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00" windowHeight="8556" activeTab="0"/>
  </bookViews>
  <sheets>
    <sheet name="施工割合表" sheetId="1" r:id="rId1"/>
    <sheet name="施工体制（例）" sheetId="2" r:id="rId2"/>
    <sheet name="記載例" sheetId="3" r:id="rId3"/>
  </sheets>
  <definedNames/>
  <calcPr fullCalcOnLoad="1"/>
</workbook>
</file>

<file path=xl/sharedStrings.xml><?xml version="1.0" encoding="utf-8"?>
<sst xmlns="http://schemas.openxmlformats.org/spreadsheetml/2006/main" count="82" uniqueCount="52">
  <si>
    <t>工事名：</t>
  </si>
  <si>
    <t>受注者：</t>
  </si>
  <si>
    <t>請負
区分</t>
  </si>
  <si>
    <t>市内外
区　分</t>
  </si>
  <si>
    <t>(Ａ)請負金額</t>
  </si>
  <si>
    <t>(Ｂ)下請額</t>
  </si>
  <si>
    <t>(Ｃ)施工額
(Ａ)-(Ｂ)</t>
  </si>
  <si>
    <t>備　　考</t>
  </si>
  <si>
    <t>　　計</t>
  </si>
  <si>
    <t>元請</t>
  </si>
  <si>
    <t>一次</t>
  </si>
  <si>
    <t>施工体系（例）</t>
  </si>
  <si>
    <t>【一次下請負】</t>
  </si>
  <si>
    <t>【二次下請負】</t>
  </si>
  <si>
    <t>Ｂ社　下請負人(市外)
請負額　２０，０００千円</t>
  </si>
  <si>
    <t>施工割合表</t>
  </si>
  <si>
    <t>Ａ社</t>
  </si>
  <si>
    <t>道路整備工事</t>
  </si>
  <si>
    <t>市内</t>
  </si>
  <si>
    <t>市外</t>
  </si>
  <si>
    <t>Ｂ社</t>
  </si>
  <si>
    <t>Ｃ社</t>
  </si>
  <si>
    <t>Ｄ社</t>
  </si>
  <si>
    <t>Ｅ社</t>
  </si>
  <si>
    <t>Ｆ社</t>
  </si>
  <si>
    <t>二次</t>
  </si>
  <si>
    <t>下請：E社、F社</t>
  </si>
  <si>
    <t>(Ｄ)自社施工及び
市内業者施工額</t>
  </si>
  <si>
    <t>三次</t>
  </si>
  <si>
    <t>G社</t>
  </si>
  <si>
    <t>H社</t>
  </si>
  <si>
    <t>下請：G社</t>
  </si>
  <si>
    <t>下請：H社</t>
  </si>
  <si>
    <t>1　請負金額のうち、自社施工及び市内下請けの施工額の割合を評価する</t>
  </si>
  <si>
    <t>2　市内下請とは、岡崎市内に本店を置く者をいう</t>
  </si>
  <si>
    <t>4　資材調達金額は、調達した者の施工額に含めるものとする</t>
  </si>
  <si>
    <t>5　発注者の指示に基づく変更契約を行った場合は、当該変更に伴う影響を除くことができる</t>
  </si>
  <si>
    <t>6　工事完成時に施工割合表と下請金額の確認できる資料を添付し提出すること</t>
  </si>
  <si>
    <t>７　施工割合の確認の結果、申請時の割合に満たない場合は、工事成績評定で減点を行う</t>
  </si>
  <si>
    <t>　　　　　　　　　　　　　　　　　　　　　　　項目
　企業名</t>
  </si>
  <si>
    <t>Ａ社　元請負人(市内)
請負額　８０，０００千円</t>
  </si>
  <si>
    <t>Ｅ社　下請負人(市内)
請負額　７，０００千円</t>
  </si>
  <si>
    <t>Ｆ社　下請負人(市内)
請負額　５，０００千円</t>
  </si>
  <si>
    <t>Ｃ社　下請負人(市内)
請負額　２５，０００千円</t>
  </si>
  <si>
    <t>【三次下請負】</t>
  </si>
  <si>
    <t>H社　下請負人(市内)
請負額　５，０００千円</t>
  </si>
  <si>
    <t>G社　下請負人(市外)
請負額　７，０００千円</t>
  </si>
  <si>
    <t>８　行が足らない場合は、行を追加し記載する</t>
  </si>
  <si>
    <t>Ｄ社　下請負人(市外)
請負額　５，０００千円</t>
  </si>
  <si>
    <t>3　評価対象の下請けは、施工体制台帳に記載される業者とする</t>
  </si>
  <si>
    <t>令和　　年　　月　　　日</t>
  </si>
  <si>
    <t>令和　２年　３月　３１日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</si>
</sst>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diagonalDown="1">
      <left style="thin"/>
      <right style="thin"/>
      <top style="thin"/>
      <bottom style="thin"/>
      <diagonal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Alignment="1">
      <alignment vertical="center"/>
    </xf>
    <xf numFmtId="0" fontId="0" fillId="0" borderId="10" xfId="0" applyBorder="1" applyAlignment="1">
      <alignment horizontal="center" vertical="center" wrapText="1"/>
    </xf>
    <xf numFmtId="0" fontId="3"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38" fontId="0" fillId="0" borderId="0" xfId="48" applyFont="1" applyAlignment="1">
      <alignment vertical="center"/>
    </xf>
    <xf numFmtId="38" fontId="0" fillId="0" borderId="10" xfId="48" applyFont="1" applyBorder="1" applyAlignment="1">
      <alignment horizontal="center" vertical="center" wrapText="1"/>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0" fontId="0" fillId="0" borderId="0" xfId="0" applyAlignment="1">
      <alignment horizontal="right" vertical="center"/>
    </xf>
    <xf numFmtId="0" fontId="4" fillId="0" borderId="0" xfId="0" applyFont="1" applyAlignment="1">
      <alignment horizontal="center" vertical="center"/>
    </xf>
    <xf numFmtId="49" fontId="0" fillId="0" borderId="0" xfId="0" applyNumberFormat="1" applyAlignment="1">
      <alignment vertical="center"/>
    </xf>
    <xf numFmtId="0" fontId="0" fillId="0" borderId="13" xfId="0" applyBorder="1" applyAlignment="1">
      <alignment horizontal="center" vertical="center"/>
    </xf>
    <xf numFmtId="0" fontId="0" fillId="0" borderId="0" xfId="0" applyFont="1" applyAlignment="1">
      <alignment horizontal="left" vertical="center"/>
    </xf>
    <xf numFmtId="0" fontId="0" fillId="0" borderId="12" xfId="0" applyBorder="1" applyAlignment="1">
      <alignment vertical="center"/>
    </xf>
    <xf numFmtId="0" fontId="0" fillId="0" borderId="10" xfId="0" applyBorder="1" applyAlignment="1">
      <alignment vertical="center" shrinkToFit="1"/>
    </xf>
    <xf numFmtId="38" fontId="0" fillId="0" borderId="14" xfId="48"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shrinkToFit="1"/>
    </xf>
    <xf numFmtId="0" fontId="0" fillId="0" borderId="11" xfId="0" applyBorder="1" applyAlignment="1">
      <alignment vertical="center" shrinkToFit="1"/>
    </xf>
    <xf numFmtId="0" fontId="0" fillId="0" borderId="10" xfId="0" applyBorder="1" applyAlignment="1">
      <alignment horizontal="left" vertical="center" indent="1" shrinkToFit="1"/>
    </xf>
    <xf numFmtId="0" fontId="0" fillId="0" borderId="14" xfId="0" applyBorder="1" applyAlignment="1">
      <alignment horizontal="left" vertical="center" indent="1" shrinkToFit="1"/>
    </xf>
    <xf numFmtId="0" fontId="0" fillId="0" borderId="12" xfId="0" applyBorder="1" applyAlignment="1">
      <alignment vertical="center"/>
    </xf>
    <xf numFmtId="0" fontId="2" fillId="0" borderId="0" xfId="0" applyFont="1" applyAlignment="1">
      <alignment vertical="center"/>
    </xf>
    <xf numFmtId="0" fontId="0" fillId="0" borderId="13" xfId="0" applyBorder="1" applyAlignment="1">
      <alignment vertical="center" wrapText="1"/>
    </xf>
    <xf numFmtId="0" fontId="0" fillId="0" borderId="10"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276225</xdr:rowOff>
    </xdr:from>
    <xdr:to>
      <xdr:col>2</xdr:col>
      <xdr:colOff>600075</xdr:colOff>
      <xdr:row>4</xdr:row>
      <xdr:rowOff>276225</xdr:rowOff>
    </xdr:to>
    <xdr:sp>
      <xdr:nvSpPr>
        <xdr:cNvPr id="1" name="Line 1"/>
        <xdr:cNvSpPr>
          <a:spLocks/>
        </xdr:cNvSpPr>
      </xdr:nvSpPr>
      <xdr:spPr>
        <a:xfrm>
          <a:off x="1752600" y="1390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8</xdr:row>
      <xdr:rowOff>295275</xdr:rowOff>
    </xdr:from>
    <xdr:to>
      <xdr:col>2</xdr:col>
      <xdr:colOff>638175</xdr:colOff>
      <xdr:row>8</xdr:row>
      <xdr:rowOff>295275</xdr:rowOff>
    </xdr:to>
    <xdr:sp>
      <xdr:nvSpPr>
        <xdr:cNvPr id="2" name="Line 2"/>
        <xdr:cNvSpPr>
          <a:spLocks/>
        </xdr:cNvSpPr>
      </xdr:nvSpPr>
      <xdr:spPr>
        <a:xfrm>
          <a:off x="1962150" y="31813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10</xdr:row>
      <xdr:rowOff>323850</xdr:rowOff>
    </xdr:from>
    <xdr:to>
      <xdr:col>3</xdr:col>
      <xdr:colOff>0</xdr:colOff>
      <xdr:row>10</xdr:row>
      <xdr:rowOff>323850</xdr:rowOff>
    </xdr:to>
    <xdr:sp>
      <xdr:nvSpPr>
        <xdr:cNvPr id="3" name="Line 3"/>
        <xdr:cNvSpPr>
          <a:spLocks/>
        </xdr:cNvSpPr>
      </xdr:nvSpPr>
      <xdr:spPr>
        <a:xfrm>
          <a:off x="1962150" y="40957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4</xdr:row>
      <xdr:rowOff>285750</xdr:rowOff>
    </xdr:from>
    <xdr:to>
      <xdr:col>2</xdr:col>
      <xdr:colOff>266700</xdr:colOff>
      <xdr:row>10</xdr:row>
      <xdr:rowOff>333375</xdr:rowOff>
    </xdr:to>
    <xdr:sp>
      <xdr:nvSpPr>
        <xdr:cNvPr id="4" name="Line 4"/>
        <xdr:cNvSpPr>
          <a:spLocks/>
        </xdr:cNvSpPr>
      </xdr:nvSpPr>
      <xdr:spPr>
        <a:xfrm flipH="1">
          <a:off x="1962150" y="1400175"/>
          <a:ext cx="0" cy="270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xdr:row>
      <xdr:rowOff>285750</xdr:rowOff>
    </xdr:from>
    <xdr:to>
      <xdr:col>4</xdr:col>
      <xdr:colOff>609600</xdr:colOff>
      <xdr:row>4</xdr:row>
      <xdr:rowOff>285750</xdr:rowOff>
    </xdr:to>
    <xdr:sp>
      <xdr:nvSpPr>
        <xdr:cNvPr id="5" name="Line 5"/>
        <xdr:cNvSpPr>
          <a:spLocks/>
        </xdr:cNvSpPr>
      </xdr:nvSpPr>
      <xdr:spPr>
        <a:xfrm>
          <a:off x="3952875" y="1400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295275</xdr:rowOff>
    </xdr:from>
    <xdr:to>
      <xdr:col>4</xdr:col>
      <xdr:colOff>647700</xdr:colOff>
      <xdr:row>6</xdr:row>
      <xdr:rowOff>295275</xdr:rowOff>
    </xdr:to>
    <xdr:sp>
      <xdr:nvSpPr>
        <xdr:cNvPr id="6" name="Line 6"/>
        <xdr:cNvSpPr>
          <a:spLocks/>
        </xdr:cNvSpPr>
      </xdr:nvSpPr>
      <xdr:spPr>
        <a:xfrm>
          <a:off x="4162425" y="22955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xdr:row>
      <xdr:rowOff>295275</xdr:rowOff>
    </xdr:from>
    <xdr:to>
      <xdr:col>4</xdr:col>
      <xdr:colOff>266700</xdr:colOff>
      <xdr:row>6</xdr:row>
      <xdr:rowOff>285750</xdr:rowOff>
    </xdr:to>
    <xdr:sp>
      <xdr:nvSpPr>
        <xdr:cNvPr id="7" name="Line 7"/>
        <xdr:cNvSpPr>
          <a:spLocks/>
        </xdr:cNvSpPr>
      </xdr:nvSpPr>
      <xdr:spPr>
        <a:xfrm flipH="1">
          <a:off x="4152900" y="1409700"/>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8</xdr:row>
      <xdr:rowOff>285750</xdr:rowOff>
    </xdr:from>
    <xdr:to>
      <xdr:col>4</xdr:col>
      <xdr:colOff>609600</xdr:colOff>
      <xdr:row>8</xdr:row>
      <xdr:rowOff>285750</xdr:rowOff>
    </xdr:to>
    <xdr:sp>
      <xdr:nvSpPr>
        <xdr:cNvPr id="8" name="Line 5"/>
        <xdr:cNvSpPr>
          <a:spLocks/>
        </xdr:cNvSpPr>
      </xdr:nvSpPr>
      <xdr:spPr>
        <a:xfrm>
          <a:off x="3952875" y="3171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8</xdr:row>
      <xdr:rowOff>285750</xdr:rowOff>
    </xdr:from>
    <xdr:to>
      <xdr:col>6</xdr:col>
      <xdr:colOff>609600</xdr:colOff>
      <xdr:row>8</xdr:row>
      <xdr:rowOff>285750</xdr:rowOff>
    </xdr:to>
    <xdr:sp>
      <xdr:nvSpPr>
        <xdr:cNvPr id="9" name="Line 5"/>
        <xdr:cNvSpPr>
          <a:spLocks/>
        </xdr:cNvSpPr>
      </xdr:nvSpPr>
      <xdr:spPr>
        <a:xfrm>
          <a:off x="6143625" y="31718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45"/>
  <sheetViews>
    <sheetView tabSelected="1" zoomScalePageLayoutView="0" workbookViewId="0" topLeftCell="A1">
      <selection activeCell="C43" sqref="C43"/>
    </sheetView>
  </sheetViews>
  <sheetFormatPr defaultColWidth="9.00390625" defaultRowHeight="13.5"/>
  <cols>
    <col min="1" max="1" width="2.75390625" style="0" customWidth="1"/>
    <col min="2" max="2" width="8.50390625" style="0" bestFit="1" customWidth="1"/>
    <col min="3" max="3" width="27.875" style="0" customWidth="1"/>
    <col min="4" max="5" width="7.125" style="4" bestFit="1" customWidth="1"/>
    <col min="6" max="8" width="12.625" style="6" customWidth="1"/>
    <col min="9" max="9" width="17.50390625" style="0" customWidth="1"/>
    <col min="10" max="10" width="22.625" style="0" customWidth="1"/>
  </cols>
  <sheetData>
    <row r="2" spans="1:10" ht="25.5" customHeight="1">
      <c r="A2" s="25" t="s">
        <v>15</v>
      </c>
      <c r="B2" s="25"/>
      <c r="C2" s="25"/>
      <c r="D2" s="25"/>
      <c r="E2" s="25"/>
      <c r="J2" s="11" t="s">
        <v>50</v>
      </c>
    </row>
    <row r="3" ht="25.5" customHeight="1">
      <c r="B3" s="2" t="s">
        <v>0</v>
      </c>
    </row>
    <row r="4" ht="25.5" customHeight="1">
      <c r="B4" s="2" t="s">
        <v>1</v>
      </c>
    </row>
    <row r="5" spans="9:10" ht="17.25" customHeight="1">
      <c r="I5" s="6"/>
      <c r="J5" s="11"/>
    </row>
    <row r="6" spans="2:10" ht="41.25" customHeight="1">
      <c r="B6" s="26" t="s">
        <v>39</v>
      </c>
      <c r="C6" s="26"/>
      <c r="D6" s="1" t="s">
        <v>2</v>
      </c>
      <c r="E6" s="1" t="s">
        <v>3</v>
      </c>
      <c r="F6" s="7" t="s">
        <v>4</v>
      </c>
      <c r="G6" s="7" t="s">
        <v>5</v>
      </c>
      <c r="H6" s="7" t="s">
        <v>6</v>
      </c>
      <c r="I6" s="7" t="s">
        <v>27</v>
      </c>
      <c r="J6" s="1" t="s">
        <v>7</v>
      </c>
    </row>
    <row r="7" spans="2:10" ht="30" customHeight="1">
      <c r="B7" s="27">
        <f>C4</f>
        <v>0</v>
      </c>
      <c r="C7" s="27"/>
      <c r="D7" s="5" t="s">
        <v>9</v>
      </c>
      <c r="E7" s="14"/>
      <c r="F7" s="8"/>
      <c r="G7" s="8"/>
      <c r="H7" s="8">
        <f>F7-G7</f>
        <v>0</v>
      </c>
      <c r="I7" s="8">
        <f>H7</f>
        <v>0</v>
      </c>
      <c r="J7" s="17"/>
    </row>
    <row r="8" spans="2:10" ht="30" customHeight="1">
      <c r="B8" s="22"/>
      <c r="C8" s="22"/>
      <c r="D8" s="5"/>
      <c r="E8" s="5"/>
      <c r="F8" s="8"/>
      <c r="G8" s="8"/>
      <c r="H8" s="8">
        <f aca="true" t="shared" si="0" ref="H8:H33">F8-G8</f>
        <v>0</v>
      </c>
      <c r="I8" s="8">
        <f>IF(E8="市内",H8,0)</f>
        <v>0</v>
      </c>
      <c r="J8" s="17"/>
    </row>
    <row r="9" spans="2:10" ht="30" customHeight="1">
      <c r="B9" s="22"/>
      <c r="C9" s="22"/>
      <c r="D9" s="5"/>
      <c r="E9" s="5"/>
      <c r="F9" s="8"/>
      <c r="G9" s="8"/>
      <c r="H9" s="8">
        <f t="shared" si="0"/>
        <v>0</v>
      </c>
      <c r="I9" s="8">
        <f aca="true" t="shared" si="1" ref="I9:I33">IF(E9="市内",H9,0)</f>
        <v>0</v>
      </c>
      <c r="J9" s="17"/>
    </row>
    <row r="10" spans="2:10" ht="30" customHeight="1">
      <c r="B10" s="22"/>
      <c r="C10" s="22"/>
      <c r="D10" s="5"/>
      <c r="E10" s="5"/>
      <c r="F10" s="8"/>
      <c r="G10" s="8"/>
      <c r="H10" s="8">
        <f t="shared" si="0"/>
        <v>0</v>
      </c>
      <c r="I10" s="8">
        <f t="shared" si="1"/>
        <v>0</v>
      </c>
      <c r="J10" s="17"/>
    </row>
    <row r="11" spans="2:10" ht="30" customHeight="1">
      <c r="B11" s="22"/>
      <c r="C11" s="22"/>
      <c r="D11" s="5"/>
      <c r="E11" s="5"/>
      <c r="F11" s="8"/>
      <c r="G11" s="8"/>
      <c r="H11" s="8">
        <f t="shared" si="0"/>
        <v>0</v>
      </c>
      <c r="I11" s="8">
        <f t="shared" si="1"/>
        <v>0</v>
      </c>
      <c r="J11" s="17"/>
    </row>
    <row r="12" spans="2:10" ht="30" customHeight="1">
      <c r="B12" s="22"/>
      <c r="C12" s="22"/>
      <c r="D12" s="5"/>
      <c r="E12" s="5"/>
      <c r="F12" s="8"/>
      <c r="G12" s="8"/>
      <c r="H12" s="8">
        <f t="shared" si="0"/>
        <v>0</v>
      </c>
      <c r="I12" s="8">
        <f t="shared" si="1"/>
        <v>0</v>
      </c>
      <c r="J12" s="17"/>
    </row>
    <row r="13" spans="2:10" ht="30" customHeight="1">
      <c r="B13" s="22"/>
      <c r="C13" s="22"/>
      <c r="D13" s="5"/>
      <c r="E13" s="5"/>
      <c r="F13" s="8"/>
      <c r="G13" s="8"/>
      <c r="H13" s="8">
        <f t="shared" si="0"/>
        <v>0</v>
      </c>
      <c r="I13" s="8">
        <f t="shared" si="1"/>
        <v>0</v>
      </c>
      <c r="J13" s="17"/>
    </row>
    <row r="14" spans="2:10" ht="30" customHeight="1">
      <c r="B14" s="22"/>
      <c r="C14" s="22"/>
      <c r="D14" s="5"/>
      <c r="E14" s="5"/>
      <c r="F14" s="8"/>
      <c r="G14" s="8"/>
      <c r="H14" s="8">
        <f t="shared" si="0"/>
        <v>0</v>
      </c>
      <c r="I14" s="8">
        <f t="shared" si="1"/>
        <v>0</v>
      </c>
      <c r="J14" s="17"/>
    </row>
    <row r="15" spans="2:10" ht="30" customHeight="1">
      <c r="B15" s="22"/>
      <c r="C15" s="22"/>
      <c r="D15" s="5"/>
      <c r="E15" s="5"/>
      <c r="F15" s="18"/>
      <c r="G15" s="18"/>
      <c r="H15" s="8">
        <f t="shared" si="0"/>
        <v>0</v>
      </c>
      <c r="I15" s="8">
        <f t="shared" si="1"/>
        <v>0</v>
      </c>
      <c r="J15" s="20"/>
    </row>
    <row r="16" spans="2:10" ht="30" customHeight="1">
      <c r="B16" s="22"/>
      <c r="C16" s="22"/>
      <c r="D16" s="5"/>
      <c r="E16" s="5"/>
      <c r="F16" s="18"/>
      <c r="G16" s="18"/>
      <c r="H16" s="8">
        <f t="shared" si="0"/>
        <v>0</v>
      </c>
      <c r="I16" s="8">
        <f t="shared" si="1"/>
        <v>0</v>
      </c>
      <c r="J16" s="20"/>
    </row>
    <row r="17" spans="2:10" ht="30" customHeight="1">
      <c r="B17" s="22"/>
      <c r="C17" s="22"/>
      <c r="D17" s="5"/>
      <c r="E17" s="5"/>
      <c r="F17" s="18"/>
      <c r="G17" s="18"/>
      <c r="H17" s="8">
        <f t="shared" si="0"/>
        <v>0</v>
      </c>
      <c r="I17" s="8">
        <f t="shared" si="1"/>
        <v>0</v>
      </c>
      <c r="J17" s="20"/>
    </row>
    <row r="18" spans="2:10" ht="30" customHeight="1">
      <c r="B18" s="22"/>
      <c r="C18" s="22"/>
      <c r="D18" s="5"/>
      <c r="E18" s="5"/>
      <c r="F18" s="18"/>
      <c r="G18" s="18"/>
      <c r="H18" s="8">
        <f t="shared" si="0"/>
        <v>0</v>
      </c>
      <c r="I18" s="8">
        <f t="shared" si="1"/>
        <v>0</v>
      </c>
      <c r="J18" s="20"/>
    </row>
    <row r="19" spans="2:10" ht="30" customHeight="1">
      <c r="B19" s="22"/>
      <c r="C19" s="22"/>
      <c r="D19" s="5"/>
      <c r="E19" s="5"/>
      <c r="F19" s="18"/>
      <c r="G19" s="18"/>
      <c r="H19" s="8">
        <f t="shared" si="0"/>
        <v>0</v>
      </c>
      <c r="I19" s="8">
        <f t="shared" si="1"/>
        <v>0</v>
      </c>
      <c r="J19" s="20"/>
    </row>
    <row r="20" spans="2:10" ht="30" customHeight="1">
      <c r="B20" s="22"/>
      <c r="C20" s="22"/>
      <c r="D20" s="5"/>
      <c r="E20" s="5"/>
      <c r="F20" s="18"/>
      <c r="G20" s="18"/>
      <c r="H20" s="8">
        <f t="shared" si="0"/>
        <v>0</v>
      </c>
      <c r="I20" s="8">
        <f t="shared" si="1"/>
        <v>0</v>
      </c>
      <c r="J20" s="20"/>
    </row>
    <row r="21" spans="2:10" ht="30" customHeight="1">
      <c r="B21" s="22"/>
      <c r="C21" s="22"/>
      <c r="D21" s="5"/>
      <c r="E21" s="5"/>
      <c r="F21" s="18"/>
      <c r="G21" s="18"/>
      <c r="H21" s="8">
        <f>F21-G21</f>
        <v>0</v>
      </c>
      <c r="I21" s="8">
        <f>IF(E21="市内",H21,0)</f>
        <v>0</v>
      </c>
      <c r="J21" s="20"/>
    </row>
    <row r="22" spans="2:10" ht="30" customHeight="1">
      <c r="B22" s="22"/>
      <c r="C22" s="22"/>
      <c r="D22" s="5"/>
      <c r="E22" s="5"/>
      <c r="F22" s="18"/>
      <c r="G22" s="18"/>
      <c r="H22" s="8">
        <f>F22-G22</f>
        <v>0</v>
      </c>
      <c r="I22" s="8">
        <f>IF(E22="市内",H22,0)</f>
        <v>0</v>
      </c>
      <c r="J22" s="20"/>
    </row>
    <row r="23" spans="2:10" ht="30" customHeight="1">
      <c r="B23" s="22"/>
      <c r="C23" s="22"/>
      <c r="D23" s="5"/>
      <c r="E23" s="5"/>
      <c r="F23" s="18"/>
      <c r="G23" s="18"/>
      <c r="H23" s="8">
        <f>F23-G23</f>
        <v>0</v>
      </c>
      <c r="I23" s="8">
        <f>IF(E23="市内",H23,0)</f>
        <v>0</v>
      </c>
      <c r="J23" s="20"/>
    </row>
    <row r="24" spans="2:10" ht="30" customHeight="1">
      <c r="B24" s="22"/>
      <c r="C24" s="22"/>
      <c r="D24" s="5"/>
      <c r="E24" s="5"/>
      <c r="F24" s="18"/>
      <c r="G24" s="18"/>
      <c r="H24" s="8">
        <f>F24-G24</f>
        <v>0</v>
      </c>
      <c r="I24" s="8">
        <f>IF(E24="市内",H24,0)</f>
        <v>0</v>
      </c>
      <c r="J24" s="20"/>
    </row>
    <row r="25" spans="2:10" ht="30" customHeight="1">
      <c r="B25" s="22"/>
      <c r="C25" s="22"/>
      <c r="D25" s="5"/>
      <c r="E25" s="5"/>
      <c r="F25" s="18"/>
      <c r="G25" s="18"/>
      <c r="H25" s="8">
        <f t="shared" si="0"/>
        <v>0</v>
      </c>
      <c r="I25" s="8">
        <f t="shared" si="1"/>
        <v>0</v>
      </c>
      <c r="J25" s="20"/>
    </row>
    <row r="26" spans="2:10" ht="30" customHeight="1">
      <c r="B26" s="22"/>
      <c r="C26" s="22"/>
      <c r="D26" s="5"/>
      <c r="E26" s="5"/>
      <c r="F26" s="18"/>
      <c r="G26" s="18"/>
      <c r="H26" s="8">
        <f t="shared" si="0"/>
        <v>0</v>
      </c>
      <c r="I26" s="8">
        <f t="shared" si="1"/>
        <v>0</v>
      </c>
      <c r="J26" s="20"/>
    </row>
    <row r="27" spans="2:10" ht="30" customHeight="1">
      <c r="B27" s="22"/>
      <c r="C27" s="22"/>
      <c r="D27" s="5"/>
      <c r="E27" s="5"/>
      <c r="F27" s="18"/>
      <c r="G27" s="18"/>
      <c r="H27" s="8">
        <f t="shared" si="0"/>
        <v>0</v>
      </c>
      <c r="I27" s="8">
        <f t="shared" si="1"/>
        <v>0</v>
      </c>
      <c r="J27" s="20"/>
    </row>
    <row r="28" spans="2:10" ht="30" customHeight="1">
      <c r="B28" s="22"/>
      <c r="C28" s="22"/>
      <c r="D28" s="5"/>
      <c r="E28" s="5"/>
      <c r="F28" s="18"/>
      <c r="G28" s="18"/>
      <c r="H28" s="8">
        <f t="shared" si="0"/>
        <v>0</v>
      </c>
      <c r="I28" s="8">
        <f t="shared" si="1"/>
        <v>0</v>
      </c>
      <c r="J28" s="20"/>
    </row>
    <row r="29" spans="2:10" ht="30" customHeight="1">
      <c r="B29" s="22"/>
      <c r="C29" s="22"/>
      <c r="D29" s="5"/>
      <c r="E29" s="5"/>
      <c r="F29" s="18"/>
      <c r="G29" s="18"/>
      <c r="H29" s="8">
        <f t="shared" si="0"/>
        <v>0</v>
      </c>
      <c r="I29" s="8">
        <f t="shared" si="1"/>
        <v>0</v>
      </c>
      <c r="J29" s="20"/>
    </row>
    <row r="30" spans="2:10" ht="30" customHeight="1">
      <c r="B30" s="22"/>
      <c r="C30" s="22"/>
      <c r="D30" s="5"/>
      <c r="E30" s="5"/>
      <c r="F30" s="18"/>
      <c r="G30" s="18"/>
      <c r="H30" s="8">
        <f t="shared" si="0"/>
        <v>0</v>
      </c>
      <c r="I30" s="8">
        <f t="shared" si="1"/>
        <v>0</v>
      </c>
      <c r="J30" s="20"/>
    </row>
    <row r="31" spans="2:10" ht="30" customHeight="1">
      <c r="B31" s="22"/>
      <c r="C31" s="22"/>
      <c r="D31" s="5"/>
      <c r="E31" s="5"/>
      <c r="F31" s="18"/>
      <c r="G31" s="18"/>
      <c r="H31" s="8">
        <f t="shared" si="0"/>
        <v>0</v>
      </c>
      <c r="I31" s="8">
        <f t="shared" si="1"/>
        <v>0</v>
      </c>
      <c r="J31" s="20"/>
    </row>
    <row r="32" spans="2:10" ht="30" customHeight="1">
      <c r="B32" s="22"/>
      <c r="C32" s="22"/>
      <c r="D32" s="5"/>
      <c r="E32" s="5"/>
      <c r="F32" s="18"/>
      <c r="G32" s="18"/>
      <c r="H32" s="8">
        <f t="shared" si="0"/>
        <v>0</v>
      </c>
      <c r="I32" s="8">
        <f t="shared" si="1"/>
        <v>0</v>
      </c>
      <c r="J32" s="20"/>
    </row>
    <row r="33" spans="2:10" ht="30" customHeight="1" thickBot="1">
      <c r="B33" s="23"/>
      <c r="C33" s="23"/>
      <c r="D33" s="19"/>
      <c r="E33" s="19"/>
      <c r="F33" s="9"/>
      <c r="G33" s="9"/>
      <c r="H33" s="8">
        <f t="shared" si="0"/>
        <v>0</v>
      </c>
      <c r="I33" s="8">
        <f t="shared" si="1"/>
        <v>0</v>
      </c>
      <c r="J33" s="21"/>
    </row>
    <row r="34" spans="2:10" ht="24.75" customHeight="1" thickTop="1">
      <c r="B34" s="24" t="s">
        <v>8</v>
      </c>
      <c r="C34" s="24"/>
      <c r="D34" s="24"/>
      <c r="E34" s="24"/>
      <c r="F34" s="10"/>
      <c r="G34" s="10"/>
      <c r="H34" s="10">
        <f>IF($F$7=SUM(H7:H33),SUM(H7:H33),"エラー")</f>
        <v>0</v>
      </c>
      <c r="I34" s="10">
        <f>SUM(I7:I33)</f>
        <v>0</v>
      </c>
      <c r="J34" s="16" t="e">
        <f>"施工割合　"&amp;ROUND(I34/H34*100,1)&amp;"％"</f>
        <v>#DIV/0!</v>
      </c>
    </row>
    <row r="35" ht="15" customHeight="1">
      <c r="I35" s="6"/>
    </row>
    <row r="36" spans="3:8" ht="15" customHeight="1">
      <c r="C36" s="13" t="s">
        <v>33</v>
      </c>
      <c r="D36"/>
      <c r="E36"/>
      <c r="F36"/>
      <c r="G36"/>
      <c r="H36"/>
    </row>
    <row r="37" spans="3:8" ht="15" customHeight="1">
      <c r="C37" t="s">
        <v>34</v>
      </c>
      <c r="D37"/>
      <c r="E37"/>
      <c r="F37"/>
      <c r="G37"/>
      <c r="H37"/>
    </row>
    <row r="38" spans="3:8" ht="15" customHeight="1">
      <c r="C38" s="15" t="s">
        <v>49</v>
      </c>
      <c r="D38"/>
      <c r="E38"/>
      <c r="F38"/>
      <c r="G38"/>
      <c r="H38"/>
    </row>
    <row r="39" spans="3:8" ht="15" customHeight="1">
      <c r="C39" s="3" t="s">
        <v>35</v>
      </c>
      <c r="D39"/>
      <c r="E39"/>
      <c r="F39"/>
      <c r="G39"/>
      <c r="H39"/>
    </row>
    <row r="40" spans="3:8" ht="15" customHeight="1">
      <c r="C40" s="3" t="s">
        <v>36</v>
      </c>
      <c r="D40"/>
      <c r="E40"/>
      <c r="F40"/>
      <c r="G40"/>
      <c r="H40"/>
    </row>
    <row r="41" spans="3:8" ht="15" customHeight="1">
      <c r="C41" s="3" t="s">
        <v>37</v>
      </c>
      <c r="D41"/>
      <c r="E41"/>
      <c r="F41"/>
      <c r="G41"/>
      <c r="H41"/>
    </row>
    <row r="42" spans="3:9" ht="15" customHeight="1">
      <c r="C42" s="3" t="s">
        <v>38</v>
      </c>
      <c r="I42" s="6"/>
    </row>
    <row r="43" spans="3:9" ht="12.75">
      <c r="C43" s="3" t="s">
        <v>47</v>
      </c>
      <c r="I43" s="6"/>
    </row>
    <row r="44" ht="12.75">
      <c r="I44" s="6"/>
    </row>
    <row r="45" spans="3:5" ht="12.75">
      <c r="C45" s="4"/>
      <c r="E45" s="6"/>
    </row>
  </sheetData>
  <sheetProtection/>
  <mergeCells count="30">
    <mergeCell ref="A2:E2"/>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E34"/>
  </mergeCells>
  <dataValidations count="2">
    <dataValidation type="list" allowBlank="1" showInputMessage="1" showErrorMessage="1" sqref="D8:D33">
      <formula1>"一次,二次,三次,四次,五次"</formula1>
    </dataValidation>
    <dataValidation type="list" allowBlank="1" showInputMessage="1" showErrorMessage="1" sqref="E8:E33">
      <formula1>"市内,市外"</formula1>
    </dataValidation>
  </dataValidations>
  <printOptions horizontalCentered="1"/>
  <pageMargins left="0.3937007874015748" right="0.3937007874015748" top="0.5905511811023623" bottom="0.5905511811023623" header="0.5118110236220472" footer="0.5118110236220472"/>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2:H11"/>
  <sheetViews>
    <sheetView zoomScalePageLayoutView="0" workbookViewId="0" topLeftCell="A1">
      <selection activeCell="E13" sqref="E13"/>
    </sheetView>
  </sheetViews>
  <sheetFormatPr defaultColWidth="9.00390625" defaultRowHeight="13.5"/>
  <cols>
    <col min="1" max="1" width="2.125" style="0" customWidth="1"/>
    <col min="2" max="2" width="20.125" style="4" customWidth="1"/>
    <col min="3" max="3" width="8.625" style="0" customWidth="1"/>
    <col min="4" max="4" width="20.125" style="4" customWidth="1"/>
    <col min="5" max="5" width="8.625" style="0" customWidth="1"/>
    <col min="6" max="6" width="20.125" style="0" customWidth="1"/>
    <col min="7" max="7" width="8.625" style="0" customWidth="1"/>
    <col min="8" max="8" width="20.125" style="0" customWidth="1"/>
    <col min="9" max="10" width="14.625" style="0" customWidth="1"/>
  </cols>
  <sheetData>
    <row r="2" ht="24.75" customHeight="1">
      <c r="B2" s="12" t="s">
        <v>11</v>
      </c>
    </row>
    <row r="3" spans="2:8" ht="24.75" customHeight="1">
      <c r="B3" s="12"/>
      <c r="D3" s="4" t="s">
        <v>12</v>
      </c>
      <c r="F3" s="4" t="s">
        <v>13</v>
      </c>
      <c r="H3" s="4" t="s">
        <v>44</v>
      </c>
    </row>
    <row r="4" ht="24.75" customHeight="1"/>
    <row r="5" spans="2:6" ht="45" customHeight="1">
      <c r="B5" s="1" t="s">
        <v>40</v>
      </c>
      <c r="D5" s="1" t="s">
        <v>14</v>
      </c>
      <c r="F5" s="1" t="s">
        <v>41</v>
      </c>
    </row>
    <row r="6" ht="24.75" customHeight="1">
      <c r="F6" s="4"/>
    </row>
    <row r="7" ht="45" customHeight="1">
      <c r="F7" s="1" t="s">
        <v>42</v>
      </c>
    </row>
    <row r="8" ht="24.75" customHeight="1"/>
    <row r="9" spans="4:8" ht="45" customHeight="1">
      <c r="D9" s="1" t="s">
        <v>43</v>
      </c>
      <c r="F9" s="1" t="s">
        <v>46</v>
      </c>
      <c r="H9" s="1" t="s">
        <v>45</v>
      </c>
    </row>
    <row r="10" ht="24.75" customHeight="1"/>
    <row r="11" ht="45" customHeight="1">
      <c r="D11" s="1" t="s">
        <v>48</v>
      </c>
    </row>
    <row r="12" ht="24.75" customHeight="1"/>
    <row r="13" ht="24.75" customHeight="1"/>
    <row r="14" ht="24.75" customHeight="1"/>
    <row r="15" ht="24.75" customHeight="1"/>
    <row r="16" ht="24.75" customHeight="1"/>
    <row r="17" ht="24.75" customHeight="1"/>
    <row r="18" ht="15" customHeight="1"/>
    <row r="19" ht="15" customHeight="1"/>
    <row r="20" ht="15" customHeight="1"/>
    <row r="21" ht="15" customHeight="1"/>
    <row r="22" ht="15" customHeight="1"/>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J45"/>
  <sheetViews>
    <sheetView zoomScalePageLayoutView="0" workbookViewId="0" topLeftCell="A1">
      <selection activeCell="K2" sqref="K2"/>
    </sheetView>
  </sheetViews>
  <sheetFormatPr defaultColWidth="9.00390625" defaultRowHeight="13.5"/>
  <cols>
    <col min="1" max="1" width="2.75390625" style="0" customWidth="1"/>
    <col min="2" max="2" width="8.50390625" style="0" bestFit="1" customWidth="1"/>
    <col min="3" max="3" width="27.875" style="0" customWidth="1"/>
    <col min="4" max="5" width="7.125" style="4" bestFit="1" customWidth="1"/>
    <col min="6" max="8" width="12.625" style="6" customWidth="1"/>
    <col min="9" max="9" width="17.50390625" style="0" customWidth="1"/>
    <col min="10" max="10" width="22.625" style="0" customWidth="1"/>
  </cols>
  <sheetData>
    <row r="2" spans="1:10" ht="25.5" customHeight="1">
      <c r="A2" s="25" t="s">
        <v>15</v>
      </c>
      <c r="B2" s="25"/>
      <c r="C2" s="25"/>
      <c r="D2" s="25"/>
      <c r="E2" s="25"/>
      <c r="J2" s="11" t="s">
        <v>51</v>
      </c>
    </row>
    <row r="3" spans="2:3" ht="25.5" customHeight="1">
      <c r="B3" s="2" t="s">
        <v>0</v>
      </c>
      <c r="C3" t="s">
        <v>17</v>
      </c>
    </row>
    <row r="4" spans="2:3" ht="25.5" customHeight="1">
      <c r="B4" s="2" t="s">
        <v>1</v>
      </c>
      <c r="C4" t="s">
        <v>16</v>
      </c>
    </row>
    <row r="5" spans="9:10" ht="17.25" customHeight="1">
      <c r="I5" s="6"/>
      <c r="J5" s="11"/>
    </row>
    <row r="6" spans="2:10" ht="41.25" customHeight="1">
      <c r="B6" s="26" t="s">
        <v>39</v>
      </c>
      <c r="C6" s="26"/>
      <c r="D6" s="1" t="s">
        <v>2</v>
      </c>
      <c r="E6" s="1" t="s">
        <v>3</v>
      </c>
      <c r="F6" s="7" t="s">
        <v>4</v>
      </c>
      <c r="G6" s="7" t="s">
        <v>5</v>
      </c>
      <c r="H6" s="7" t="s">
        <v>6</v>
      </c>
      <c r="I6" s="7" t="s">
        <v>27</v>
      </c>
      <c r="J6" s="1" t="s">
        <v>7</v>
      </c>
    </row>
    <row r="7" spans="2:10" ht="30" customHeight="1">
      <c r="B7" s="27" t="str">
        <f>C4</f>
        <v>Ａ社</v>
      </c>
      <c r="C7" s="27"/>
      <c r="D7" s="5" t="s">
        <v>9</v>
      </c>
      <c r="E7" s="14"/>
      <c r="F7" s="8">
        <v>80000000</v>
      </c>
      <c r="G7" s="8">
        <v>50000000</v>
      </c>
      <c r="H7" s="8">
        <f>F7-G7</f>
        <v>30000000</v>
      </c>
      <c r="I7" s="8">
        <f>H7</f>
        <v>30000000</v>
      </c>
      <c r="J7" s="17"/>
    </row>
    <row r="8" spans="2:10" ht="30" customHeight="1">
      <c r="B8" s="22" t="s">
        <v>20</v>
      </c>
      <c r="C8" s="22"/>
      <c r="D8" s="5" t="s">
        <v>10</v>
      </c>
      <c r="E8" s="5" t="s">
        <v>19</v>
      </c>
      <c r="F8" s="8">
        <v>20000000</v>
      </c>
      <c r="G8" s="8">
        <v>12000000</v>
      </c>
      <c r="H8" s="8">
        <f aca="true" t="shared" si="0" ref="H8:H14">F8-G8</f>
        <v>8000000</v>
      </c>
      <c r="I8" s="8">
        <f>IF(E8="市内",H8,0)</f>
        <v>0</v>
      </c>
      <c r="J8" s="17" t="s">
        <v>26</v>
      </c>
    </row>
    <row r="9" spans="2:10" ht="30" customHeight="1">
      <c r="B9" s="22" t="s">
        <v>21</v>
      </c>
      <c r="C9" s="22"/>
      <c r="D9" s="5" t="s">
        <v>10</v>
      </c>
      <c r="E9" s="5" t="s">
        <v>18</v>
      </c>
      <c r="F9" s="8">
        <v>25000000</v>
      </c>
      <c r="G9" s="8">
        <v>7000000</v>
      </c>
      <c r="H9" s="8">
        <f t="shared" si="0"/>
        <v>18000000</v>
      </c>
      <c r="I9" s="8">
        <f aca="true" t="shared" si="1" ref="I9:I14">IF(E9="市内",H9,0)</f>
        <v>18000000</v>
      </c>
      <c r="J9" s="17" t="s">
        <v>31</v>
      </c>
    </row>
    <row r="10" spans="2:10" ht="30" customHeight="1">
      <c r="B10" s="22" t="s">
        <v>22</v>
      </c>
      <c r="C10" s="22"/>
      <c r="D10" s="5" t="s">
        <v>10</v>
      </c>
      <c r="E10" s="5" t="s">
        <v>19</v>
      </c>
      <c r="F10" s="8">
        <v>5000000</v>
      </c>
      <c r="G10" s="8">
        <v>0</v>
      </c>
      <c r="H10" s="8">
        <f t="shared" si="0"/>
        <v>5000000</v>
      </c>
      <c r="I10" s="8">
        <f t="shared" si="1"/>
        <v>0</v>
      </c>
      <c r="J10" s="17"/>
    </row>
    <row r="11" spans="2:10" ht="30" customHeight="1">
      <c r="B11" s="22" t="s">
        <v>23</v>
      </c>
      <c r="C11" s="22"/>
      <c r="D11" s="5" t="s">
        <v>25</v>
      </c>
      <c r="E11" s="5" t="s">
        <v>18</v>
      </c>
      <c r="F11" s="8">
        <v>7000000</v>
      </c>
      <c r="G11" s="8">
        <v>0</v>
      </c>
      <c r="H11" s="8">
        <f t="shared" si="0"/>
        <v>7000000</v>
      </c>
      <c r="I11" s="8">
        <f t="shared" si="1"/>
        <v>7000000</v>
      </c>
      <c r="J11" s="17"/>
    </row>
    <row r="12" spans="2:10" ht="30" customHeight="1">
      <c r="B12" s="22" t="s">
        <v>24</v>
      </c>
      <c r="C12" s="22"/>
      <c r="D12" s="5" t="s">
        <v>25</v>
      </c>
      <c r="E12" s="5" t="s">
        <v>18</v>
      </c>
      <c r="F12" s="8">
        <v>5000000</v>
      </c>
      <c r="G12" s="8">
        <v>0</v>
      </c>
      <c r="H12" s="8">
        <f t="shared" si="0"/>
        <v>5000000</v>
      </c>
      <c r="I12" s="8">
        <f t="shared" si="1"/>
        <v>5000000</v>
      </c>
      <c r="J12" s="17"/>
    </row>
    <row r="13" spans="2:10" ht="30" customHeight="1">
      <c r="B13" s="22" t="s">
        <v>29</v>
      </c>
      <c r="C13" s="22"/>
      <c r="D13" s="5" t="s">
        <v>25</v>
      </c>
      <c r="E13" s="5" t="s">
        <v>19</v>
      </c>
      <c r="F13" s="8">
        <v>7000000</v>
      </c>
      <c r="G13" s="8">
        <v>5000000</v>
      </c>
      <c r="H13" s="8">
        <f t="shared" si="0"/>
        <v>2000000</v>
      </c>
      <c r="I13" s="8">
        <f t="shared" si="1"/>
        <v>0</v>
      </c>
      <c r="J13" s="17" t="s">
        <v>32</v>
      </c>
    </row>
    <row r="14" spans="2:10" ht="30" customHeight="1">
      <c r="B14" s="22" t="s">
        <v>30</v>
      </c>
      <c r="C14" s="22"/>
      <c r="D14" s="5" t="s">
        <v>28</v>
      </c>
      <c r="E14" s="5" t="s">
        <v>18</v>
      </c>
      <c r="F14" s="8">
        <v>5000000</v>
      </c>
      <c r="G14" s="8"/>
      <c r="H14" s="8">
        <f t="shared" si="0"/>
        <v>5000000</v>
      </c>
      <c r="I14" s="8">
        <f t="shared" si="1"/>
        <v>5000000</v>
      </c>
      <c r="J14" s="17"/>
    </row>
    <row r="15" spans="2:10" ht="30" customHeight="1">
      <c r="B15" s="22"/>
      <c r="C15" s="22"/>
      <c r="D15" s="5"/>
      <c r="E15" s="5"/>
      <c r="F15" s="18"/>
      <c r="G15" s="18"/>
      <c r="H15" s="8">
        <f aca="true" t="shared" si="2" ref="H15:H33">F15-G15</f>
        <v>0</v>
      </c>
      <c r="I15" s="8">
        <f aca="true" t="shared" si="3" ref="I15:I33">IF(E15="市内",H15,0)</f>
        <v>0</v>
      </c>
      <c r="J15" s="20"/>
    </row>
    <row r="16" spans="2:10" ht="30" customHeight="1">
      <c r="B16" s="22"/>
      <c r="C16" s="22"/>
      <c r="D16" s="5"/>
      <c r="E16" s="5"/>
      <c r="F16" s="18"/>
      <c r="G16" s="18"/>
      <c r="H16" s="8">
        <f t="shared" si="2"/>
        <v>0</v>
      </c>
      <c r="I16" s="8">
        <f t="shared" si="3"/>
        <v>0</v>
      </c>
      <c r="J16" s="20"/>
    </row>
    <row r="17" spans="2:10" ht="30" customHeight="1">
      <c r="B17" s="22"/>
      <c r="C17" s="22"/>
      <c r="D17" s="5"/>
      <c r="E17" s="5"/>
      <c r="F17" s="18"/>
      <c r="G17" s="18"/>
      <c r="H17" s="8">
        <f t="shared" si="2"/>
        <v>0</v>
      </c>
      <c r="I17" s="8">
        <f t="shared" si="3"/>
        <v>0</v>
      </c>
      <c r="J17" s="20"/>
    </row>
    <row r="18" spans="2:10" ht="30" customHeight="1">
      <c r="B18" s="22"/>
      <c r="C18" s="22"/>
      <c r="D18" s="5"/>
      <c r="E18" s="5"/>
      <c r="F18" s="18"/>
      <c r="G18" s="18"/>
      <c r="H18" s="8">
        <f t="shared" si="2"/>
        <v>0</v>
      </c>
      <c r="I18" s="8">
        <f t="shared" si="3"/>
        <v>0</v>
      </c>
      <c r="J18" s="20"/>
    </row>
    <row r="19" spans="2:10" ht="30" customHeight="1">
      <c r="B19" s="22"/>
      <c r="C19" s="22"/>
      <c r="D19" s="5"/>
      <c r="E19" s="5"/>
      <c r="F19" s="18"/>
      <c r="G19" s="18"/>
      <c r="H19" s="8">
        <f t="shared" si="2"/>
        <v>0</v>
      </c>
      <c r="I19" s="8">
        <f t="shared" si="3"/>
        <v>0</v>
      </c>
      <c r="J19" s="20"/>
    </row>
    <row r="20" spans="2:10" ht="30" customHeight="1">
      <c r="B20" s="22"/>
      <c r="C20" s="22"/>
      <c r="D20" s="5"/>
      <c r="E20" s="5"/>
      <c r="F20" s="18"/>
      <c r="G20" s="18"/>
      <c r="H20" s="8">
        <f t="shared" si="2"/>
        <v>0</v>
      </c>
      <c r="I20" s="8">
        <f t="shared" si="3"/>
        <v>0</v>
      </c>
      <c r="J20" s="20"/>
    </row>
    <row r="21" spans="2:10" ht="30" customHeight="1">
      <c r="B21" s="22"/>
      <c r="C21" s="22"/>
      <c r="D21" s="5"/>
      <c r="E21" s="5"/>
      <c r="F21" s="18"/>
      <c r="G21" s="18"/>
      <c r="H21" s="8">
        <f>F21-G21</f>
        <v>0</v>
      </c>
      <c r="I21" s="8">
        <f>IF(E21="市内",H21,0)</f>
        <v>0</v>
      </c>
      <c r="J21" s="20"/>
    </row>
    <row r="22" spans="2:10" ht="30" customHeight="1">
      <c r="B22" s="22"/>
      <c r="C22" s="22"/>
      <c r="D22" s="5"/>
      <c r="E22" s="5"/>
      <c r="F22" s="18"/>
      <c r="G22" s="18"/>
      <c r="H22" s="8">
        <f>F22-G22</f>
        <v>0</v>
      </c>
      <c r="I22" s="8">
        <f>IF(E22="市内",H22,0)</f>
        <v>0</v>
      </c>
      <c r="J22" s="20"/>
    </row>
    <row r="23" spans="2:10" ht="30" customHeight="1">
      <c r="B23" s="22"/>
      <c r="C23" s="22"/>
      <c r="D23" s="5"/>
      <c r="E23" s="5"/>
      <c r="F23" s="18"/>
      <c r="G23" s="18"/>
      <c r="H23" s="8">
        <f>F23-G23</f>
        <v>0</v>
      </c>
      <c r="I23" s="8">
        <f>IF(E23="市内",H23,0)</f>
        <v>0</v>
      </c>
      <c r="J23" s="20"/>
    </row>
    <row r="24" spans="2:10" ht="30" customHeight="1">
      <c r="B24" s="22"/>
      <c r="C24" s="22"/>
      <c r="D24" s="5"/>
      <c r="E24" s="5"/>
      <c r="F24" s="18"/>
      <c r="G24" s="18"/>
      <c r="H24" s="8">
        <f>F24-G24</f>
        <v>0</v>
      </c>
      <c r="I24" s="8">
        <f>IF(E24="市内",H24,0)</f>
        <v>0</v>
      </c>
      <c r="J24" s="20"/>
    </row>
    <row r="25" spans="2:10" ht="30" customHeight="1">
      <c r="B25" s="22"/>
      <c r="C25" s="22"/>
      <c r="D25" s="5"/>
      <c r="E25" s="5"/>
      <c r="F25" s="18"/>
      <c r="G25" s="18"/>
      <c r="H25" s="8">
        <f t="shared" si="2"/>
        <v>0</v>
      </c>
      <c r="I25" s="8">
        <f t="shared" si="3"/>
        <v>0</v>
      </c>
      <c r="J25" s="20"/>
    </row>
    <row r="26" spans="2:10" ht="30" customHeight="1">
      <c r="B26" s="22"/>
      <c r="C26" s="22"/>
      <c r="D26" s="5"/>
      <c r="E26" s="5"/>
      <c r="F26" s="18"/>
      <c r="G26" s="18"/>
      <c r="H26" s="8">
        <f t="shared" si="2"/>
        <v>0</v>
      </c>
      <c r="I26" s="8">
        <f t="shared" si="3"/>
        <v>0</v>
      </c>
      <c r="J26" s="20"/>
    </row>
    <row r="27" spans="2:10" ht="30" customHeight="1">
      <c r="B27" s="22"/>
      <c r="C27" s="22"/>
      <c r="D27" s="5"/>
      <c r="E27" s="5"/>
      <c r="F27" s="18"/>
      <c r="G27" s="18"/>
      <c r="H27" s="8">
        <f t="shared" si="2"/>
        <v>0</v>
      </c>
      <c r="I27" s="8">
        <f t="shared" si="3"/>
        <v>0</v>
      </c>
      <c r="J27" s="20"/>
    </row>
    <row r="28" spans="2:10" ht="30" customHeight="1">
      <c r="B28" s="22"/>
      <c r="C28" s="22"/>
      <c r="D28" s="5"/>
      <c r="E28" s="5"/>
      <c r="F28" s="18"/>
      <c r="G28" s="18"/>
      <c r="H28" s="8">
        <f t="shared" si="2"/>
        <v>0</v>
      </c>
      <c r="I28" s="8">
        <f t="shared" si="3"/>
        <v>0</v>
      </c>
      <c r="J28" s="20"/>
    </row>
    <row r="29" spans="2:10" ht="30" customHeight="1">
      <c r="B29" s="22"/>
      <c r="C29" s="22"/>
      <c r="D29" s="5"/>
      <c r="E29" s="5"/>
      <c r="F29" s="18"/>
      <c r="G29" s="18"/>
      <c r="H29" s="8">
        <f t="shared" si="2"/>
        <v>0</v>
      </c>
      <c r="I29" s="8">
        <f t="shared" si="3"/>
        <v>0</v>
      </c>
      <c r="J29" s="20"/>
    </row>
    <row r="30" spans="2:10" ht="30" customHeight="1">
      <c r="B30" s="22"/>
      <c r="C30" s="22"/>
      <c r="D30" s="5"/>
      <c r="E30" s="5"/>
      <c r="F30" s="18"/>
      <c r="G30" s="18"/>
      <c r="H30" s="8">
        <f t="shared" si="2"/>
        <v>0</v>
      </c>
      <c r="I30" s="8">
        <f t="shared" si="3"/>
        <v>0</v>
      </c>
      <c r="J30" s="20"/>
    </row>
    <row r="31" spans="2:10" ht="30" customHeight="1">
      <c r="B31" s="22"/>
      <c r="C31" s="22"/>
      <c r="D31" s="5"/>
      <c r="E31" s="5"/>
      <c r="F31" s="18"/>
      <c r="G31" s="18"/>
      <c r="H31" s="8">
        <f t="shared" si="2"/>
        <v>0</v>
      </c>
      <c r="I31" s="8">
        <f t="shared" si="3"/>
        <v>0</v>
      </c>
      <c r="J31" s="20"/>
    </row>
    <row r="32" spans="2:10" ht="30" customHeight="1">
      <c r="B32" s="22"/>
      <c r="C32" s="22"/>
      <c r="D32" s="5"/>
      <c r="E32" s="5"/>
      <c r="F32" s="18"/>
      <c r="G32" s="18"/>
      <c r="H32" s="8">
        <f t="shared" si="2"/>
        <v>0</v>
      </c>
      <c r="I32" s="8">
        <f t="shared" si="3"/>
        <v>0</v>
      </c>
      <c r="J32" s="20"/>
    </row>
    <row r="33" spans="2:10" ht="30" customHeight="1" thickBot="1">
      <c r="B33" s="23"/>
      <c r="C33" s="23"/>
      <c r="D33" s="19"/>
      <c r="E33" s="19"/>
      <c r="F33" s="9"/>
      <c r="G33" s="9"/>
      <c r="H33" s="8">
        <f t="shared" si="2"/>
        <v>0</v>
      </c>
      <c r="I33" s="8">
        <f t="shared" si="3"/>
        <v>0</v>
      </c>
      <c r="J33" s="21"/>
    </row>
    <row r="34" spans="2:10" ht="24.75" customHeight="1" thickTop="1">
      <c r="B34" s="24" t="s">
        <v>8</v>
      </c>
      <c r="C34" s="24"/>
      <c r="D34" s="24"/>
      <c r="E34" s="24"/>
      <c r="F34" s="10"/>
      <c r="G34" s="10"/>
      <c r="H34" s="10">
        <f>IF($F$7=SUM(H7:H33),SUM(H7:H33),"エラー")</f>
        <v>80000000</v>
      </c>
      <c r="I34" s="10">
        <f>SUM(I7:I33)</f>
        <v>65000000</v>
      </c>
      <c r="J34" s="16" t="str">
        <f>"施工割合　"&amp;ROUND(I34/H34*100,1)&amp;"％"</f>
        <v>施工割合　81.3％</v>
      </c>
    </row>
    <row r="35" ht="15" customHeight="1">
      <c r="I35" s="6"/>
    </row>
    <row r="36" spans="3:8" ht="15" customHeight="1">
      <c r="C36" s="13" t="s">
        <v>33</v>
      </c>
      <c r="D36"/>
      <c r="E36"/>
      <c r="F36"/>
      <c r="G36"/>
      <c r="H36"/>
    </row>
    <row r="37" spans="3:8" ht="15" customHeight="1">
      <c r="C37" t="s">
        <v>34</v>
      </c>
      <c r="D37"/>
      <c r="E37"/>
      <c r="F37"/>
      <c r="G37"/>
      <c r="H37"/>
    </row>
    <row r="38" spans="3:8" ht="15" customHeight="1">
      <c r="C38" s="15" t="s">
        <v>49</v>
      </c>
      <c r="D38"/>
      <c r="E38"/>
      <c r="F38"/>
      <c r="G38"/>
      <c r="H38"/>
    </row>
    <row r="39" spans="3:8" ht="15" customHeight="1">
      <c r="C39" s="3" t="s">
        <v>35</v>
      </c>
      <c r="D39"/>
      <c r="E39"/>
      <c r="F39"/>
      <c r="G39"/>
      <c r="H39"/>
    </row>
    <row r="40" spans="3:8" ht="15" customHeight="1">
      <c r="C40" s="3" t="s">
        <v>36</v>
      </c>
      <c r="D40"/>
      <c r="E40"/>
      <c r="F40"/>
      <c r="G40"/>
      <c r="H40"/>
    </row>
    <row r="41" spans="3:8" ht="15" customHeight="1">
      <c r="C41" s="3" t="s">
        <v>37</v>
      </c>
      <c r="D41"/>
      <c r="E41"/>
      <c r="F41"/>
      <c r="G41"/>
      <c r="H41"/>
    </row>
    <row r="42" spans="3:9" ht="15" customHeight="1">
      <c r="C42" s="3" t="s">
        <v>38</v>
      </c>
      <c r="I42" s="6"/>
    </row>
    <row r="43" spans="3:9" ht="12.75">
      <c r="C43" s="3" t="s">
        <v>47</v>
      </c>
      <c r="I43" s="6"/>
    </row>
    <row r="44" ht="12.75">
      <c r="I44" s="6"/>
    </row>
    <row r="45" spans="3:5" ht="12.75">
      <c r="C45" s="4"/>
      <c r="E45" s="6"/>
    </row>
  </sheetData>
  <sheetProtection/>
  <mergeCells count="30">
    <mergeCell ref="B30:C30"/>
    <mergeCell ref="B31:C31"/>
    <mergeCell ref="B32:C32"/>
    <mergeCell ref="B33:C33"/>
    <mergeCell ref="B34:E34"/>
    <mergeCell ref="B21:C21"/>
    <mergeCell ref="B22:C22"/>
    <mergeCell ref="B23:C23"/>
    <mergeCell ref="B24:C24"/>
    <mergeCell ref="B20:C20"/>
    <mergeCell ref="B25:C25"/>
    <mergeCell ref="B26:C26"/>
    <mergeCell ref="B27:C27"/>
    <mergeCell ref="B28:C28"/>
    <mergeCell ref="B29:C29"/>
    <mergeCell ref="B14:C14"/>
    <mergeCell ref="B15:C15"/>
    <mergeCell ref="B16:C16"/>
    <mergeCell ref="B17:C17"/>
    <mergeCell ref="B18:C18"/>
    <mergeCell ref="B19:C19"/>
    <mergeCell ref="B11:C11"/>
    <mergeCell ref="B12:C12"/>
    <mergeCell ref="B13:C13"/>
    <mergeCell ref="A2:E2"/>
    <mergeCell ref="B6:C6"/>
    <mergeCell ref="B7:C7"/>
    <mergeCell ref="B8:C8"/>
    <mergeCell ref="B9:C9"/>
    <mergeCell ref="B10:C10"/>
  </mergeCells>
  <dataValidations count="2">
    <dataValidation type="list" allowBlank="1" showInputMessage="1" showErrorMessage="1" sqref="E8:E33">
      <formula1>"市内,市外"</formula1>
    </dataValidation>
    <dataValidation type="list" allowBlank="1" showInputMessage="1" showErrorMessage="1" sqref="D8:D33">
      <formula1>"一次,二次,三次,四次,五次"</formula1>
    </dataValidation>
  </dataValidations>
  <printOptions horizontalCentered="1"/>
  <pageMargins left="0.3937007874015748" right="0.3937007874015748" top="0.5905511811023623" bottom="0.5905511811023623" header="0.5118110236220472" footer="0.5118110236220472"/>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U31739</dc:creator>
  <cp:keywords/>
  <dc:description/>
  <cp:lastModifiedBy>Windows ユーザー</cp:lastModifiedBy>
  <cp:lastPrinted>2017-03-31T02:22:41Z</cp:lastPrinted>
  <dcterms:created xsi:type="dcterms:W3CDTF">2011-06-27T04:18:02Z</dcterms:created>
  <dcterms:modified xsi:type="dcterms:W3CDTF">2022-03-24T07:05:53Z</dcterms:modified>
  <cp:category/>
  <cp:version/>
  <cp:contentType/>
  <cp:contentStatus/>
</cp:coreProperties>
</file>