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9765" tabRatio="647" activeTab="0"/>
  </bookViews>
  <sheets>
    <sheet name="阿知和　様式8-13"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AGGREGATE" hidden="1">#NAME?</definedName>
    <definedName name="Ｆ_４">#REF!</definedName>
    <definedName name="ｊｊ">'[3]外部開口部'!#REF!</definedName>
    <definedName name="ｋｋ">'[2]外部開口部'!#REF!</definedName>
    <definedName name="ｋｓｋｓｋｋｓ">'[2]外部開口部'!#REF!</definedName>
    <definedName name="LFT_大項目比較表">#REF!</definedName>
    <definedName name="ｌｌｌ">'[3]外部開口部'!#REF!</definedName>
    <definedName name="N900110">#REF!</definedName>
    <definedName name="ＮＰ_６．８">#REF!</definedName>
    <definedName name="Ｐ_５">#REF!</definedName>
    <definedName name="Ｐ_８">#REF!</definedName>
    <definedName name="_xlnm.Print_Area" localSheetId="0">'阿知和　様式8-13'!$A$1:$J$290</definedName>
    <definedName name="print_title">#REF!</definedName>
    <definedName name="_xlnm.Print_Titles" localSheetId="0">'阿知和　様式8-13'!$7:$10</definedName>
    <definedName name="sss">#REF!</definedName>
    <definedName name="ｔ？１５">'[2]外部開口部'!#REF!</definedName>
    <definedName name="Ｔ_１０">#REF!</definedName>
    <definedName name="t_15">'[2]外部開口部'!#REF!</definedName>
    <definedName name="あ">'[3]外部開口部'!#REF!</definedName>
    <definedName name="あああ">'[3]外部開口部'!#REF!</definedName>
    <definedName name="ああああ">#REF!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#REF!</definedName>
    <definedName name="営業所新">#REF!</definedName>
    <definedName name="営業所要件">#REF!</definedName>
    <definedName name="栄証書２">#REF!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#REF!</definedName>
    <definedName name="内部ＯＰ">#REF!</definedName>
    <definedName name="内部ﾓﾙﾀﾙ">#REF!</definedName>
    <definedName name="入札場所">#REF!</definedName>
    <definedName name="変更kk">'[4]外部開口部'!#REF!</definedName>
    <definedName name="曜日">#REF!</definedName>
  </definedNames>
  <calcPr fullCalcOnLoad="1"/>
</workbook>
</file>

<file path=xl/sharedStrings.xml><?xml version="1.0" encoding="utf-8"?>
<sst xmlns="http://schemas.openxmlformats.org/spreadsheetml/2006/main" count="456" uniqueCount="403">
  <si>
    <t>オ</t>
  </si>
  <si>
    <t>ウ</t>
  </si>
  <si>
    <t>イ</t>
  </si>
  <si>
    <t>ア</t>
  </si>
  <si>
    <t>要求水準セルフチェックシート</t>
  </si>
  <si>
    <t>頁</t>
  </si>
  <si>
    <t>項目等</t>
  </si>
  <si>
    <t>要求水準書確認事項</t>
  </si>
  <si>
    <t>応募者</t>
  </si>
  <si>
    <t>市</t>
  </si>
  <si>
    <t>該当様式</t>
  </si>
  <si>
    <t>確認</t>
  </si>
  <si>
    <t>第１　総則</t>
  </si>
  <si>
    <t>キ</t>
  </si>
  <si>
    <t>エ</t>
  </si>
  <si>
    <t>ク</t>
  </si>
  <si>
    <t>カ</t>
  </si>
  <si>
    <t>No</t>
  </si>
  <si>
    <t>ケ</t>
  </si>
  <si>
    <t>｢二次提案書｣の提案内容が，下表に示す要求水準書確認事項を満たす内容となっているか確認すること。</t>
  </si>
  <si>
    <t>｢二次提案書｣で要求水準書を満たす事が確認可能な事項は、その内容が明確に示されている【事業提案書】【提案図面等】様式番号（複数可）及び項目番号を該当欄に記載し、応募者確認欄に「○」を記載すること。</t>
  </si>
  <si>
    <t>　　１　本書の位置づけ</t>
  </si>
  <si>
    <t>要求水準書のコンセプト</t>
  </si>
  <si>
    <t>工業団地の魅力を高める安全かつ快適な関連公共施設を整備すること。</t>
  </si>
  <si>
    <t>（仮称）岡崎阿知和スマートＩＣの供用を見据えた工期内の確実な引渡しを行うこと。</t>
  </si>
  <si>
    <t>土地利用規制に示す開発に係る規制法を十分理解し、遵守すること。</t>
  </si>
  <si>
    <t>（3）</t>
  </si>
  <si>
    <t>土地利用規制</t>
  </si>
  <si>
    <t>本事業の実施に関する契約（以下「事業契約」という。）の締結日から令和11年３月末までに終了すること。</t>
  </si>
  <si>
    <t>令和９年３月末の施設の引渡しを行うこと。</t>
  </si>
  <si>
    <t>（2）</t>
  </si>
  <si>
    <t>事業者が実施する業務の概要</t>
  </si>
  <si>
    <t>宅地造成施設の整備に関しての調査、設計及び施工の各業務を行うこと。なお、宅地造成業務は、関係者会議における意見を反映して行うこと。</t>
  </si>
  <si>
    <t>企業誘致支援業務は、パンフレットの作成、ホームページ開設等の立地企業の誘致に係る支援を行うこと。</t>
  </si>
  <si>
    <t>6.(2)オ(ア)に記載する許認可の取得等に係る協議用資料の作成すること。さらに、看板、チラシ等の説明会の開催に必要な準備を行うこと。</t>
  </si>
  <si>
    <t>最終的な確定測量を実施し、市の実施する分筆登記事務に必要な図面の作成を実施すること。</t>
  </si>
  <si>
    <t>　　３　敷地等概要</t>
  </si>
  <si>
    <t>　　４　事業期間</t>
  </si>
  <si>
    <t>　　５　事業スケジュール</t>
  </si>
  <si>
    <t>　　６　事業の業務内容</t>
  </si>
  <si>
    <t>本事業の遂行にあたっては、各業務の内容に応じて関連する７(1)の法令、条例、規則、要綱等を遵守するとともに、(2)設計基準、仕様書等の各種基準、指針等についても、本事業の要求水準と照らし合わせて適宜適用すること。</t>
  </si>
  <si>
    <t>関連公共整備業務</t>
  </si>
  <si>
    <t>宅地造成業務</t>
  </si>
  <si>
    <t>維持管理業務</t>
  </si>
  <si>
    <t>企業誘致支援業務</t>
  </si>
  <si>
    <t>その他一般的事項</t>
  </si>
  <si>
    <t>７　適用法令・基準</t>
  </si>
  <si>
    <t>１１　本事業を確実に遂行する事業者の体制の構築</t>
  </si>
  <si>
    <t>事業者は、当該事業期間中の維持管理業務を適切に行うことにより、本事業の終了時においても、本施設について要求水準を満たす良好な状態を保持していなければならない。</t>
  </si>
  <si>
    <t>事業者は、設計段階では岡崎市土木設計業務等委託契約約款に規定される「管理技術者」及び「照査技術者」、施工段階では建設業法に規定される「現場代理人」、「主任技術者」及び「監理技術者」、国土交通省の土木工事共通仕様書に規定される「品質証明員」並びに安全衛生法に規定される「統括安全衛生責任者」に加えて、設計及び工事に係る品質管理、工程管理、安全管理等の総合的な管理を行うとともに、市及び進出予定企業との連絡・調整の窓口を担う「事業監理者」を設置すること。</t>
  </si>
  <si>
    <t>事業者は、設計期間及び施工期間において事業監理者を配置すること。</t>
  </si>
  <si>
    <t>事業監理者は、関係者会議及び全ての打合せに出席しなければならない。</t>
  </si>
  <si>
    <t>１２　付保する保険</t>
  </si>
  <si>
    <t>(1)</t>
  </si>
  <si>
    <t>関連公共整備業務及び宅地造成業務の履行に係る保険</t>
  </si>
  <si>
    <t>関連公共整備業務及び宅地造成業務の履行に係る保険として、履行保証保険、土木工事保険及び第三者賠償責任保険を付保すること。</t>
  </si>
  <si>
    <t>(2)</t>
  </si>
  <si>
    <t>維持管理業務の履行に係る保険</t>
  </si>
  <si>
    <t>維持管理業務の履行にかかる保険として、第三者賠償責任保険を付保すること。</t>
  </si>
  <si>
    <t>２　関連公共整備業務・宅地造成業務に係る技術的要件</t>
  </si>
  <si>
    <t>基本的な要件</t>
  </si>
  <si>
    <t>分譲区画の規模・形状等</t>
  </si>
  <si>
    <t>阿知和地区工業団地における全体の企業用地（有効地）を広く確保できるよう計画すること。</t>
  </si>
  <si>
    <t>猛禽類の餌場となるビオトープ（7,000㎡以上）の配置について調整すること。</t>
  </si>
  <si>
    <t>エネルギーセンターや水素ステーションといった環境施設のための分譲区画（3,000㎡～4,000㎡）を確保すること。</t>
  </si>
  <si>
    <t>一般的に区画形状は整形地が好まれることから、不整形な区画を極力少なくすること。</t>
  </si>
  <si>
    <t>区画には原則として段差や極端な勾配を設けないこと。</t>
  </si>
  <si>
    <t>分譲区画への進入口は、大型車両等が通行しやすいよう取付位置、勾配等に留意すること。</t>
  </si>
  <si>
    <t>岡崎市北部一般廃棄物最終処分場のフェンス及び門扉並びに井戸が設置されているので、それぞれ撤去のうえ、再整備を行うこと。</t>
  </si>
  <si>
    <t>道路全般</t>
  </si>
  <si>
    <t>道路計画にあたっては、周辺交通状況を考慮のうえ渋滞を緩和する対策を講ずること。</t>
  </si>
  <si>
    <t>道路計画にあたっては、道路法及び該当する土地利用規制により、2(1)イ(ウ)に示す技術基準等に基づき計画すること</t>
  </si>
  <si>
    <t>場内道路は、各分譲区画へ進入しやすい道路計画とするとともに、北アクセス道路、南アクセス道路、西アクセス道路及び（仮称）岡崎阿知和スマートＩＣの計画（取付位置、計画高等）との整合を図ること。</t>
  </si>
  <si>
    <t>場内道路のうち、（仮称）岡崎阿知和スマートＩＣ上り線入口交差点～井之口橋までの区間は別途、市が詳細設計を行っている。事業者は、詳細設計で作成した設計図書に基づき、施工を行うこと。</t>
  </si>
  <si>
    <t>場内道路のうち、北アクセス道路・南アクセス道路を結ぶ道路は、幅員12m以上となっていること。</t>
  </si>
  <si>
    <t>上記以外の場内道路の幅員は、10ｍ以上となっていること。</t>
  </si>
  <si>
    <t>排水施設全般</t>
  </si>
  <si>
    <t>雨水排水計画は、自然流下による暗渠処理を原則とすること。</t>
  </si>
  <si>
    <t>分譲区画地内の宅内雨水ます、事業排水及び浄化槽は、本事業には含まないこと。</t>
  </si>
  <si>
    <t>自然環境保全対策</t>
  </si>
  <si>
    <t>工種別の要件</t>
  </si>
  <si>
    <t>①</t>
  </si>
  <si>
    <t>場内道路工</t>
  </si>
  <si>
    <t>舗装計画にあたっての交通量の区分は、「平成30年度 （仮称）岡崎阿知和スマートインターチェンジ準備段階調査検討業務 報告書」における、将来交通量より設定すること。</t>
  </si>
  <si>
    <t>舗装構成を決定するために現場ＣＢＲ試験を実施すること。</t>
  </si>
  <si>
    <t>歩道部の舗装は透水性舗装を採用すること。</t>
  </si>
  <si>
    <t>維持管理に配慮した計画とすること。</t>
  </si>
  <si>
    <t>施工に際しては、計画縦断勾配を保持し、かつ材料ジョイント部からの漏水等が発生しないよう留意すること。</t>
  </si>
  <si>
    <t>道路排水工は、計画道路の路面排水計画を行うこと。</t>
  </si>
  <si>
    <t>道路排水は雨水ますを経由して雨水暗渠排水路に接続させること。</t>
  </si>
  <si>
    <t>道路排水工の施工に際しては、計画縦断勾配を保持し、かつ材料ジョイント部からの漏水等が発生しないよう留意すること。</t>
  </si>
  <si>
    <t>道路排水工の使用材料については、通過交通等の活荷重による破損・劣化が発生しない材料を使用すること。</t>
  </si>
  <si>
    <t>照明等の道路付属施設は、安全・景観及び防犯面における対策がなされた整備を行うこと。</t>
  </si>
  <si>
    <t>道路安全施設工は、区画線設置、防護柵設置、道路案内標識及び視線誘導等の整備を行うこと。</t>
  </si>
  <si>
    <t>計画道路の区画線、レーンマーク等の路面標示を計画すること。</t>
  </si>
  <si>
    <t>区画線は、耐摩耗性、耐久性に優れたものとすること。</t>
  </si>
  <si>
    <t>区画線の整備にあたっては、路面標示設置マニュアル（交通工学研究会）に準拠すること。</t>
  </si>
  <si>
    <t>通過車両の路外転落・歩道等への逸脱防止等が考慮された路外防護柵を整備すること。</t>
  </si>
  <si>
    <t>工業団地周辺の各アクセス道路からの主要な交差点における案内標識（114系標識）及び、工業団地内における警戒標識等を設置すること。</t>
  </si>
  <si>
    <t>道路標識の整備にあたっては、道路標識設置基準・同解説（日本道路協会）に準拠するとともに、公安協議等を踏まえた整備を行うこと。</t>
  </si>
  <si>
    <t>車両運転者の視線を誘導するための施設を設置すること。</t>
  </si>
  <si>
    <t>防護柵の整備にあたっては、設置基準・同解説（日本道路協会）に準拠すること。</t>
  </si>
  <si>
    <t>視線誘導の設置にあたっては、視線誘導標設置基準・同解説（日本道路協会）に準拠すること。</t>
  </si>
  <si>
    <t>②</t>
  </si>
  <si>
    <t>水道施設工</t>
  </si>
  <si>
    <t>水道施設を設計する者は、満たすべき資格要件を有すること。</t>
  </si>
  <si>
    <t>維持管理を含めた経済性及び施工性を考慮した水道施設を計画すること。</t>
  </si>
  <si>
    <t>一日最大配水量は1,200㎥/日とすること。</t>
  </si>
  <si>
    <t>配水方式は、自然流下とすること。</t>
  </si>
  <si>
    <t>水道施設の耐震設計は、「水道施設耐震工法指針・解説(2009)」に基づくものとし、対象地震は南海トラフ地震過去地震最大モデルとする。施設重要度は、ランクＡ１とすること。</t>
  </si>
  <si>
    <t>「水道施設の点検を含む維持・修繕の実施に関するガイドライン」に配慮した施設とすること。</t>
  </si>
  <si>
    <t>ポンプ場、配水池、建築物、施設内管路並びに電気、通信及び機械設備を計画する場合は、更新に配慮した設計とし、施設更新計画案を作成すること。</t>
  </si>
  <si>
    <t>施工業務完成後に施設の平面図等の完成図、主要機器一覧、機器完成図、機器説明書、試験・検査成績書、機器取扱説明書、主要機器保証書、備品・予備品一覧、官公署届出書類、設定表等を施設ごとに整理し、２部提出すること。このうち、完成図及び機器完成図は、紙面と電子データ（PDF及びCADデータ）を提出すること。</t>
  </si>
  <si>
    <t>管路は、水道管布設工事ハンドブックに従って設計及び施工をすること。</t>
  </si>
  <si>
    <t>管路は、岡崎市上下水道局が承認した材料を使用すること。</t>
  </si>
  <si>
    <t>管路の配水管口径は、最大流速が1.0ｍ/ｓ未満となるように計画すること。</t>
  </si>
  <si>
    <t>管路の給水取出しができるメーター口径は、「岡崎市水道事業給水装置工事設計施工指針」に示すとおりとすること。</t>
  </si>
  <si>
    <t>送水施設及び配水施設並びに機械設備及び電気計装設備を計画する場合には、2（2）②ウ　(ア）（イ）の仕様によるものとする。</t>
  </si>
  <si>
    <t>③</t>
  </si>
  <si>
    <t>北アクセス道路工</t>
  </si>
  <si>
    <t>市が令和３年度に実施する予定の詳細設計で作成した設計図書（図面・数量等）に基づき、工業団地から真福寺町牛落交差点（県道339号 長沢東蔵前線との交差部）までの道路（北アクセス道路）の施工を行うこと。</t>
  </si>
  <si>
    <t>④</t>
  </si>
  <si>
    <t>橋梁架け替え工</t>
  </si>
  <si>
    <t>井ノ口橋の架け替え（撤去・新設）及び西阿知和橋の撤去を行うこと。</t>
  </si>
  <si>
    <t>橋梁を架設し、又は撤去する際の通行止め期間は、１夜間（20時～６時）を基本とすること。また、下部工の施工等では、路肩規制を前提とすること。</t>
  </si>
  <si>
    <t>工事施工にあたっては、飛散物や落下物のないよう十分に養生を行い、高速道路の安全について配慮した対策を講じること。</t>
  </si>
  <si>
    <t>⑤</t>
  </si>
  <si>
    <t>準備工</t>
  </si>
  <si>
    <t>準備工として、計画予定地内の雑草・ささ類・古根株等の除去を行うこと。</t>
  </si>
  <si>
    <t>準備工の対象範囲は、現地調査等に基づき、事業者が設定すること。</t>
  </si>
  <si>
    <t>準備工発生物の処理については、事業者が責任をもって処理すること。</t>
  </si>
  <si>
    <t>測量図と現況に相違がある場合は、現地測量を実施のうえ現況を優先させること。</t>
  </si>
  <si>
    <t>⑥</t>
  </si>
  <si>
    <t>土工</t>
  </si>
  <si>
    <t>施工に際しては、常に切盛土量の管理を行い、工事全体の土量の過不足が発生しないよう努めること。なお、本事業で土量が不足する場合は、市内の公共工事で発生する残土の受入れについて前向きに検討すること。</t>
  </si>
  <si>
    <t>造成協力地は「令和元年度（仮称）岡崎阿知和スマートインターチェンジ詳細設計業務」で作成した設計図書（図面・数量等）に基づき、粗造成を行うこと。</t>
  </si>
  <si>
    <t>造成協力地の施工にあたり安全上必要となる仮設を行うこと。</t>
  </si>
  <si>
    <t>切土・盛土法面は「都市計画法」、「森林法」、「砂防法」係る各基準等に基づき計画するとともに、土砂災害警戒区域の指定基準に係る「傾斜角度が30度（1：1.8）以上、高さ５ｍ以上」の回避等を考慮のうえ計画すること。</t>
  </si>
  <si>
    <t>設計にあたっては、必要に応じて地質調査を実施し、土軟硬線を推定する等して、極力、施工中に設計変更が生じないよう努めること。</t>
  </si>
  <si>
    <t>軟弱地盤対策工</t>
  </si>
  <si>
    <t>軟弱地盤上の施工するにあたり地質調査で得られた資料を基に、盛土工事等に伴い影響する周辺地盤等について、検討のうえ対策工法を選定し、軟弱地盤対策工を実施すること。</t>
  </si>
  <si>
    <t>⑧</t>
  </si>
  <si>
    <t>擁壁工</t>
  </si>
  <si>
    <t>擁壁は、準拠すべき諸基準にその使用が該当する場合及び有効な土地利用において必要とされた場合に計画すること。</t>
  </si>
  <si>
    <t>擁壁は、基礎地盤の支持力を確認したうえ、各種基準に準拠した安定検討を行い、十分な安定性を有したものとすること。</t>
  </si>
  <si>
    <t>⑨</t>
  </si>
  <si>
    <t>法面工</t>
  </si>
  <si>
    <t>法面工は、法面整形・法面保護・法面点検昇降施設の計画をすること。</t>
  </si>
  <si>
    <t>法面保護工法は、植生工を採用すること。ただし、施工時の現地の状況により植生工が適さないと判断した場合は、構造物による法面保護工を採用すること。</t>
  </si>
  <si>
    <t>植生工種については、計画法面の土質・表面水による侵食の可能性・気象条件等を考慮し、風化・侵食等を防止できる生育可能な工種を選定すること。</t>
  </si>
  <si>
    <t>雨水等による崩落等が発生しない排水機能を十分に有した施工を行うこと。</t>
  </si>
  <si>
    <t>⑩</t>
  </si>
  <si>
    <t>法面排水工</t>
  </si>
  <si>
    <t>法面排水工は、法面上の全ての表面水、浸透水等を系統的に集水可能な排水処理施設の計画をすること。</t>
  </si>
  <si>
    <t>使用材料については、準拠すべき諸基準を満足する材料を選定すること。</t>
  </si>
  <si>
    <t>施工に際しては使用材料の破損・漏水等が発生しないよう留意すること。</t>
  </si>
  <si>
    <t>⑪</t>
  </si>
  <si>
    <t>雨水排水暗渠工</t>
  </si>
  <si>
    <t>雨水排水暗渠工は、計画する調整池に接続することを原則とする。</t>
  </si>
  <si>
    <t>暗渠の断面検討及び人孔設置間隔等については準拠すべき諸基準を満足する計画を行い、暗渠の土被り等については、想定荷重に対して使用管路の構造上その特性を侵さない範囲内での土被りを確保すること。</t>
  </si>
  <si>
    <t>雨水排水暗渠工の暗渠の断面検討及び人孔設置間隔等については準拠すべき諸基準を満足する計画を行い、暗渠の土被り等については、想定荷重に対して使用管路の構造上その特性を侵さない範囲内での土被りを確保すること。</t>
  </si>
  <si>
    <t>⑫</t>
  </si>
  <si>
    <t>事業排水暗渠工</t>
  </si>
  <si>
    <t>事業排水暗渠工は、農業用利水機能のない調整池を経て河川に放流する計画とすること。</t>
  </si>
  <si>
    <t>断面検討においては、上水道の給水量（最大1,200ｔ／日）を最大として、立地企業が入居後の事業排水等を考慮した検討を行うこと。</t>
  </si>
  <si>
    <t>⑬</t>
  </si>
  <si>
    <t>調整池工</t>
  </si>
  <si>
    <t>調整池は、開発許可に適用される技術的基準（岡崎市建築部）、林地開発審査基準（愛知県農林水産部）、砂防指定地内行為技術審査基準（愛知県建設部）によって計画すること。</t>
  </si>
  <si>
    <t>調整池には参考図書に基づき、必要な農業用利水機能を確保すること。</t>
  </si>
  <si>
    <t>調整池からの放流先河川は青木川及び真福寺川とし、調整池の計画流域は現況流域に近い形状にて極力、流域面積を変えないよう設定すること。</t>
  </si>
  <si>
    <t>調整池の設置場所は、流末との取り合いを考慮したうえで選定すること。</t>
  </si>
  <si>
    <t>管理者以外の立入り防止対策を図ること。</t>
  </si>
  <si>
    <t>維持管理車両のための管理用道路を整備すること。</t>
  </si>
  <si>
    <t>周辺からの遮蔽及び周辺環境との調和を図る策を講ずること。</t>
  </si>
  <si>
    <t>工事完成後、引渡し時には必要な補修及び清掃を行うこと。</t>
  </si>
  <si>
    <t>⑭</t>
  </si>
  <si>
    <t>流末水路工</t>
  </si>
  <si>
    <t>流末水路工として、調整池から流末河川への取付けまでの排水路（北側排水路等）の計画を行うこと。</t>
  </si>
  <si>
    <t>流末水路工において、既設水路の改修の必要性を検討のうえ、必要に応じて改修整備を行うこと。</t>
  </si>
  <si>
    <t>各調整池からの排水について、県河川へ放流するにあたり、河川占用許可が必要となることから占用申請書類の作成等を行うこと。</t>
  </si>
  <si>
    <t>⑮</t>
  </si>
  <si>
    <t>植栽工</t>
  </si>
  <si>
    <t>森林率、緑地率等は、都市計画法（岡崎市開発許可に適用される技術的基準）、森林法（林地開発審査基準）、自然環境の保全及び緑化の推進に関する条例（大規模行為届出）における、緑地率等、土地利用面積に関係する規定に従い計画すること。</t>
  </si>
  <si>
    <t>森林率25％以上とすること。</t>
  </si>
  <si>
    <t>保全緑地率5％以上とすること。</t>
  </si>
  <si>
    <t>緩衝緑地　区域外周部：幅20m以上　　工場用地外周部：幅5m以上　とすること。</t>
  </si>
  <si>
    <t>緑地率20％以上（保全緑地を含む）とすること。</t>
  </si>
  <si>
    <t>樹木は、地域の植生やその立地に合った樹種を選定すること。</t>
  </si>
  <si>
    <t>外来種・国内外来種等、その場の生態系を攪乱する可能性のある樹木・草本は利用しないこと。</t>
  </si>
  <si>
    <t>雨水・風等による倒木が発生しないよう対策を講ずること。</t>
  </si>
  <si>
    <t>仮設防災工</t>
  </si>
  <si>
    <t>⑯</t>
  </si>
  <si>
    <t>開発区域内の仮設防災計画について、防災小堤、仮設沈砂池、土砂流出防止、暗渠排水を計画すること。</t>
  </si>
  <si>
    <t>仮設防災工は、工事施工中の土砂流出等の防止対策を行い、検討した防災施設が十分機能するよう施工すること。</t>
  </si>
  <si>
    <t>３　調査業務の実施</t>
  </si>
  <si>
    <t>設計・施工にあたり必要に応じて測量、地質調査等の各種調査を実施すること。</t>
  </si>
  <si>
    <t>４　設計業務の実施</t>
  </si>
  <si>
    <t>工程表作成</t>
  </si>
  <si>
    <t>調査・設計業務の着手時には、調査・設計業務に係る工程計画表を作成すること。</t>
  </si>
  <si>
    <t>許認可の取得等に係る協議用資料</t>
  </si>
  <si>
    <t>第１ ６ (2) オ (ｱ)に記載の許認可の取得等に係る協議用資料の作成を行うこと。</t>
  </si>
  <si>
    <t>事前の環境影響評価の実施</t>
  </si>
  <si>
    <t>「平成27年度～平成29年度 岡崎市阿知和地区工業団地造成事業に係る生活環境等影響調査業務 報告書」及び設計業務おいて作成した設計図等に基づき、自らの費用で環境影響評価（事前）を実施し、必要な対策を立案すること。</t>
  </si>
  <si>
    <t>環境影響評価を実施する者は、環境影響評価を円滑に遂行することができる技術的能力を有した者とすること。</t>
  </si>
  <si>
    <t>設計図作成</t>
  </si>
  <si>
    <t>本事業の設計図及びイメージパースの作成を行うこと。</t>
  </si>
  <si>
    <t>数量計算書作成</t>
  </si>
  <si>
    <t>関連公共整備業務及び宅地造成業務に係わる数量計算書を作成すること。なお、数量計算書の作成においては、工事費積算に必要な全ての工種の数量を算出すること。</t>
  </si>
  <si>
    <t>設計報告書の作成</t>
  </si>
  <si>
    <t>関連公共整備業務及び宅地造成業務に係わる設計根拠・準拠基準等が明確に把握できる設計報告書を作成すること。</t>
  </si>
  <si>
    <t>重要構造物等については、必ず構造計算書を作成すること。</t>
  </si>
  <si>
    <t>本事業に必要な設計報告書を作成すること。</t>
  </si>
  <si>
    <t>成果品の提出</t>
  </si>
  <si>
    <t>本設計業務に係わるすべての成果品を製本し、各々３部を市に提出すること</t>
  </si>
  <si>
    <t>５　施工業務</t>
  </si>
  <si>
    <t>施工計画書の作成</t>
  </si>
  <si>
    <t>着工時には、岡崎市公共工事特記仕様書に基づき、施工計画書を作成し市に提出すること。</t>
  </si>
  <si>
    <t>着工から施設の引渡しまで、具体的かつ妥当なスケジュールを作成すること。</t>
  </si>
  <si>
    <t>当初計画の内容から追加変更等が生じた場合は、変更施工計画書を作成し、市に提出すること。</t>
  </si>
  <si>
    <t>施工に係わる基本事項</t>
  </si>
  <si>
    <t>事業者は、関係法令、施工計画書を遵守し、工事の施工を行うこと。</t>
  </si>
  <si>
    <t>工事現場には、施工記録を常に整備しておくこと。</t>
  </si>
  <si>
    <t>市が必要としたときは、何時でも工事現場での施工状況の確認ができるものとし事業者はこれに協力すること。</t>
  </si>
  <si>
    <t>工程管理を厳格に行い、引渡し予定日以前に確実に工事を完了させること。</t>
  </si>
  <si>
    <t>適切な現場管理</t>
  </si>
  <si>
    <t>工事中の安全対策</t>
  </si>
  <si>
    <t>事業者は、工事中の具体的な事故防止対策を立案するとともに、現場作業員に周知・徹底させること。</t>
  </si>
  <si>
    <t>本工事場内への関係者以外立ち入り防止するなど、第三者の安全を確保するための対策を講ずること。</t>
  </si>
  <si>
    <t>振動を伴う発破については、特に安全対策に留意するとともに、関係機関及び地元住民と十分な協議、調整を行ったうえで使用すること。</t>
  </si>
  <si>
    <t>隣接する物件や、道路等に損傷を与えないよう留意すること。工事中に汚損、破損をした場合は市に報告するとともに、事業者の負担において補修及び補償を行うこと。</t>
  </si>
  <si>
    <t>工事に伴う建設公害対策</t>
  </si>
  <si>
    <t>騒音・振動が発生しやすい作業については、低騒音型工事用機械及び低騒音・低振動工法を採用し、工事作業に係わる騒音振動の低減を図るともに、遮音壁等の対策を講ずること。</t>
  </si>
  <si>
    <t>本工事で使用する建設資材等は、現場内に仮置する場合、シート等で覆うなど適切な措置を講ずること。</t>
  </si>
  <si>
    <t>ほこり等が発生する恐れがある場合は、適時散水等による防塵対策を行うこと。</t>
  </si>
  <si>
    <t>近隣に農業用地があるため、農業用水の供給に支障をきたさないよう留意するとともに必要な対策等を講じること。</t>
  </si>
  <si>
    <t>工事車両の通行等</t>
  </si>
  <si>
    <t>あらかじめ周辺道路の状況を確認のうえ、工事車両の通行によって渋滞等が想定されるような経路や時間帯等の通行は避けること。</t>
  </si>
  <si>
    <t>場内に工事用道路を設置すること。工事用道路は、通過車両による不等沈下等の恐れがないように十分に締固めること。また、必要に応じて砕石補充等を行い、良好な状態を保つこと。</t>
  </si>
  <si>
    <t>工事車両による事故を防止するため、交通安全講習を実施するなど、関係者への啓発に努めること。また、安全のため必要な交通誘導員を適正に配置すること。</t>
  </si>
  <si>
    <t>工事車両は、足洗い場にて構内で車輪・車体等に付着した土砂を十分除去したことを確認した上で、工事用車両出入り口を通過すること。</t>
  </si>
  <si>
    <t>工事車両は、急発進、急加速を避けるなど、エコドライブを徹底すること。</t>
  </si>
  <si>
    <t>地域住民への配慮</t>
  </si>
  <si>
    <t>事業者の責任において、地元住民への工事内容の周知や説明を十分に行うものとする。</t>
  </si>
  <si>
    <t>地元住民等から本工事に関し、事業者が問合せや苦情を受けた場合には、誠意をもって対応するとともに、市に報告のうえ解決にあたること。</t>
  </si>
  <si>
    <t>残存工作物の撤去</t>
  </si>
  <si>
    <t>用地内に本工事の障害になる残存工作物等があった場合は、市と協議のうえ事業者にて撤去処分すること。</t>
  </si>
  <si>
    <t>建設廃棄物の抑制及び適正処理</t>
  </si>
  <si>
    <t>工事により発生した廃材のうち、再生が可能なものについては積極的に再資源化を図ること。また、破棄物の処分は、事業者の責任において適性に処理すること。</t>
  </si>
  <si>
    <t>土軟硬岩判定試験等の実施</t>
  </si>
  <si>
    <t>事業者は土軟硬線判定のための試験及び必要な資料作成を実施し、市の確認を受けること。その結果を踏まえ、必要に応じて契約金額の変更を行うものとする。</t>
  </si>
  <si>
    <t>近隣工事との施工調整</t>
  </si>
  <si>
    <t>工事中の環境影響調査の実施</t>
  </si>
  <si>
    <t>完成図等の作成</t>
  </si>
  <si>
    <t>すべての工種の最終的な完成図及び道路、橋梁、下水、雨水その他の資産管理台帳の作成を行うこと。なお、資産管理台帳の作成方法等は、市の指示に従うこと。</t>
  </si>
  <si>
    <t>確定測量の実施</t>
  </si>
  <si>
    <t>確定測量を実施し、丈量図の作成を行うこと。</t>
  </si>
  <si>
    <t>分譲用地については平地、法面の境界を確定させること。</t>
  </si>
  <si>
    <t>工事完了の確認</t>
  </si>
  <si>
    <t>工事を完成したときは、土木工事標準仕様書及び岡崎市工事検査要領に基づく、完成検査を受けること。検査の日程等については、市と協議の上決定すること。</t>
  </si>
  <si>
    <t>引渡し後、工事目的物に瑕疵がある場合は、市の提示する期間内に修補すること。</t>
  </si>
  <si>
    <t>工事の完了時には、許認可の取得等の変更申請に係る資料作成を行うこと</t>
  </si>
  <si>
    <t xml:space="preserve">第３　維持管理業務の要求水準
</t>
  </si>
  <si>
    <t>１　維持管理の概要</t>
  </si>
  <si>
    <t>事業者が維持管理計画書を作成すること。</t>
  </si>
  <si>
    <t>阿知和地区工業団地</t>
  </si>
  <si>
    <t>開発区域並びにその調整池及び水路を対象とすること。また、開発区域外の流末水路等を含むこと。</t>
  </si>
  <si>
    <t>場内道路（道路排水、道路付属施設、道路安全施設等を含む。）を対象とすること。</t>
  </si>
  <si>
    <t>２　維持管理業務に係わる技術的要件</t>
  </si>
  <si>
    <t>分譲区画内の管理</t>
  </si>
  <si>
    <t>分譲区画の出入口には、施錠が行える構造とした侵入防止柵を設置し、車両等の侵入を防止する措置を講ずること。</t>
  </si>
  <si>
    <t>ア、イ</t>
  </si>
  <si>
    <t>侵入防止柵の施錠に使用する鍵は、維持管理業務期間中は事業者及び市の双方が保有するものとし、事業者は業務終了時に市に返却すること。</t>
  </si>
  <si>
    <t>除草・清掃の管理</t>
  </si>
  <si>
    <t>分譲区画、法面等に係わる除草・清掃を行うこと。</t>
  </si>
  <si>
    <t>雑草を出穂以下の状態に保つこと。</t>
  </si>
  <si>
    <t>雑草等により景観向上機能を阻害しない状態を保つこと。</t>
  </si>
  <si>
    <t>除草剤を使用する場合は、植栽樹木等に薬害を生じさせないこと。使用する場合は、薬害等の安全性に問題がないことを証明する資料を市に提出し、承認を得ること。</t>
  </si>
  <si>
    <t>除草・清掃の頻度は、年２回を予定しているが、雑草の発生を抑制する方策を施している場合はこの限りではない。</t>
  </si>
  <si>
    <t>法面植生の管理</t>
  </si>
  <si>
    <t>法面保護工として施工した植生が発芽成長しない場合もしくは、枯死・成長不良が生じないようにすること。（枯死・成長不良等が発生した場合は、事業者が再施工を行うこと。）</t>
  </si>
  <si>
    <t>樹木の管理</t>
  </si>
  <si>
    <t>樹形の均整を保つこと。</t>
  </si>
  <si>
    <t>建築限界・用地境界を侵さない状態を保つこと。</t>
  </si>
  <si>
    <t>機能・視距機能等を侵さない状態を保つこと。</t>
  </si>
  <si>
    <t>枯死・成長不良が生じないよう樹木の健全な生育状態を保つこと。（枯死・成長不良等が発生した場合は、事業者が再施工を行うこと。）</t>
  </si>
  <si>
    <t>その他岡崎市森林整備計画に沿った適切な管理に努めること。</t>
  </si>
  <si>
    <t>排水施設の管理</t>
  </si>
  <si>
    <t>排水施設の通水断面の欠損が生じない状態を保つこと。</t>
  </si>
  <si>
    <t>排水施設の漏水等、排水機能の低下が生じない状態を保つこと。</t>
  </si>
  <si>
    <t>道路の管理</t>
  </si>
  <si>
    <t>ポットホール等舗装面が破損していない状態を保つこと。</t>
  </si>
  <si>
    <t>利用者に危険を与えない路面状態を保つこと。</t>
  </si>
  <si>
    <t>道路付属施設、道路安全施設等について、汚れや破損等によりその機能を低下させない状態を保つこと。</t>
  </si>
  <si>
    <t>調整池の管理</t>
  </si>
  <si>
    <t>土砂等の堆積により、調整池容量を低下させない状態を保つこと。</t>
  </si>
  <si>
    <t>管理者以外が侵入できない状態を保ち、安全が確保された状態を保つこと。</t>
  </si>
  <si>
    <t>土砂、廃棄物等の処分</t>
  </si>
  <si>
    <t>維持管理業務の実施にあたり発生した土砂、刈り草、剪定枝、廃棄物等は事業者の責任において、適正に処分すること。</t>
  </si>
  <si>
    <t>３　維持管理の巡回</t>
  </si>
  <si>
    <t>路面の破損・障害物の撤去・建築限界の確保・構造物の破損等常に留意して管理するため、巡回を行うこと。なお、巡回は、定期巡回と異常時巡回の２つの方式について実施すること。</t>
  </si>
  <si>
    <t>定期巡回</t>
  </si>
  <si>
    <t>１ヶ月に１回以上実施すること。</t>
  </si>
  <si>
    <t>異常時巡回</t>
  </si>
  <si>
    <t>異常気象等が発生した場合に、自らの安全を確保したうえで異常時が解消されるまでの期間、実施すること。</t>
  </si>
  <si>
    <t>４　維持管理計画書の作成</t>
  </si>
  <si>
    <t>維持管理業務の着手時に、維持管理計画書を作成し、市に１部提出し承認を得ること。</t>
  </si>
  <si>
    <t>維持管理計画書には、年度別管理作業計画、月別管理作業計画、本要求水準を満足する点検項目のチェックリスト作成、使用機械・作業人員・資材計画、組織・連絡体制計画 、巡回計画を記載すること。</t>
  </si>
  <si>
    <t>５　中間報告書の作成</t>
  </si>
  <si>
    <t>維持管理業務に係る実施状況、維持管理の記録等を中間報告書として、四半期に１回（６月、９月、12月、３月を原則とする。）の頻度で作成し、市に１部提出すること。</t>
  </si>
  <si>
    <t>維持管理作業実績</t>
  </si>
  <si>
    <t>維持管理計画書との対比を行うこと</t>
  </si>
  <si>
    <t>維持管理業務報告</t>
  </si>
  <si>
    <t>維持管理作業を行った時間・場所・作業内容・作業人員・使用機械等を報告すること。また、作業状況写真を添付すること。</t>
  </si>
  <si>
    <t>巡回管理報告</t>
  </si>
  <si>
    <t>巡回を行った時間・場所・作業内容・作業人員・使用機械等を報告すること。また、作業状況写真を添付すること。</t>
  </si>
  <si>
    <t>変更調書</t>
  </si>
  <si>
    <t>当初計画との相違がある場合は、その理由及び内容を記載した調書を作成すること。</t>
  </si>
  <si>
    <t>６　年間報告書の作成及び現地検査</t>
  </si>
  <si>
    <t>また、各年度の終了時（年間報告書の提出後）に、事業者の立会のうえ、市による現地検査を実施し、適正な状態が保持されているか確認を受けること。</t>
  </si>
  <si>
    <t>事業者は維持管理業務期間中の毎年度において、年度終了後速やかに、年間報告書を作成し、市に１部提出すること。</t>
  </si>
  <si>
    <t>年間報告書は、中間報告書をもとに年度を通じての業務実施結果をとりまとめたものとすること。</t>
  </si>
  <si>
    <t>７　維持管理業務完了時の措置</t>
  </si>
  <si>
    <t>維持管理業務完了時には、調整池の沈砂土砂を除去すること。</t>
  </si>
  <si>
    <t>維持管理業務完了時には、法面排水工の土砂等の除去を行うこと。</t>
  </si>
  <si>
    <t xml:space="preserve">第４　企業誘致支援業務の要求水準
</t>
  </si>
  <si>
    <t>１　業務概要の概要</t>
  </si>
  <si>
    <t>企業誘致支援業務は、阿知和地区工業団地の概要を分かりやすく効果的に発信し、阿知和地区工業団地の認知度の向上と企業誘致の推進を図ることを目的としていることから、宣伝資料の作成を行うこと。</t>
  </si>
  <si>
    <t>２　宣伝資料の作成</t>
  </si>
  <si>
    <t>パンフレットの作成</t>
  </si>
  <si>
    <t>パンフレットの作成は、設計業務完了時及び施工業務完了時の２回を想定すること。</t>
  </si>
  <si>
    <t>パンフレットの規格はＡ３判裏表とし、印刷部数は各3,000部とすること。</t>
  </si>
  <si>
    <t>設計業務完了時</t>
  </si>
  <si>
    <t>(ア）</t>
  </si>
  <si>
    <t>設計図及びイメージパースを活用して作成すること。</t>
  </si>
  <si>
    <t>事業スケジュールや整備計画の概要等を示した認知度向上に資する内容とすること。</t>
  </si>
  <si>
    <t>(イ)</t>
  </si>
  <si>
    <t>施工業務完了時</t>
  </si>
  <si>
    <t>竣工写真（航空写真）等を活用して作成すること。</t>
  </si>
  <si>
    <t>阿知和地区工業団地の操業環境や魅力、市の助成金制度等をアピールし、企業誘致の促進に資する内容とすること。</t>
  </si>
  <si>
    <t>パンフレットの詳細な内容及びデザインは、市と協議のうえ決定するものとすること。</t>
  </si>
  <si>
    <t>文字、図表、写真、イラスト等を効果的に配置する等、見やすい編集に留意すること。</t>
  </si>
  <si>
    <t>パンフレットに用いる写真や資料については、事業者が作成したものを基本とすること。必要に応じて市が所有するものを提供する。</t>
  </si>
  <si>
    <t>市が必要とした場合には、事業者は、パンフレットのデータを市に提供すること。</t>
  </si>
  <si>
    <t>ホームページの作成</t>
  </si>
  <si>
    <t>阿知和地区工業団地に関するホームページを開設し、事業期間を通じて事業概要、進捗状況、分譲状況等を随時発信すること。</t>
  </si>
  <si>
    <t>ホームページの制作及び運用に必要となるサーバー等については、全て事業者において準備すること。</t>
  </si>
  <si>
    <t>企業誘致支援業務期間中に、情報漏洩、不正な改ざん等が発生しないよう、保守管理を行うこと。</t>
  </si>
  <si>
    <t>ホームページは、利用者が必要とする情報に容易にたどり着けるよう留意すること。内容及びデザインは市と協議のうえ決定すること。</t>
  </si>
  <si>
    <t>パソコン及びタブレット端末、スマートフォンなど、マルチデバイスでの利用対応を考慮したうえで作成すること。</t>
  </si>
  <si>
    <t>その他必要とする宣伝資料の作成等</t>
  </si>
  <si>
    <t>その他、認知度の向上、企業誘致の促進を図るうえで、必要とされる宣伝資料の作成等を行うこと。</t>
  </si>
  <si>
    <t>３　企業誘致支援業務完了時の措置</t>
  </si>
  <si>
    <t>パンフレットのデータ及び印刷物は、全て市に引渡すものとする。</t>
  </si>
  <si>
    <t>ホームページの引渡し等については、市と協議のうえ決定する。</t>
  </si>
  <si>
    <t>第２　関連公共整備業務・宅地造成業務の要求水準</t>
  </si>
  <si>
    <t>１　関連公共整備業務・宅地造成業務の概要</t>
  </si>
  <si>
    <t>関連公共整備業務及び宅地造成業務において、本施設の整備のため、調査・設計・施工を行うこと。</t>
  </si>
  <si>
    <t>市は本事業の一部について国庫補助を受けることを想定しており、事業者は必要に応じて市の指示する工種ごとに数量及び事業費のとりまとめを行うこと。</t>
  </si>
  <si>
    <t>関連公共施設の整備に関しての調査、設計及び施工の各業務を行うこと。なお、北アクセス道路、東名高速道路跨道橋については、施工業務のみを行うこと。また、調査、設計及び施工の各業務は宅地造成業務と一体的に行うこと。</t>
  </si>
  <si>
    <t>１０　事業期間終了時の水準</t>
  </si>
  <si>
    <t>植栽工の施工においては、健全な樹木生育ができる土壌改良等も検討し、対応を講ずること。</t>
  </si>
  <si>
    <t>阿知和地区工業団地 関連施設</t>
  </si>
  <si>
    <t>令和８年３月末の指定部分の引渡しを行うこと。</t>
  </si>
  <si>
    <t>防護柵の施工に際しては、維持管理の低廉性及び周辺環境との調和を考慮した選定を行い、準拠すべき諸基準を満足する種別を選定すること。</t>
  </si>
  <si>
    <t>市道東阿知和滝1号線</t>
  </si>
  <si>
    <t>⑦</t>
  </si>
  <si>
    <t>⑰</t>
  </si>
  <si>
    <t>岡崎市道路の構造の技術的基準に関する条例、岡崎市道路構造物標準図等に基づき、設計・施工を行うこと。</t>
  </si>
  <si>
    <t>分筆登記事務に必要な図書を作成すること。</t>
  </si>
  <si>
    <t>公共用地は、その用途ごとに分筆できるようにすること。</t>
  </si>
  <si>
    <t>猛禽類の餌場環境</t>
  </si>
  <si>
    <t>休耕田、移植先候補地１、２、３（事業者の提案による場所の変更を可とする。）とすること。</t>
  </si>
  <si>
    <t>猛禽類の餌場環境の管理</t>
  </si>
  <si>
    <t>採餌環境としての草地は、繁殖期の草刈を２～３週間ごとに行うこと。</t>
  </si>
  <si>
    <t>その他猛禽類の餌場環境の維持管理に関し、添付資料９に規定するため参照すること。</t>
  </si>
  <si>
    <t>(3)</t>
  </si>
  <si>
    <t>ビオトープ１付近から移植先候補地１に送水しているポンプ等の設備を撤去すること。</t>
  </si>
  <si>
    <t>餌場環境の巡回</t>
  </si>
  <si>
    <t>餌場環境については、餌場環境として必要な計画を立て、必要な巡回を行うこと。</t>
  </si>
  <si>
    <t>水道施設を施工する者は、満たすべき資格要件を有すること。</t>
  </si>
  <si>
    <t>管種、仕切弁、空気弁の仕様は、2（2）②イ(オ）（カ）（キ）のとおりとする。</t>
  </si>
  <si>
    <t>造成森林配置、遮蔽的要素が必要な施設周辺緑地、環境を配慮する上で必要と思われる緑地について計画すること。</t>
  </si>
  <si>
    <t>事業者は、事業の実施にあたり、改変を行う箇所で、動植物重要種を発見した場合は、市が移殖を行うため、移植に協力すること。また、ビオトープ１、２、３の改変を行う場合は、事業者は移植先の環境整備を行うとともに、市の移殖に協力すること。</t>
  </si>
  <si>
    <t>猛禽類の餌場環境の整備・管理は、最終的には進出予定企業が担うため、事業者は、進出予定企業の意向を確認のうえ、粗造成を行うこと。</t>
  </si>
  <si>
    <t>｢二次提案書｣に要求水準書を満たす具体的な記載がない事項や、現段階では要求水準を満たすことが確認できないが事業を実施していく段階で要求水準を満たすことが可能な事項について、確実に遂行できることを確認のうえ、応募者確認欄に「✓」を記載すること。</t>
  </si>
  <si>
    <t>事業用地を広く有効活用するとともに、市場ニーズを踏まえた早期・確実に売れる阿知和地区工業団地を造成すること。</t>
  </si>
  <si>
    <t>維持管理業務は、工事完成後に全ての施設を市に引き渡した後、分譲中の区画（土地売買契約を締結し、市からの引き渡しが未了のものを含む。）、道路、排水路、法面（道路法面又は緑地）、調整池等の維持管理を２年間行うこと。また、進出予定企業によるビオトープが形成されるまでの措置として、猛禽類の餌場環境の代償措置の維持管理を行うこと。</t>
  </si>
  <si>
    <t>進出予定企業のための分譲区画（10ha以上15ha以下の区画）を確保すること。</t>
  </si>
  <si>
    <t>市道東阿知和滝１号線の阿知和新橋～東名高速道路の区間において、開発区域に沿って、車道幅員４ｍの市道（第3種第5級を想定）として再整備を行うこと。</t>
  </si>
  <si>
    <t>土工造成地内における切盛土量のバランスを取ることを前提として計画を行うこと。その際、造成協力地の土を活用すること。また、土配計画においては、本事業に含まない南アクセス道路、西アクセス道路の土量収支も考慮して行うこと。</t>
  </si>
  <si>
    <t>市が別途実施する南アクセス道路工事、西アクセス道路工事、阿知和新橋の橋梁工事等の近隣工事について、工事中の進入路や、作業場所の確保等について、施工調整を行い、各工事が遅滞なく完了できるよう協力すること。</t>
  </si>
  <si>
    <t>事業者は、「平成27年度～平成29年度 岡崎市阿知和地区工業団地造成事業に係る生活環境等影響調査業務 報告書」及び事前の環境影響調査に基づき、自らの費用で必要な調査や対策を実施すること。ただし、粉じん、水質汚濁、騒音、振動については工事中、常時観測すること。</t>
  </si>
  <si>
    <t>場内道路のうち、（仮称）岡崎阿知和スマートＩＣ～進出予定企業の敷地までの区間は、25ｍダブル連結トラックが通行可能とすること。</t>
  </si>
  <si>
    <t xml:space="preserve">立地企業の市場ニーズを想定のうえ、適正規模の敷地を確保すること。
なお、市では、市街化調整区域での民間開発を想定した規制緩和（産業立地誘導地区制度）により、１ha強までのニーズには、民間開発で充足されていると判断している。市は、この制度ではカバーできていない概ね１ha以上の整備を望んでいる。
</t>
  </si>
  <si>
    <t>開発区域界から概ね30m内側の範囲は原則、残置森林とすること。</t>
  </si>
  <si>
    <t>水道施設は、水道法第５条の施設基準に基づいたうえで、水道事業者にとって最適な計画をすること。</t>
  </si>
  <si>
    <t xml:space="preserve">進出予定企業が整備・管理をする餌場環境が形成されるまでの措置として、事業者は、施工期間及び維持管理業務期間において、休耕田及び移植先候補地１、２、３を餌場環境の代替措置としての整備・維持管理を行うものとする。なお、詳細については、添付資料９を参照すること。
</t>
  </si>
  <si>
    <t xml:space="preserve">重要な動植物種については移植を行うとともに、重要な猛禽類（サシバ、ハチクマ）については本事業により消失する餌場環境（水田・既存植生）の代償措置の整備を行うこと。
</t>
  </si>
  <si>
    <t xml:space="preserve">自然環境保全対策については、「生活環境等影響調査業務 報告書」及び「岡崎市阿知和地区ビオトープ基本計画策定業務成果報告書」に基づき実施すること。ただし、本要求水準書と「生活環境等影響調査業務 報告書」又は「岡崎市阿知和地区ビオトープ基本計画策定業務成果報告書」の内容に相違がある場合は、本要求水準書の規定を優先すること。
</t>
  </si>
  <si>
    <t>猛禽類の餌場環境の維持管理については、「生活環境等影響調査業務 報告書」及びこれに基づいて作成した「岡崎市阿知和地区ビオトープ基本計画策定業務成果報告書」において、必要な内容が記載されているので、当該資料に基づき適切な維持管理を行うこと。特に、「岡崎市阿知和地区ビオトープ基本計画策定業務成果報告書」に示される補足仕様書の記載内容に留意し、維持管理を実施すること。</t>
  </si>
  <si>
    <t>完了検査として、６に規定する現地検査と併せて、完了時の措置が適切に行われているか確認を受けること。</t>
  </si>
  <si>
    <t>排水計画にあたっては、「都市計画法開発許可の実務の手引（愛知県建設部建築局建築指導課監修）」及び「岡崎市周辺環境に影響を及ぼすおそれのある特定事業の手続及び実施に関する条例」に基づき計画すること。</t>
  </si>
  <si>
    <t>橋梁架け替え工事施工に先立ち、市が中日本高速道路株式会社等と協議を行う際は、協議資料の作成その他の支援を行うこと。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</si>
</sst>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ggge&quot;年&quot;m&quot;月&quot;d&quot;日&quot;;@"/>
    <numFmt numFmtId="191" formatCode="[$-411]gge&quot;年&quot;m&quot;月&quot;d&quot;日&quot;;@"/>
    <numFmt numFmtId="192" formatCode="[$]gge&quot;年&quot;m&quot;月&quot;d&quot;日&quot;;@"/>
    <numFmt numFmtId="193" formatCode="0.0000%"/>
    <numFmt numFmtId="194" formatCode="0.0"/>
    <numFmt numFmtId="195" formatCode="#,##0.0;[Red]\-#,##0.0"/>
    <numFmt numFmtId="196" formatCode="0_ "/>
    <numFmt numFmtId="197" formatCode="0.0_ "/>
    <numFmt numFmtId="198" formatCode="0.00_ "/>
    <numFmt numFmtId="199" formatCode="0.0000000000"/>
    <numFmt numFmtId="200" formatCode="0.000000000"/>
    <numFmt numFmtId="201" formatCode="0.00000000"/>
    <numFmt numFmtId="202" formatCode="0.0000000"/>
    <numFmt numFmtId="203" formatCode="0.000000"/>
    <numFmt numFmtId="204" formatCode="0.00000"/>
    <numFmt numFmtId="205" formatCode="0.0000"/>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ｺﾞｼｯｸ"/>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ゴシック"/>
      <family val="3"/>
    </font>
    <font>
      <b/>
      <sz val="10"/>
      <name val="ＭＳ ゴシック"/>
      <family val="3"/>
    </font>
    <font>
      <sz val="18"/>
      <name val="ＭＳ ゴシック"/>
      <family val="3"/>
    </font>
    <font>
      <sz val="8"/>
      <name val="ＭＳ ゴシック"/>
      <family val="3"/>
    </font>
    <font>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3000030517578"/>
        <bgColor indexed="64"/>
      </patternFill>
    </fill>
  </fills>
  <borders count="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color indexed="10"/>
      </top>
      <bottom style="hair"/>
    </border>
    <border>
      <left style="hair"/>
      <right>
        <color indexed="63"/>
      </right>
      <top>
        <color indexed="63"/>
      </top>
      <bottom style="thin">
        <color indexed="10"/>
      </bottom>
    </border>
    <border>
      <left style="thin"/>
      <right style="thin"/>
      <top style="thin"/>
      <bottom style="thin"/>
    </border>
    <border>
      <left>
        <color indexed="63"/>
      </left>
      <right style="thin"/>
      <top>
        <color indexed="63"/>
      </top>
      <bottom>
        <color indexed="63"/>
      </bottom>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84"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0" fontId="27" fillId="0" borderId="0">
      <alignment/>
      <protection/>
    </xf>
    <xf numFmtId="4" fontId="25" fillId="0" borderId="0">
      <alignment horizontal="right"/>
      <protection/>
    </xf>
    <xf numFmtId="4" fontId="28" fillId="0" borderId="0">
      <alignment horizontal="right"/>
      <protection/>
    </xf>
    <xf numFmtId="0" fontId="29" fillId="0" borderId="0">
      <alignment horizontal="left"/>
      <protection/>
    </xf>
    <xf numFmtId="0" fontId="30" fillId="0" borderId="0">
      <alignment horizontal="center"/>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3"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2" fillId="0" borderId="0" applyFill="0" applyBorder="0" applyAlignment="0" applyProtection="0"/>
    <xf numFmtId="0" fontId="9" fillId="22" borderId="4" applyNumberFormat="0" applyFont="0" applyAlignment="0" applyProtection="0"/>
    <xf numFmtId="0" fontId="10" fillId="0" borderId="5" applyNumberFormat="0" applyFill="0" applyAlignment="0" applyProtection="0"/>
    <xf numFmtId="0" fontId="11" fillId="3" borderId="0" applyNumberFormat="0" applyBorder="0" applyAlignment="0" applyProtection="0"/>
    <xf numFmtId="0" fontId="12" fillId="23" borderId="6"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183" fontId="31" fillId="0" borderId="10" applyFill="0">
      <alignment horizontal="right"/>
      <protection/>
    </xf>
    <xf numFmtId="3" fontId="26" fillId="0" borderId="11" applyFill="0" applyBorder="0">
      <alignment horizontal="right"/>
      <protection/>
    </xf>
    <xf numFmtId="0" fontId="17" fillId="0" borderId="12" applyNumberFormat="0" applyFill="0" applyAlignment="0" applyProtection="0"/>
    <xf numFmtId="0" fontId="18" fillId="23" borderId="13"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32" fillId="0" borderId="14" applyBorder="0">
      <alignment horizontal="right"/>
      <protection/>
    </xf>
    <xf numFmtId="3" fontId="33" fillId="0" borderId="15" applyBorder="0">
      <alignment horizontal="right"/>
      <protection/>
    </xf>
    <xf numFmtId="0" fontId="20" fillId="7" borderId="6" applyNumberFormat="0" applyAlignment="0" applyProtection="0"/>
    <xf numFmtId="0" fontId="3" fillId="0" borderId="0" applyNumberFormat="0" applyFill="0" applyBorder="0" applyAlignment="0" applyProtection="0"/>
    <xf numFmtId="1" fontId="23" fillId="0" borderId="0">
      <alignment vertical="center"/>
      <protection/>
    </xf>
    <xf numFmtId="0" fontId="21" fillId="4" borderId="0" applyNumberFormat="0" applyBorder="0" applyAlignment="0" applyProtection="0"/>
  </cellStyleXfs>
  <cellXfs count="49">
    <xf numFmtId="0" fontId="0" fillId="0" borderId="0" xfId="0" applyAlignment="1">
      <alignment vertical="center"/>
    </xf>
    <xf numFmtId="0" fontId="34" fillId="0" borderId="16" xfId="0" applyNumberFormat="1" applyFont="1" applyFill="1" applyBorder="1" applyAlignment="1">
      <alignment horizontal="left" vertical="top" wrapText="1"/>
    </xf>
    <xf numFmtId="0" fontId="34" fillId="0" borderId="16" xfId="0" applyFont="1" applyFill="1" applyBorder="1" applyAlignment="1">
      <alignment horizontal="justify" vertical="top" wrapText="1"/>
    </xf>
    <xf numFmtId="0" fontId="34" fillId="0" borderId="0" xfId="0" applyNumberFormat="1" applyFont="1" applyFill="1" applyBorder="1" applyAlignment="1">
      <alignment horizontal="left" vertical="top" wrapText="1"/>
    </xf>
    <xf numFmtId="0" fontId="34" fillId="0" borderId="0" xfId="0" applyNumberFormat="1" applyFont="1" applyFill="1" applyAlignment="1">
      <alignment horizontal="left" vertical="top" wrapText="1"/>
    </xf>
    <xf numFmtId="0" fontId="34" fillId="0" borderId="0" xfId="0" applyNumberFormat="1" applyFont="1" applyFill="1" applyBorder="1" applyAlignment="1">
      <alignment horizontal="center" vertical="center" wrapText="1"/>
    </xf>
    <xf numFmtId="189" fontId="34"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9" fillId="0" borderId="17" xfId="0" applyNumberFormat="1" applyFont="1" applyFill="1" applyBorder="1" applyAlignment="1">
      <alignment horizontal="left" vertical="top" wrapText="1"/>
    </xf>
    <xf numFmtId="0" fontId="9" fillId="0" borderId="0" xfId="0" applyNumberFormat="1" applyFont="1" applyFill="1" applyAlignment="1">
      <alignment horizontal="left" vertical="top" wrapText="1"/>
    </xf>
    <xf numFmtId="0" fontId="34" fillId="0" borderId="17" xfId="0" applyNumberFormat="1" applyFont="1" applyFill="1" applyBorder="1" applyAlignment="1">
      <alignment horizontal="left" vertical="top" wrapText="1"/>
    </xf>
    <xf numFmtId="0" fontId="34" fillId="0" borderId="16" xfId="0" applyNumberFormat="1" applyFont="1" applyFill="1" applyBorder="1" applyAlignment="1">
      <alignment horizontal="justify" vertical="top" wrapText="1"/>
    </xf>
    <xf numFmtId="0" fontId="35" fillId="0" borderId="18" xfId="0" applyNumberFormat="1" applyFont="1" applyFill="1" applyBorder="1" applyAlignment="1">
      <alignment horizontal="left" vertical="top" wrapText="1" indent="2"/>
    </xf>
    <xf numFmtId="0" fontId="35" fillId="0" borderId="16" xfId="0" applyNumberFormat="1" applyFont="1" applyFill="1" applyBorder="1" applyAlignment="1">
      <alignment horizontal="center" vertical="top" wrapText="1"/>
    </xf>
    <xf numFmtId="49" fontId="34" fillId="0" borderId="16" xfId="0" applyNumberFormat="1" applyFont="1" applyFill="1" applyBorder="1" applyAlignment="1">
      <alignment horizontal="left" vertical="top" wrapText="1"/>
    </xf>
    <xf numFmtId="49" fontId="34" fillId="0" borderId="19" xfId="0" applyNumberFormat="1" applyFont="1" applyFill="1" applyBorder="1" applyAlignment="1">
      <alignment horizontal="left" vertical="top" wrapText="1"/>
    </xf>
    <xf numFmtId="0" fontId="34" fillId="0" borderId="0" xfId="0" applyNumberFormat="1" applyFont="1" applyFill="1" applyAlignment="1">
      <alignment horizontal="center" vertical="center" wrapText="1"/>
    </xf>
    <xf numFmtId="189" fontId="34" fillId="0" borderId="0" xfId="0" applyNumberFormat="1" applyFont="1" applyFill="1" applyAlignment="1">
      <alignment horizontal="center" vertical="center" wrapText="1"/>
    </xf>
    <xf numFmtId="0" fontId="34" fillId="0" borderId="0" xfId="0" applyNumberFormat="1" applyFont="1" applyFill="1" applyAlignment="1">
      <alignment horizontal="left" vertical="center" wrapText="1"/>
    </xf>
    <xf numFmtId="0" fontId="34" fillId="0" borderId="19" xfId="0" applyNumberFormat="1" applyFont="1" applyFill="1" applyBorder="1" applyAlignment="1">
      <alignment horizontal="left" vertical="top" wrapText="1"/>
    </xf>
    <xf numFmtId="0" fontId="34" fillId="0" borderId="16" xfId="0" applyNumberFormat="1" applyFont="1" applyFill="1" applyBorder="1" applyAlignment="1" quotePrefix="1">
      <alignment horizontal="center" vertical="top" wrapText="1"/>
    </xf>
    <xf numFmtId="0" fontId="34" fillId="0" borderId="16" xfId="0" applyNumberFormat="1" applyFont="1" applyFill="1" applyBorder="1" applyAlignment="1">
      <alignment horizontal="center" vertical="top" wrapText="1"/>
    </xf>
    <xf numFmtId="0" fontId="34" fillId="0" borderId="16" xfId="0" applyFont="1" applyFill="1" applyBorder="1" applyAlignment="1">
      <alignment horizontal="left" vertical="top" wrapText="1"/>
    </xf>
    <xf numFmtId="0" fontId="34" fillId="0" borderId="16" xfId="0" applyFont="1" applyBorder="1" applyAlignment="1">
      <alignment horizontal="left" vertical="top" wrapText="1"/>
    </xf>
    <xf numFmtId="189" fontId="34" fillId="0" borderId="16" xfId="0" applyNumberFormat="1" applyFont="1" applyFill="1" applyBorder="1" applyAlignment="1">
      <alignment horizontal="center" vertical="top" wrapText="1"/>
    </xf>
    <xf numFmtId="0" fontId="35" fillId="0" borderId="16" xfId="0" applyNumberFormat="1" applyFont="1" applyFill="1" applyBorder="1" applyAlignment="1">
      <alignment horizontal="left" vertical="top" wrapText="1"/>
    </xf>
    <xf numFmtId="189" fontId="34" fillId="0" borderId="16" xfId="0" applyNumberFormat="1" applyFont="1" applyFill="1" applyBorder="1" applyAlignment="1" quotePrefix="1">
      <alignment horizontal="center" vertical="top" wrapText="1"/>
    </xf>
    <xf numFmtId="49" fontId="34" fillId="0" borderId="16" xfId="0" applyNumberFormat="1" applyFont="1" applyFill="1" applyBorder="1" applyAlignment="1">
      <alignment horizontal="center" vertical="top" wrapText="1"/>
    </xf>
    <xf numFmtId="0" fontId="34" fillId="0" borderId="19" xfId="0" applyNumberFormat="1" applyFont="1" applyFill="1" applyBorder="1" applyAlignment="1">
      <alignment vertical="top" wrapText="1"/>
    </xf>
    <xf numFmtId="49" fontId="35" fillId="0" borderId="16" xfId="0" applyNumberFormat="1" applyFont="1" applyFill="1" applyBorder="1" applyAlignment="1">
      <alignment horizontal="center" vertical="top" wrapText="1"/>
    </xf>
    <xf numFmtId="0" fontId="35" fillId="24" borderId="2" xfId="0" applyNumberFormat="1" applyFont="1" applyFill="1" applyBorder="1" applyAlignment="1">
      <alignment horizontal="left" vertical="top" wrapText="1" indent="1"/>
    </xf>
    <xf numFmtId="0" fontId="35" fillId="24" borderId="20" xfId="0" applyNumberFormat="1" applyFont="1" applyFill="1" applyBorder="1" applyAlignment="1">
      <alignment horizontal="left" vertical="top" wrapText="1" indent="1"/>
    </xf>
    <xf numFmtId="0" fontId="3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left" vertical="center" wrapText="1"/>
    </xf>
    <xf numFmtId="0" fontId="38" fillId="0" borderId="0" xfId="0" applyNumberFormat="1" applyFont="1" applyFill="1" applyBorder="1" applyAlignment="1">
      <alignment vertical="center" wrapText="1"/>
    </xf>
    <xf numFmtId="0" fontId="34" fillId="0" borderId="21" xfId="0" applyNumberFormat="1" applyFont="1" applyFill="1" applyBorder="1" applyAlignment="1">
      <alignment horizontal="left" vertical="top" wrapText="1"/>
    </xf>
    <xf numFmtId="0" fontId="9" fillId="24" borderId="16" xfId="0" applyNumberFormat="1" applyFont="1" applyFill="1" applyBorder="1" applyAlignment="1">
      <alignment horizontal="center" vertical="center" wrapText="1"/>
    </xf>
    <xf numFmtId="0" fontId="9" fillId="24" borderId="16" xfId="0" applyNumberFormat="1" applyFont="1" applyFill="1" applyBorder="1" applyAlignment="1">
      <alignment vertical="center" wrapText="1"/>
    </xf>
    <xf numFmtId="0" fontId="35" fillId="24" borderId="19" xfId="0" applyNumberFormat="1" applyFont="1" applyFill="1" applyBorder="1" applyAlignment="1">
      <alignment horizontal="left" vertical="top" wrapText="1" indent="1"/>
    </xf>
    <xf numFmtId="0" fontId="35" fillId="24" borderId="2" xfId="0" applyNumberFormat="1" applyFont="1" applyFill="1" applyBorder="1" applyAlignment="1">
      <alignment horizontal="left" vertical="top" wrapText="1" indent="1"/>
    </xf>
    <xf numFmtId="0" fontId="35" fillId="24" borderId="20" xfId="0" applyNumberFormat="1" applyFont="1" applyFill="1" applyBorder="1" applyAlignment="1">
      <alignment horizontal="left" vertical="top" wrapText="1" indent="1"/>
    </xf>
    <xf numFmtId="0" fontId="35" fillId="24" borderId="19" xfId="0" applyNumberFormat="1" applyFont="1" applyFill="1" applyBorder="1" applyAlignment="1">
      <alignment horizontal="left" vertical="top" wrapText="1" indent="2"/>
    </xf>
    <xf numFmtId="0" fontId="35" fillId="24" borderId="2" xfId="0" applyNumberFormat="1" applyFont="1" applyFill="1" applyBorder="1" applyAlignment="1">
      <alignment horizontal="left" vertical="top" wrapText="1" indent="2"/>
    </xf>
    <xf numFmtId="0" fontId="35" fillId="24" borderId="20" xfId="0" applyNumberFormat="1" applyFont="1" applyFill="1" applyBorder="1" applyAlignment="1">
      <alignment horizontal="left" vertical="top" wrapText="1" indent="2"/>
    </xf>
    <xf numFmtId="0" fontId="35" fillId="24" borderId="19" xfId="0" applyNumberFormat="1" applyFont="1" applyFill="1" applyBorder="1" applyAlignment="1">
      <alignment horizontal="left" vertical="center" wrapText="1"/>
    </xf>
    <xf numFmtId="0" fontId="35" fillId="24" borderId="2" xfId="0" applyNumberFormat="1" applyFont="1" applyFill="1" applyBorder="1" applyAlignment="1">
      <alignment horizontal="left" vertical="center" wrapText="1"/>
    </xf>
    <xf numFmtId="0" fontId="35" fillId="24" borderId="20" xfId="0" applyNumberFormat="1" applyFont="1" applyFill="1" applyBorder="1" applyAlignment="1">
      <alignment horizontal="left" vertical="center" wrapText="1"/>
    </xf>
    <xf numFmtId="0" fontId="35" fillId="24" borderId="19" xfId="0" applyNumberFormat="1" applyFont="1" applyFill="1" applyBorder="1" applyAlignment="1">
      <alignment horizontal="left" vertical="top" wrapText="1"/>
    </xf>
    <xf numFmtId="0" fontId="35" fillId="24" borderId="2" xfId="0" applyNumberFormat="1" applyFont="1" applyFill="1" applyBorder="1" applyAlignment="1">
      <alignment horizontal="left" vertical="top"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9"/>
  <sheetViews>
    <sheetView tabSelected="1" view="pageBreakPreview" zoomScaleSheetLayoutView="100" zoomScalePageLayoutView="0" workbookViewId="0" topLeftCell="A1">
      <selection activeCell="H88" sqref="H88"/>
    </sheetView>
  </sheetViews>
  <sheetFormatPr defaultColWidth="9.00390625" defaultRowHeight="13.5"/>
  <cols>
    <col min="1" max="1" width="3.375" style="4" customWidth="1"/>
    <col min="2" max="2" width="6.75390625" style="16" bestFit="1" customWidth="1"/>
    <col min="3" max="3" width="3.875" style="16" bestFit="1" customWidth="1"/>
    <col min="4" max="4" width="5.125" style="17" customWidth="1"/>
    <col min="5" max="5" width="14.875" style="18" customWidth="1"/>
    <col min="6" max="6" width="5.375" style="16" customWidth="1"/>
    <col min="7" max="7" width="23.25390625" style="4" customWidth="1"/>
    <col min="8" max="8" width="102.875" style="4" customWidth="1"/>
    <col min="9" max="10" width="10.75390625" style="16" customWidth="1"/>
    <col min="11" max="11" width="10.75390625" style="4" hidden="1" customWidth="1"/>
    <col min="12" max="16384" width="9.00390625" style="4" customWidth="1"/>
  </cols>
  <sheetData>
    <row r="1" spans="1:11" ht="21">
      <c r="A1" s="3"/>
      <c r="B1" s="32" t="s">
        <v>4</v>
      </c>
      <c r="C1" s="32"/>
      <c r="D1" s="32"/>
      <c r="E1" s="32"/>
      <c r="F1" s="32"/>
      <c r="G1" s="32"/>
      <c r="H1" s="32"/>
      <c r="I1" s="32"/>
      <c r="J1" s="32"/>
      <c r="K1" s="32"/>
    </row>
    <row r="2" spans="1:11" ht="14.25" customHeight="1">
      <c r="A2" s="3"/>
      <c r="B2" s="5"/>
      <c r="C2" s="5"/>
      <c r="D2" s="6"/>
      <c r="E2" s="7"/>
      <c r="F2" s="5"/>
      <c r="G2" s="3"/>
      <c r="H2" s="7"/>
      <c r="I2" s="5"/>
      <c r="J2" s="5"/>
      <c r="K2" s="7"/>
    </row>
    <row r="3" spans="1:11" ht="13.5" customHeight="1">
      <c r="A3" s="3"/>
      <c r="B3" s="33" t="s">
        <v>19</v>
      </c>
      <c r="C3" s="33"/>
      <c r="D3" s="33"/>
      <c r="E3" s="33"/>
      <c r="F3" s="33"/>
      <c r="G3" s="33"/>
      <c r="H3" s="33"/>
      <c r="I3" s="33"/>
      <c r="J3" s="33"/>
      <c r="K3" s="33"/>
    </row>
    <row r="4" spans="1:11" ht="13.5" customHeight="1">
      <c r="A4" s="3"/>
      <c r="B4" s="33" t="s">
        <v>20</v>
      </c>
      <c r="C4" s="33"/>
      <c r="D4" s="33"/>
      <c r="E4" s="34"/>
      <c r="F4" s="34"/>
      <c r="G4" s="34"/>
      <c r="H4" s="34"/>
      <c r="I4" s="34"/>
      <c r="J4" s="34"/>
      <c r="K4" s="34"/>
    </row>
    <row r="5" spans="1:11" ht="11.25">
      <c r="A5" s="3"/>
      <c r="B5" s="33" t="s">
        <v>384</v>
      </c>
      <c r="C5" s="33"/>
      <c r="D5" s="33"/>
      <c r="E5" s="33"/>
      <c r="F5" s="33"/>
      <c r="G5" s="33"/>
      <c r="H5" s="33"/>
      <c r="I5" s="33"/>
      <c r="J5" s="33"/>
      <c r="K5" s="33"/>
    </row>
    <row r="6" spans="1:11" ht="12.75" customHeight="1">
      <c r="A6" s="3"/>
      <c r="B6" s="35"/>
      <c r="C6" s="35"/>
      <c r="D6" s="35"/>
      <c r="E6" s="35"/>
      <c r="F6" s="35"/>
      <c r="G6" s="35"/>
      <c r="H6" s="35"/>
      <c r="I6" s="35"/>
      <c r="J6" s="35"/>
      <c r="K6" s="35"/>
    </row>
    <row r="7" spans="1:11" s="9" customFormat="1" ht="11.25" customHeight="1">
      <c r="A7" s="8"/>
      <c r="B7" s="36" t="s">
        <v>17</v>
      </c>
      <c r="C7" s="36" t="s">
        <v>5</v>
      </c>
      <c r="D7" s="36" t="s">
        <v>6</v>
      </c>
      <c r="E7" s="36"/>
      <c r="F7" s="36"/>
      <c r="G7" s="36"/>
      <c r="H7" s="36" t="s">
        <v>7</v>
      </c>
      <c r="I7" s="36" t="s">
        <v>8</v>
      </c>
      <c r="J7" s="36"/>
      <c r="K7" s="36" t="s">
        <v>9</v>
      </c>
    </row>
    <row r="8" spans="1:11" s="9" customFormat="1" ht="11.25" customHeight="1">
      <c r="A8" s="8"/>
      <c r="B8" s="36"/>
      <c r="C8" s="36"/>
      <c r="D8" s="36"/>
      <c r="E8" s="36"/>
      <c r="F8" s="36"/>
      <c r="G8" s="36"/>
      <c r="H8" s="37"/>
      <c r="I8" s="36"/>
      <c r="J8" s="36"/>
      <c r="K8" s="36"/>
    </row>
    <row r="9" spans="1:11" s="9" customFormat="1" ht="11.25" customHeight="1">
      <c r="A9" s="8"/>
      <c r="B9" s="36"/>
      <c r="C9" s="36"/>
      <c r="D9" s="36"/>
      <c r="E9" s="36"/>
      <c r="F9" s="36"/>
      <c r="G9" s="36"/>
      <c r="H9" s="37"/>
      <c r="I9" s="36" t="s">
        <v>10</v>
      </c>
      <c r="J9" s="36" t="s">
        <v>11</v>
      </c>
      <c r="K9" s="36" t="s">
        <v>11</v>
      </c>
    </row>
    <row r="10" spans="1:11" s="9" customFormat="1" ht="11.25" customHeight="1">
      <c r="A10" s="8"/>
      <c r="B10" s="36"/>
      <c r="C10" s="36"/>
      <c r="D10" s="36"/>
      <c r="E10" s="36"/>
      <c r="F10" s="36"/>
      <c r="G10" s="36"/>
      <c r="H10" s="37"/>
      <c r="I10" s="36"/>
      <c r="J10" s="36"/>
      <c r="K10" s="36"/>
    </row>
    <row r="11" spans="1:11" ht="12">
      <c r="A11" s="10"/>
      <c r="B11" s="44"/>
      <c r="C11" s="45"/>
      <c r="D11" s="45"/>
      <c r="E11" s="45"/>
      <c r="F11" s="45"/>
      <c r="G11" s="45"/>
      <c r="H11" s="45"/>
      <c r="I11" s="45"/>
      <c r="J11" s="45"/>
      <c r="K11" s="46"/>
    </row>
    <row r="12" spans="1:11" ht="12">
      <c r="A12" s="10"/>
      <c r="B12" s="38" t="s">
        <v>12</v>
      </c>
      <c r="C12" s="39"/>
      <c r="D12" s="39"/>
      <c r="E12" s="39"/>
      <c r="F12" s="39"/>
      <c r="G12" s="39"/>
      <c r="H12" s="39"/>
      <c r="I12" s="39"/>
      <c r="J12" s="39"/>
      <c r="K12" s="40"/>
    </row>
    <row r="13" spans="1:11" ht="12.75" customHeight="1">
      <c r="A13" s="10"/>
      <c r="B13" s="47" t="s">
        <v>21</v>
      </c>
      <c r="C13" s="48"/>
      <c r="D13" s="48"/>
      <c r="E13" s="48"/>
      <c r="F13" s="48"/>
      <c r="G13" s="48"/>
      <c r="H13" s="48"/>
      <c r="I13" s="30"/>
      <c r="J13" s="30"/>
      <c r="K13" s="31"/>
    </row>
    <row r="14" spans="1:11" ht="22.5">
      <c r="A14" s="10"/>
      <c r="B14" s="21">
        <v>1</v>
      </c>
      <c r="C14" s="21">
        <v>1</v>
      </c>
      <c r="D14" s="24"/>
      <c r="E14" s="1" t="s">
        <v>22</v>
      </c>
      <c r="F14" s="21"/>
      <c r="G14" s="1"/>
      <c r="H14" s="2" t="s">
        <v>23</v>
      </c>
      <c r="I14" s="25"/>
      <c r="J14" s="25"/>
      <c r="K14" s="31"/>
    </row>
    <row r="15" spans="1:11" ht="12">
      <c r="A15" s="10"/>
      <c r="B15" s="21">
        <f>B14+1</f>
        <v>2</v>
      </c>
      <c r="C15" s="21">
        <v>1</v>
      </c>
      <c r="D15" s="24"/>
      <c r="E15" s="1"/>
      <c r="F15" s="21"/>
      <c r="G15" s="1"/>
      <c r="H15" s="2" t="s">
        <v>385</v>
      </c>
      <c r="I15" s="25"/>
      <c r="J15" s="25"/>
      <c r="K15" s="31"/>
    </row>
    <row r="16" spans="1:11" ht="12">
      <c r="A16" s="10"/>
      <c r="B16" s="21">
        <f>B15+1</f>
        <v>3</v>
      </c>
      <c r="C16" s="21">
        <v>1</v>
      </c>
      <c r="D16" s="24"/>
      <c r="E16" s="1"/>
      <c r="F16" s="21"/>
      <c r="G16" s="1"/>
      <c r="H16" s="2" t="s">
        <v>24</v>
      </c>
      <c r="I16" s="25"/>
      <c r="J16" s="25"/>
      <c r="K16" s="31"/>
    </row>
    <row r="17" spans="1:11" ht="12.75" customHeight="1">
      <c r="A17" s="10"/>
      <c r="B17" s="47" t="s">
        <v>36</v>
      </c>
      <c r="C17" s="48"/>
      <c r="D17" s="48"/>
      <c r="E17" s="48"/>
      <c r="F17" s="48"/>
      <c r="G17" s="48"/>
      <c r="H17" s="48"/>
      <c r="I17" s="30"/>
      <c r="J17" s="30"/>
      <c r="K17" s="31"/>
    </row>
    <row r="18" spans="1:11" ht="12">
      <c r="A18" s="10"/>
      <c r="B18" s="21">
        <f>B16+1</f>
        <v>4</v>
      </c>
      <c r="C18" s="21">
        <v>2</v>
      </c>
      <c r="D18" s="20" t="s">
        <v>26</v>
      </c>
      <c r="E18" s="1" t="s">
        <v>27</v>
      </c>
      <c r="F18" s="20"/>
      <c r="G18" s="1"/>
      <c r="H18" s="2" t="s">
        <v>25</v>
      </c>
      <c r="I18" s="25"/>
      <c r="J18" s="25"/>
      <c r="K18" s="31"/>
    </row>
    <row r="19" spans="1:11" ht="12.75" customHeight="1">
      <c r="A19" s="10"/>
      <c r="B19" s="47" t="s">
        <v>37</v>
      </c>
      <c r="C19" s="48"/>
      <c r="D19" s="48"/>
      <c r="E19" s="48"/>
      <c r="F19" s="48"/>
      <c r="G19" s="48"/>
      <c r="H19" s="48"/>
      <c r="I19" s="30"/>
      <c r="J19" s="30"/>
      <c r="K19" s="31"/>
    </row>
    <row r="20" spans="1:11" ht="12">
      <c r="A20" s="10"/>
      <c r="B20" s="21">
        <f>B18+1</f>
        <v>5</v>
      </c>
      <c r="C20" s="21">
        <v>3</v>
      </c>
      <c r="D20" s="24"/>
      <c r="E20" s="1"/>
      <c r="F20" s="21"/>
      <c r="G20" s="1"/>
      <c r="H20" s="2" t="s">
        <v>28</v>
      </c>
      <c r="I20" s="25"/>
      <c r="J20" s="25"/>
      <c r="K20" s="31"/>
    </row>
    <row r="21" spans="1:11" ht="12.75" customHeight="1">
      <c r="A21" s="10"/>
      <c r="B21" s="47" t="s">
        <v>38</v>
      </c>
      <c r="C21" s="48"/>
      <c r="D21" s="48"/>
      <c r="E21" s="48"/>
      <c r="F21" s="48"/>
      <c r="G21" s="48"/>
      <c r="H21" s="48"/>
      <c r="I21" s="30"/>
      <c r="J21" s="30"/>
      <c r="K21" s="31"/>
    </row>
    <row r="22" spans="1:11" ht="12">
      <c r="A22" s="10"/>
      <c r="B22" s="21">
        <f>+B20+1</f>
        <v>6</v>
      </c>
      <c r="C22" s="21">
        <v>3</v>
      </c>
      <c r="D22" s="24"/>
      <c r="E22" s="1"/>
      <c r="F22" s="21"/>
      <c r="G22" s="1"/>
      <c r="H22" s="2" t="s">
        <v>362</v>
      </c>
      <c r="I22" s="25"/>
      <c r="J22" s="25"/>
      <c r="K22" s="31"/>
    </row>
    <row r="23" spans="1:11" ht="12">
      <c r="A23" s="10"/>
      <c r="B23" s="21">
        <f>B22+1</f>
        <v>7</v>
      </c>
      <c r="C23" s="21">
        <v>3</v>
      </c>
      <c r="D23" s="24"/>
      <c r="E23" s="1"/>
      <c r="F23" s="21"/>
      <c r="G23" s="1"/>
      <c r="H23" s="2" t="s">
        <v>29</v>
      </c>
      <c r="I23" s="25"/>
      <c r="J23" s="25"/>
      <c r="K23" s="31"/>
    </row>
    <row r="24" spans="1:11" ht="12.75" customHeight="1">
      <c r="A24" s="10"/>
      <c r="B24" s="47" t="s">
        <v>39</v>
      </c>
      <c r="C24" s="48"/>
      <c r="D24" s="48"/>
      <c r="E24" s="48"/>
      <c r="F24" s="48"/>
      <c r="G24" s="48"/>
      <c r="H24" s="48"/>
      <c r="I24" s="30"/>
      <c r="J24" s="30"/>
      <c r="K24" s="31"/>
    </row>
    <row r="25" spans="1:11" ht="22.5">
      <c r="A25" s="10"/>
      <c r="B25" s="21">
        <f>B23+1</f>
        <v>8</v>
      </c>
      <c r="C25" s="21">
        <v>4</v>
      </c>
      <c r="D25" s="24" t="s">
        <v>30</v>
      </c>
      <c r="E25" s="1" t="s">
        <v>31</v>
      </c>
      <c r="F25" s="20" t="s">
        <v>3</v>
      </c>
      <c r="G25" s="1" t="s">
        <v>41</v>
      </c>
      <c r="H25" s="2" t="s">
        <v>358</v>
      </c>
      <c r="I25" s="25"/>
      <c r="J25" s="25"/>
      <c r="K25" s="31"/>
    </row>
    <row r="26" spans="1:11" ht="22.5" customHeight="1">
      <c r="A26" s="10"/>
      <c r="B26" s="21">
        <f>B25+1</f>
        <v>9</v>
      </c>
      <c r="C26" s="21">
        <v>4</v>
      </c>
      <c r="D26" s="24"/>
      <c r="E26" s="1"/>
      <c r="F26" s="21" t="s">
        <v>2</v>
      </c>
      <c r="G26" s="1" t="s">
        <v>42</v>
      </c>
      <c r="H26" s="2" t="s">
        <v>32</v>
      </c>
      <c r="I26" s="25"/>
      <c r="J26" s="25"/>
      <c r="K26" s="31"/>
    </row>
    <row r="27" spans="1:11" ht="33.75">
      <c r="A27" s="10"/>
      <c r="B27" s="21">
        <f>B26+1</f>
        <v>10</v>
      </c>
      <c r="C27" s="21">
        <v>4</v>
      </c>
      <c r="D27" s="24"/>
      <c r="E27" s="1"/>
      <c r="F27" s="21" t="s">
        <v>1</v>
      </c>
      <c r="G27" s="1" t="s">
        <v>43</v>
      </c>
      <c r="H27" s="2" t="s">
        <v>386</v>
      </c>
      <c r="I27" s="25"/>
      <c r="J27" s="25"/>
      <c r="K27" s="31"/>
    </row>
    <row r="28" spans="1:11" ht="12">
      <c r="A28" s="10"/>
      <c r="B28" s="21">
        <f>B27+1</f>
        <v>11</v>
      </c>
      <c r="C28" s="21">
        <v>4</v>
      </c>
      <c r="D28" s="24"/>
      <c r="E28" s="1"/>
      <c r="F28" s="21" t="s">
        <v>14</v>
      </c>
      <c r="G28" s="1" t="s">
        <v>44</v>
      </c>
      <c r="H28" s="2" t="s">
        <v>33</v>
      </c>
      <c r="I28" s="25"/>
      <c r="J28" s="25"/>
      <c r="K28" s="31"/>
    </row>
    <row r="29" spans="1:11" ht="22.5" customHeight="1">
      <c r="A29" s="10"/>
      <c r="B29" s="21">
        <f>B28+1</f>
        <v>12</v>
      </c>
      <c r="C29" s="21">
        <v>5</v>
      </c>
      <c r="D29" s="24"/>
      <c r="E29" s="1"/>
      <c r="F29" s="21" t="s">
        <v>0</v>
      </c>
      <c r="G29" s="1" t="s">
        <v>45</v>
      </c>
      <c r="H29" s="2" t="s">
        <v>34</v>
      </c>
      <c r="I29" s="25"/>
      <c r="J29" s="25"/>
      <c r="K29" s="31"/>
    </row>
    <row r="30" spans="1:11" ht="12">
      <c r="A30" s="10"/>
      <c r="B30" s="21">
        <f>B29+1</f>
        <v>13</v>
      </c>
      <c r="C30" s="21">
        <v>5</v>
      </c>
      <c r="D30" s="24"/>
      <c r="E30" s="1"/>
      <c r="F30" s="21"/>
      <c r="G30" s="1"/>
      <c r="H30" s="2" t="s">
        <v>35</v>
      </c>
      <c r="I30" s="25"/>
      <c r="J30" s="25"/>
      <c r="K30" s="31"/>
    </row>
    <row r="31" spans="1:11" ht="12">
      <c r="A31" s="10"/>
      <c r="B31" s="41" t="s">
        <v>46</v>
      </c>
      <c r="C31" s="42"/>
      <c r="D31" s="42"/>
      <c r="E31" s="42"/>
      <c r="F31" s="42"/>
      <c r="G31" s="42"/>
      <c r="H31" s="42"/>
      <c r="I31" s="42"/>
      <c r="J31" s="42"/>
      <c r="K31" s="43"/>
    </row>
    <row r="32" spans="1:11" ht="22.5">
      <c r="A32" s="10"/>
      <c r="B32" s="21">
        <f>B30+1</f>
        <v>14</v>
      </c>
      <c r="C32" s="21">
        <v>5</v>
      </c>
      <c r="D32" s="24"/>
      <c r="E32" s="1"/>
      <c r="F32" s="21"/>
      <c r="G32" s="1"/>
      <c r="H32" s="2" t="s">
        <v>40</v>
      </c>
      <c r="I32" s="21"/>
      <c r="J32" s="21"/>
      <c r="K32" s="1"/>
    </row>
    <row r="33" spans="1:11" ht="12.75" customHeight="1">
      <c r="A33" s="10"/>
      <c r="B33" s="41" t="s">
        <v>359</v>
      </c>
      <c r="C33" s="42"/>
      <c r="D33" s="42"/>
      <c r="E33" s="42"/>
      <c r="F33" s="42"/>
      <c r="G33" s="42"/>
      <c r="H33" s="42"/>
      <c r="I33" s="30"/>
      <c r="J33" s="30"/>
      <c r="K33" s="31"/>
    </row>
    <row r="34" spans="1:11" ht="22.5">
      <c r="A34" s="10"/>
      <c r="B34" s="21">
        <f>B32+1</f>
        <v>15</v>
      </c>
      <c r="C34" s="21">
        <v>9</v>
      </c>
      <c r="D34" s="24"/>
      <c r="E34" s="1"/>
      <c r="F34" s="21"/>
      <c r="G34" s="1"/>
      <c r="H34" s="2" t="s">
        <v>48</v>
      </c>
      <c r="I34" s="25"/>
      <c r="J34" s="25"/>
      <c r="K34" s="31"/>
    </row>
    <row r="35" spans="1:11" ht="12" customHeight="1">
      <c r="A35" s="10"/>
      <c r="B35" s="41" t="s">
        <v>47</v>
      </c>
      <c r="C35" s="42"/>
      <c r="D35" s="42"/>
      <c r="E35" s="42"/>
      <c r="F35" s="42"/>
      <c r="G35" s="42"/>
      <c r="H35" s="42"/>
      <c r="I35" s="42"/>
      <c r="J35" s="42"/>
      <c r="K35" s="43"/>
    </row>
    <row r="36" spans="1:11" ht="45">
      <c r="A36" s="10"/>
      <c r="B36" s="21">
        <f>B34+1</f>
        <v>16</v>
      </c>
      <c r="C36" s="21">
        <v>9</v>
      </c>
      <c r="D36" s="24"/>
      <c r="E36" s="1"/>
      <c r="F36" s="21"/>
      <c r="G36" s="1"/>
      <c r="H36" s="11" t="s">
        <v>49</v>
      </c>
      <c r="I36" s="21"/>
      <c r="J36" s="21"/>
      <c r="K36" s="1"/>
    </row>
    <row r="37" spans="1:11" ht="11.25">
      <c r="A37" s="10"/>
      <c r="B37" s="21">
        <f>B36+1</f>
        <v>17</v>
      </c>
      <c r="C37" s="21">
        <v>9</v>
      </c>
      <c r="D37" s="24"/>
      <c r="E37" s="1"/>
      <c r="F37" s="21"/>
      <c r="G37" s="1"/>
      <c r="H37" s="11" t="s">
        <v>50</v>
      </c>
      <c r="I37" s="21"/>
      <c r="J37" s="21"/>
      <c r="K37" s="1"/>
    </row>
    <row r="38" spans="1:11" ht="11.25">
      <c r="A38" s="10"/>
      <c r="B38" s="21">
        <f>B37+1</f>
        <v>18</v>
      </c>
      <c r="C38" s="21">
        <v>9</v>
      </c>
      <c r="D38" s="24"/>
      <c r="E38" s="1"/>
      <c r="F38" s="21"/>
      <c r="G38" s="1"/>
      <c r="H38" s="11" t="s">
        <v>51</v>
      </c>
      <c r="I38" s="21"/>
      <c r="J38" s="21"/>
      <c r="K38" s="1"/>
    </row>
    <row r="39" spans="1:11" ht="12" customHeight="1">
      <c r="A39" s="10"/>
      <c r="B39" s="41" t="s">
        <v>52</v>
      </c>
      <c r="C39" s="42"/>
      <c r="D39" s="42"/>
      <c r="E39" s="42"/>
      <c r="F39" s="42"/>
      <c r="G39" s="42"/>
      <c r="H39" s="42"/>
      <c r="I39" s="42"/>
      <c r="J39" s="42"/>
      <c r="K39" s="43"/>
    </row>
    <row r="40" spans="1:11" ht="33.75">
      <c r="A40" s="10"/>
      <c r="B40" s="21">
        <f>B38+1</f>
        <v>19</v>
      </c>
      <c r="C40" s="21">
        <v>10</v>
      </c>
      <c r="D40" s="26" t="s">
        <v>53</v>
      </c>
      <c r="E40" s="1" t="s">
        <v>54</v>
      </c>
      <c r="F40" s="21"/>
      <c r="G40" s="1"/>
      <c r="H40" s="11" t="s">
        <v>55</v>
      </c>
      <c r="I40" s="21"/>
      <c r="J40" s="21"/>
      <c r="K40" s="1"/>
    </row>
    <row r="41" spans="1:11" ht="22.5">
      <c r="A41" s="10"/>
      <c r="B41" s="21">
        <f>B40+1</f>
        <v>20</v>
      </c>
      <c r="C41" s="21">
        <v>12</v>
      </c>
      <c r="D41" s="26" t="s">
        <v>56</v>
      </c>
      <c r="E41" s="1" t="s">
        <v>57</v>
      </c>
      <c r="F41" s="21"/>
      <c r="G41" s="1"/>
      <c r="H41" s="11" t="s">
        <v>58</v>
      </c>
      <c r="I41" s="21"/>
      <c r="J41" s="21"/>
      <c r="K41" s="1"/>
    </row>
    <row r="42" spans="1:11" ht="12">
      <c r="A42" s="10"/>
      <c r="B42" s="38" t="s">
        <v>354</v>
      </c>
      <c r="C42" s="39"/>
      <c r="D42" s="39"/>
      <c r="E42" s="39"/>
      <c r="F42" s="39"/>
      <c r="G42" s="39"/>
      <c r="H42" s="39"/>
      <c r="I42" s="39"/>
      <c r="J42" s="39"/>
      <c r="K42" s="40"/>
    </row>
    <row r="43" spans="1:11" ht="12">
      <c r="A43" s="10"/>
      <c r="B43" s="41" t="s">
        <v>355</v>
      </c>
      <c r="C43" s="42"/>
      <c r="D43" s="42"/>
      <c r="E43" s="42"/>
      <c r="F43" s="42"/>
      <c r="G43" s="42"/>
      <c r="H43" s="42"/>
      <c r="I43" s="42"/>
      <c r="J43" s="42"/>
      <c r="K43" s="43"/>
    </row>
    <row r="44" spans="1:11" ht="11.25">
      <c r="A44" s="10"/>
      <c r="B44" s="21">
        <f>B41+1</f>
        <v>21</v>
      </c>
      <c r="C44" s="21">
        <v>14</v>
      </c>
      <c r="D44" s="26"/>
      <c r="E44" s="1"/>
      <c r="F44" s="21"/>
      <c r="G44" s="1"/>
      <c r="H44" s="2" t="s">
        <v>356</v>
      </c>
      <c r="I44" s="21"/>
      <c r="J44" s="21"/>
      <c r="K44" s="1"/>
    </row>
    <row r="45" spans="1:11" ht="22.5">
      <c r="A45" s="10"/>
      <c r="B45" s="21">
        <f>B44+1</f>
        <v>22</v>
      </c>
      <c r="C45" s="21">
        <v>14</v>
      </c>
      <c r="D45" s="26"/>
      <c r="E45" s="1"/>
      <c r="F45" s="21"/>
      <c r="G45" s="1"/>
      <c r="H45" s="2" t="s">
        <v>357</v>
      </c>
      <c r="I45" s="21"/>
      <c r="J45" s="21"/>
      <c r="K45" s="1"/>
    </row>
    <row r="46" spans="1:11" ht="12">
      <c r="A46" s="10"/>
      <c r="B46" s="41" t="s">
        <v>59</v>
      </c>
      <c r="C46" s="42"/>
      <c r="D46" s="42"/>
      <c r="E46" s="42"/>
      <c r="F46" s="42"/>
      <c r="G46" s="42"/>
      <c r="H46" s="42"/>
      <c r="I46" s="42"/>
      <c r="J46" s="42"/>
      <c r="K46" s="43"/>
    </row>
    <row r="47" spans="1:11" ht="11.25">
      <c r="A47" s="10"/>
      <c r="B47" s="21">
        <f>B45+1</f>
        <v>23</v>
      </c>
      <c r="C47" s="21">
        <v>15</v>
      </c>
      <c r="D47" s="26" t="s">
        <v>53</v>
      </c>
      <c r="E47" s="1" t="s">
        <v>60</v>
      </c>
      <c r="F47" s="21" t="s">
        <v>3</v>
      </c>
      <c r="G47" s="1" t="s">
        <v>61</v>
      </c>
      <c r="H47" s="2" t="s">
        <v>62</v>
      </c>
      <c r="I47" s="21"/>
      <c r="J47" s="21"/>
      <c r="K47" s="1"/>
    </row>
    <row r="48" spans="1:11" ht="11.25">
      <c r="A48" s="10"/>
      <c r="B48" s="21">
        <f>B47+1</f>
        <v>24</v>
      </c>
      <c r="C48" s="21">
        <v>15</v>
      </c>
      <c r="D48" s="26"/>
      <c r="E48" s="1"/>
      <c r="F48" s="21"/>
      <c r="G48" s="1"/>
      <c r="H48" s="2" t="s">
        <v>387</v>
      </c>
      <c r="I48" s="21"/>
      <c r="J48" s="21"/>
      <c r="K48" s="1"/>
    </row>
    <row r="49" spans="1:11" ht="11.25">
      <c r="A49" s="10"/>
      <c r="B49" s="21">
        <f aca="true" t="shared" si="0" ref="B49:B115">B48+1</f>
        <v>25</v>
      </c>
      <c r="C49" s="21">
        <v>15</v>
      </c>
      <c r="D49" s="26"/>
      <c r="E49" s="1"/>
      <c r="F49" s="21"/>
      <c r="G49" s="1"/>
      <c r="H49" s="2" t="s">
        <v>63</v>
      </c>
      <c r="I49" s="21"/>
      <c r="J49" s="21"/>
      <c r="K49" s="1"/>
    </row>
    <row r="50" spans="1:11" ht="11.25">
      <c r="A50" s="10"/>
      <c r="B50" s="21">
        <f t="shared" si="0"/>
        <v>26</v>
      </c>
      <c r="C50" s="21">
        <v>15</v>
      </c>
      <c r="D50" s="26"/>
      <c r="E50" s="1"/>
      <c r="F50" s="21"/>
      <c r="G50" s="1"/>
      <c r="H50" s="2" t="s">
        <v>64</v>
      </c>
      <c r="I50" s="21"/>
      <c r="J50" s="21"/>
      <c r="K50" s="1"/>
    </row>
    <row r="51" spans="1:11" ht="45">
      <c r="A51" s="10"/>
      <c r="B51" s="21">
        <f t="shared" si="0"/>
        <v>27</v>
      </c>
      <c r="C51" s="21">
        <v>15</v>
      </c>
      <c r="D51" s="26"/>
      <c r="E51" s="1"/>
      <c r="F51" s="21"/>
      <c r="G51" s="1"/>
      <c r="H51" s="2" t="s">
        <v>393</v>
      </c>
      <c r="I51" s="21"/>
      <c r="J51" s="21"/>
      <c r="K51" s="1"/>
    </row>
    <row r="52" spans="1:11" ht="11.25">
      <c r="A52" s="10"/>
      <c r="B52" s="21">
        <f t="shared" si="0"/>
        <v>28</v>
      </c>
      <c r="C52" s="21">
        <v>15</v>
      </c>
      <c r="D52" s="26"/>
      <c r="E52" s="1"/>
      <c r="F52" s="21"/>
      <c r="G52" s="1"/>
      <c r="H52" s="2" t="s">
        <v>65</v>
      </c>
      <c r="I52" s="21"/>
      <c r="J52" s="21"/>
      <c r="K52" s="1"/>
    </row>
    <row r="53" spans="1:11" ht="11.25">
      <c r="A53" s="10"/>
      <c r="B53" s="21">
        <f t="shared" si="0"/>
        <v>29</v>
      </c>
      <c r="C53" s="21">
        <v>15</v>
      </c>
      <c r="D53" s="26"/>
      <c r="E53" s="1"/>
      <c r="F53" s="21"/>
      <c r="G53" s="1"/>
      <c r="H53" s="2" t="s">
        <v>66</v>
      </c>
      <c r="I53" s="21"/>
      <c r="J53" s="21"/>
      <c r="K53" s="1"/>
    </row>
    <row r="54" spans="1:11" ht="11.25">
      <c r="A54" s="10"/>
      <c r="B54" s="21">
        <f t="shared" si="0"/>
        <v>30</v>
      </c>
      <c r="C54" s="21">
        <v>15</v>
      </c>
      <c r="D54" s="26"/>
      <c r="E54" s="1"/>
      <c r="F54" s="21"/>
      <c r="G54" s="1"/>
      <c r="H54" s="2" t="s">
        <v>67</v>
      </c>
      <c r="I54" s="21"/>
      <c r="J54" s="21"/>
      <c r="K54" s="1"/>
    </row>
    <row r="55" spans="1:11" ht="11.25">
      <c r="A55" s="10"/>
      <c r="B55" s="21">
        <f t="shared" si="0"/>
        <v>31</v>
      </c>
      <c r="C55" s="21">
        <v>15</v>
      </c>
      <c r="D55" s="26"/>
      <c r="E55" s="1"/>
      <c r="F55" s="21"/>
      <c r="G55" s="1"/>
      <c r="H55" s="2" t="s">
        <v>68</v>
      </c>
      <c r="I55" s="21"/>
      <c r="J55" s="21"/>
      <c r="K55" s="1"/>
    </row>
    <row r="56" spans="1:11" ht="11.25">
      <c r="A56" s="10"/>
      <c r="B56" s="21">
        <f t="shared" si="0"/>
        <v>32</v>
      </c>
      <c r="C56" s="21">
        <v>16</v>
      </c>
      <c r="D56" s="26"/>
      <c r="E56" s="1"/>
      <c r="F56" s="21" t="s">
        <v>2</v>
      </c>
      <c r="G56" s="1" t="s">
        <v>69</v>
      </c>
      <c r="H56" s="2" t="s">
        <v>70</v>
      </c>
      <c r="I56" s="21"/>
      <c r="J56" s="21"/>
      <c r="K56" s="1"/>
    </row>
    <row r="57" spans="1:11" ht="11.25">
      <c r="A57" s="10"/>
      <c r="B57" s="21">
        <f t="shared" si="0"/>
        <v>33</v>
      </c>
      <c r="C57" s="21">
        <v>16</v>
      </c>
      <c r="D57" s="26"/>
      <c r="E57" s="1"/>
      <c r="F57" s="21"/>
      <c r="G57" s="1"/>
      <c r="H57" s="2" t="s">
        <v>71</v>
      </c>
      <c r="I57" s="21"/>
      <c r="J57" s="21"/>
      <c r="K57" s="1"/>
    </row>
    <row r="58" spans="1:11" ht="22.5">
      <c r="A58" s="10"/>
      <c r="B58" s="21">
        <f t="shared" si="0"/>
        <v>34</v>
      </c>
      <c r="C58" s="21">
        <v>17</v>
      </c>
      <c r="D58" s="26"/>
      <c r="E58" s="1"/>
      <c r="F58" s="21"/>
      <c r="G58" s="1"/>
      <c r="H58" s="2" t="s">
        <v>72</v>
      </c>
      <c r="I58" s="21"/>
      <c r="J58" s="21"/>
      <c r="K58" s="1"/>
    </row>
    <row r="59" spans="1:11" ht="22.5">
      <c r="A59" s="10"/>
      <c r="B59" s="21">
        <f t="shared" si="0"/>
        <v>35</v>
      </c>
      <c r="C59" s="21">
        <v>17</v>
      </c>
      <c r="D59" s="26"/>
      <c r="E59" s="1"/>
      <c r="F59" s="21"/>
      <c r="G59" s="1"/>
      <c r="H59" s="2" t="s">
        <v>73</v>
      </c>
      <c r="I59" s="21"/>
      <c r="J59" s="21"/>
      <c r="K59" s="1"/>
    </row>
    <row r="60" spans="1:11" ht="22.5" customHeight="1">
      <c r="A60" s="10"/>
      <c r="B60" s="21">
        <f t="shared" si="0"/>
        <v>36</v>
      </c>
      <c r="C60" s="21">
        <v>17</v>
      </c>
      <c r="D60" s="26"/>
      <c r="E60" s="1"/>
      <c r="F60" s="21"/>
      <c r="G60" s="1"/>
      <c r="H60" s="2" t="s">
        <v>392</v>
      </c>
      <c r="I60" s="21"/>
      <c r="J60" s="21"/>
      <c r="K60" s="1"/>
    </row>
    <row r="61" spans="1:11" ht="11.25">
      <c r="A61" s="10"/>
      <c r="B61" s="21">
        <f t="shared" si="0"/>
        <v>37</v>
      </c>
      <c r="C61" s="21">
        <v>17</v>
      </c>
      <c r="D61" s="26"/>
      <c r="E61" s="1"/>
      <c r="F61" s="21"/>
      <c r="G61" s="1"/>
      <c r="H61" s="2" t="s">
        <v>74</v>
      </c>
      <c r="I61" s="21"/>
      <c r="J61" s="21"/>
      <c r="K61" s="1"/>
    </row>
    <row r="62" spans="1:11" ht="11.25">
      <c r="A62" s="10"/>
      <c r="B62" s="21">
        <f t="shared" si="0"/>
        <v>38</v>
      </c>
      <c r="C62" s="21">
        <v>17</v>
      </c>
      <c r="D62" s="26"/>
      <c r="E62" s="1"/>
      <c r="F62" s="21"/>
      <c r="G62" s="1"/>
      <c r="H62" s="2" t="s">
        <v>75</v>
      </c>
      <c r="I62" s="21"/>
      <c r="J62" s="21"/>
      <c r="K62" s="1"/>
    </row>
    <row r="63" spans="1:11" ht="22.5">
      <c r="A63" s="10"/>
      <c r="B63" s="21">
        <f t="shared" si="0"/>
        <v>39</v>
      </c>
      <c r="C63" s="21">
        <v>17</v>
      </c>
      <c r="D63" s="26"/>
      <c r="E63" s="1"/>
      <c r="F63" s="21"/>
      <c r="G63" s="1"/>
      <c r="H63" s="2" t="s">
        <v>388</v>
      </c>
      <c r="I63" s="21"/>
      <c r="J63" s="21"/>
      <c r="K63" s="1"/>
    </row>
    <row r="64" spans="1:11" ht="11.25">
      <c r="A64" s="10"/>
      <c r="B64" s="21">
        <f t="shared" si="0"/>
        <v>40</v>
      </c>
      <c r="C64" s="21">
        <v>18</v>
      </c>
      <c r="D64" s="24"/>
      <c r="E64" s="1"/>
      <c r="F64" s="21" t="s">
        <v>1</v>
      </c>
      <c r="G64" s="1" t="s">
        <v>76</v>
      </c>
      <c r="H64" s="2" t="s">
        <v>77</v>
      </c>
      <c r="I64" s="21"/>
      <c r="J64" s="21"/>
      <c r="K64" s="1"/>
    </row>
    <row r="65" spans="1:11" ht="11.25">
      <c r="A65" s="10"/>
      <c r="B65" s="21">
        <f t="shared" si="0"/>
        <v>41</v>
      </c>
      <c r="C65" s="21">
        <v>18</v>
      </c>
      <c r="D65" s="24"/>
      <c r="E65" s="1"/>
      <c r="F65" s="21"/>
      <c r="G65" s="1"/>
      <c r="H65" s="2" t="s">
        <v>78</v>
      </c>
      <c r="I65" s="21"/>
      <c r="J65" s="21"/>
      <c r="K65" s="1"/>
    </row>
    <row r="66" spans="1:11" ht="22.5">
      <c r="A66" s="10"/>
      <c r="B66" s="21">
        <f t="shared" si="0"/>
        <v>42</v>
      </c>
      <c r="C66" s="21">
        <v>18</v>
      </c>
      <c r="D66" s="24"/>
      <c r="E66" s="1"/>
      <c r="F66" s="21"/>
      <c r="G66" s="1"/>
      <c r="H66" s="2" t="s">
        <v>401</v>
      </c>
      <c r="I66" s="21"/>
      <c r="J66" s="21"/>
      <c r="K66" s="1"/>
    </row>
    <row r="67" spans="1:11" ht="22.5" customHeight="1">
      <c r="A67" s="10"/>
      <c r="B67" s="21">
        <f t="shared" si="0"/>
        <v>43</v>
      </c>
      <c r="C67" s="21">
        <v>19</v>
      </c>
      <c r="D67" s="24"/>
      <c r="E67" s="1"/>
      <c r="F67" s="21" t="s">
        <v>0</v>
      </c>
      <c r="G67" s="1" t="s">
        <v>79</v>
      </c>
      <c r="H67" s="2" t="s">
        <v>397</v>
      </c>
      <c r="I67" s="21"/>
      <c r="J67" s="21"/>
      <c r="K67" s="1"/>
    </row>
    <row r="68" spans="1:11" ht="45">
      <c r="A68" s="10"/>
      <c r="B68" s="21">
        <f t="shared" si="0"/>
        <v>44</v>
      </c>
      <c r="C68" s="21">
        <v>19</v>
      </c>
      <c r="D68" s="24"/>
      <c r="E68" s="1"/>
      <c r="F68" s="21"/>
      <c r="G68" s="1"/>
      <c r="H68" s="2" t="s">
        <v>398</v>
      </c>
      <c r="I68" s="21"/>
      <c r="J68" s="21"/>
      <c r="K68" s="1"/>
    </row>
    <row r="69" spans="1:11" ht="22.5">
      <c r="A69" s="10"/>
      <c r="B69" s="21">
        <f t="shared" si="0"/>
        <v>45</v>
      </c>
      <c r="C69" s="21">
        <v>20</v>
      </c>
      <c r="D69" s="24"/>
      <c r="E69" s="1"/>
      <c r="F69" s="21"/>
      <c r="G69" s="1"/>
      <c r="H69" s="2" t="s">
        <v>382</v>
      </c>
      <c r="I69" s="21"/>
      <c r="J69" s="21"/>
      <c r="K69" s="1"/>
    </row>
    <row r="70" spans="1:11" ht="22.5" customHeight="1">
      <c r="A70" s="10"/>
      <c r="B70" s="21">
        <f t="shared" si="0"/>
        <v>46</v>
      </c>
      <c r="C70" s="21"/>
      <c r="D70" s="24"/>
      <c r="E70" s="1"/>
      <c r="F70" s="21"/>
      <c r="G70" s="1"/>
      <c r="H70" s="2" t="s">
        <v>383</v>
      </c>
      <c r="I70" s="21"/>
      <c r="J70" s="21"/>
      <c r="K70" s="1"/>
    </row>
    <row r="71" spans="1:11" ht="33.75">
      <c r="A71" s="10"/>
      <c r="B71" s="21">
        <f t="shared" si="0"/>
        <v>47</v>
      </c>
      <c r="C71" s="21">
        <v>20</v>
      </c>
      <c r="D71" s="24"/>
      <c r="E71" s="1"/>
      <c r="F71" s="21"/>
      <c r="G71" s="1"/>
      <c r="H71" s="2" t="s">
        <v>396</v>
      </c>
      <c r="I71" s="21"/>
      <c r="J71" s="21"/>
      <c r="K71" s="1"/>
    </row>
    <row r="72" spans="1:11" ht="22.5">
      <c r="A72" s="10"/>
      <c r="B72" s="21">
        <f t="shared" si="0"/>
        <v>48</v>
      </c>
      <c r="C72" s="21">
        <v>21</v>
      </c>
      <c r="D72" s="26" t="s">
        <v>56</v>
      </c>
      <c r="E72" s="1" t="s">
        <v>80</v>
      </c>
      <c r="F72" s="21" t="s">
        <v>81</v>
      </c>
      <c r="G72" s="1" t="s">
        <v>82</v>
      </c>
      <c r="H72" s="2" t="s">
        <v>83</v>
      </c>
      <c r="I72" s="21"/>
      <c r="J72" s="21"/>
      <c r="K72" s="1"/>
    </row>
    <row r="73" spans="1:11" ht="11.25">
      <c r="A73" s="10"/>
      <c r="B73" s="21">
        <f t="shared" si="0"/>
        <v>49</v>
      </c>
      <c r="C73" s="21">
        <v>21</v>
      </c>
      <c r="D73" s="24"/>
      <c r="E73" s="1"/>
      <c r="F73" s="21"/>
      <c r="G73" s="1"/>
      <c r="H73" s="2" t="s">
        <v>84</v>
      </c>
      <c r="I73" s="21"/>
      <c r="J73" s="21"/>
      <c r="K73" s="1"/>
    </row>
    <row r="74" spans="1:11" ht="11.25">
      <c r="A74" s="10"/>
      <c r="B74" s="21">
        <f t="shared" si="0"/>
        <v>50</v>
      </c>
      <c r="C74" s="21">
        <v>21</v>
      </c>
      <c r="D74" s="24"/>
      <c r="E74" s="1"/>
      <c r="F74" s="21"/>
      <c r="G74" s="1"/>
      <c r="H74" s="2" t="s">
        <v>85</v>
      </c>
      <c r="I74" s="21"/>
      <c r="J74" s="21"/>
      <c r="K74" s="1"/>
    </row>
    <row r="75" spans="1:11" ht="11.25">
      <c r="A75" s="10"/>
      <c r="B75" s="21">
        <f t="shared" si="0"/>
        <v>51</v>
      </c>
      <c r="C75" s="21">
        <v>21</v>
      </c>
      <c r="D75" s="24"/>
      <c r="E75" s="1"/>
      <c r="F75" s="21"/>
      <c r="G75" s="1"/>
      <c r="H75" s="2" t="s">
        <v>86</v>
      </c>
      <c r="I75" s="21"/>
      <c r="J75" s="21"/>
      <c r="K75" s="1"/>
    </row>
    <row r="76" spans="1:11" ht="11.25">
      <c r="A76" s="10"/>
      <c r="B76" s="21">
        <f t="shared" si="0"/>
        <v>52</v>
      </c>
      <c r="C76" s="21">
        <v>21</v>
      </c>
      <c r="D76" s="24"/>
      <c r="E76" s="1"/>
      <c r="F76" s="21"/>
      <c r="G76" s="1"/>
      <c r="H76" s="2" t="s">
        <v>88</v>
      </c>
      <c r="I76" s="21"/>
      <c r="J76" s="21"/>
      <c r="K76" s="1"/>
    </row>
    <row r="77" spans="1:11" ht="11.25">
      <c r="A77" s="10"/>
      <c r="B77" s="21">
        <f t="shared" si="0"/>
        <v>53</v>
      </c>
      <c r="C77" s="21">
        <v>21</v>
      </c>
      <c r="D77" s="24"/>
      <c r="E77" s="1"/>
      <c r="F77" s="21"/>
      <c r="G77" s="1"/>
      <c r="H77" s="2" t="s">
        <v>89</v>
      </c>
      <c r="I77" s="21"/>
      <c r="J77" s="21"/>
      <c r="K77" s="1"/>
    </row>
    <row r="78" spans="1:11" ht="11.25">
      <c r="A78" s="10"/>
      <c r="B78" s="21">
        <f t="shared" si="0"/>
        <v>54</v>
      </c>
      <c r="C78" s="21">
        <v>21</v>
      </c>
      <c r="D78" s="24"/>
      <c r="E78" s="1"/>
      <c r="F78" s="21"/>
      <c r="G78" s="1"/>
      <c r="H78" s="2" t="s">
        <v>90</v>
      </c>
      <c r="I78" s="21"/>
      <c r="J78" s="21"/>
      <c r="K78" s="1"/>
    </row>
    <row r="79" spans="1:11" ht="11.25">
      <c r="A79" s="10"/>
      <c r="B79" s="21">
        <f t="shared" si="0"/>
        <v>55</v>
      </c>
      <c r="C79" s="21">
        <v>21</v>
      </c>
      <c r="D79" s="24"/>
      <c r="E79" s="1"/>
      <c r="F79" s="21"/>
      <c r="G79" s="1"/>
      <c r="H79" s="2" t="s">
        <v>91</v>
      </c>
      <c r="I79" s="21"/>
      <c r="J79" s="21"/>
      <c r="K79" s="1"/>
    </row>
    <row r="80" spans="1:11" ht="11.25">
      <c r="A80" s="10"/>
      <c r="B80" s="21">
        <f t="shared" si="0"/>
        <v>56</v>
      </c>
      <c r="C80" s="21">
        <v>21</v>
      </c>
      <c r="D80" s="24"/>
      <c r="E80" s="1"/>
      <c r="F80" s="21"/>
      <c r="G80" s="1"/>
      <c r="H80" s="2" t="s">
        <v>92</v>
      </c>
      <c r="I80" s="21"/>
      <c r="J80" s="21"/>
      <c r="K80" s="1"/>
    </row>
    <row r="81" spans="1:11" ht="11.25">
      <c r="A81" s="10"/>
      <c r="B81" s="21">
        <f t="shared" si="0"/>
        <v>57</v>
      </c>
      <c r="C81" s="21">
        <v>21</v>
      </c>
      <c r="D81" s="24"/>
      <c r="E81" s="1"/>
      <c r="F81" s="21"/>
      <c r="G81" s="1"/>
      <c r="H81" s="2" t="s">
        <v>93</v>
      </c>
      <c r="I81" s="21"/>
      <c r="J81" s="21"/>
      <c r="K81" s="1"/>
    </row>
    <row r="82" spans="1:11" ht="11.25">
      <c r="A82" s="10"/>
      <c r="B82" s="21">
        <f t="shared" si="0"/>
        <v>58</v>
      </c>
      <c r="C82" s="21">
        <v>21</v>
      </c>
      <c r="D82" s="24"/>
      <c r="E82" s="1"/>
      <c r="F82" s="21"/>
      <c r="G82" s="1"/>
      <c r="H82" s="2" t="s">
        <v>94</v>
      </c>
      <c r="I82" s="21"/>
      <c r="J82" s="21"/>
      <c r="K82" s="1"/>
    </row>
    <row r="83" spans="1:11" ht="11.25">
      <c r="A83" s="10"/>
      <c r="B83" s="21">
        <f t="shared" si="0"/>
        <v>59</v>
      </c>
      <c r="C83" s="21">
        <v>22</v>
      </c>
      <c r="D83" s="24"/>
      <c r="E83" s="1"/>
      <c r="F83" s="21"/>
      <c r="G83" s="1"/>
      <c r="H83" s="2" t="s">
        <v>95</v>
      </c>
      <c r="I83" s="21"/>
      <c r="J83" s="21"/>
      <c r="K83" s="1"/>
    </row>
    <row r="84" spans="1:11" ht="11.25">
      <c r="A84" s="10"/>
      <c r="B84" s="21">
        <f t="shared" si="0"/>
        <v>60</v>
      </c>
      <c r="C84" s="21">
        <v>22</v>
      </c>
      <c r="D84" s="24"/>
      <c r="E84" s="1"/>
      <c r="F84" s="21"/>
      <c r="G84" s="1"/>
      <c r="H84" s="2" t="s">
        <v>96</v>
      </c>
      <c r="I84" s="21"/>
      <c r="J84" s="21"/>
      <c r="K84" s="1"/>
    </row>
    <row r="85" spans="1:11" ht="11.25">
      <c r="A85" s="10"/>
      <c r="B85" s="21">
        <f t="shared" si="0"/>
        <v>61</v>
      </c>
      <c r="C85" s="21">
        <v>22</v>
      </c>
      <c r="D85" s="24"/>
      <c r="E85" s="1"/>
      <c r="F85" s="21"/>
      <c r="G85" s="1"/>
      <c r="H85" s="2" t="s">
        <v>97</v>
      </c>
      <c r="I85" s="21"/>
      <c r="J85" s="21"/>
      <c r="K85" s="1"/>
    </row>
    <row r="86" spans="1:11" ht="22.5" customHeight="1">
      <c r="A86" s="10"/>
      <c r="B86" s="21">
        <f t="shared" si="0"/>
        <v>62</v>
      </c>
      <c r="C86" s="21">
        <v>22</v>
      </c>
      <c r="D86" s="24"/>
      <c r="E86" s="1"/>
      <c r="F86" s="21"/>
      <c r="G86" s="1"/>
      <c r="H86" s="2" t="s">
        <v>363</v>
      </c>
      <c r="I86" s="21"/>
      <c r="J86" s="21"/>
      <c r="K86" s="1"/>
    </row>
    <row r="87" spans="1:11" ht="11.25">
      <c r="A87" s="10"/>
      <c r="B87" s="21">
        <f t="shared" si="0"/>
        <v>63</v>
      </c>
      <c r="C87" s="21">
        <v>22</v>
      </c>
      <c r="D87" s="24"/>
      <c r="E87" s="1"/>
      <c r="F87" s="21"/>
      <c r="G87" s="1"/>
      <c r="H87" s="2" t="s">
        <v>101</v>
      </c>
      <c r="I87" s="21"/>
      <c r="J87" s="21"/>
      <c r="K87" s="1"/>
    </row>
    <row r="88" spans="1:11" ht="22.5" customHeight="1">
      <c r="A88" s="10"/>
      <c r="B88" s="21">
        <f t="shared" si="0"/>
        <v>64</v>
      </c>
      <c r="C88" s="21">
        <v>22</v>
      </c>
      <c r="D88" s="24"/>
      <c r="E88" s="1"/>
      <c r="F88" s="21"/>
      <c r="G88" s="1"/>
      <c r="H88" s="2" t="s">
        <v>98</v>
      </c>
      <c r="I88" s="21"/>
      <c r="J88" s="21"/>
      <c r="K88" s="1"/>
    </row>
    <row r="89" spans="1:11" ht="22.5" customHeight="1">
      <c r="A89" s="10"/>
      <c r="B89" s="21">
        <f t="shared" si="0"/>
        <v>65</v>
      </c>
      <c r="C89" s="21">
        <v>22</v>
      </c>
      <c r="D89" s="24"/>
      <c r="E89" s="1"/>
      <c r="F89" s="21"/>
      <c r="G89" s="1"/>
      <c r="H89" s="2" t="s">
        <v>99</v>
      </c>
      <c r="I89" s="21"/>
      <c r="J89" s="21"/>
      <c r="K89" s="1"/>
    </row>
    <row r="90" spans="1:11" ht="11.25">
      <c r="A90" s="10"/>
      <c r="B90" s="21">
        <f t="shared" si="0"/>
        <v>66</v>
      </c>
      <c r="C90" s="21">
        <v>22</v>
      </c>
      <c r="D90" s="24"/>
      <c r="E90" s="1"/>
      <c r="F90" s="21"/>
      <c r="G90" s="1"/>
      <c r="H90" s="2" t="s">
        <v>100</v>
      </c>
      <c r="I90" s="21"/>
      <c r="J90" s="21"/>
      <c r="K90" s="1"/>
    </row>
    <row r="91" spans="1:11" ht="11.25">
      <c r="A91" s="10"/>
      <c r="B91" s="21">
        <f t="shared" si="0"/>
        <v>67</v>
      </c>
      <c r="C91" s="21">
        <v>22</v>
      </c>
      <c r="D91" s="24"/>
      <c r="E91" s="1"/>
      <c r="F91" s="21"/>
      <c r="G91" s="1"/>
      <c r="H91" s="2" t="s">
        <v>102</v>
      </c>
      <c r="I91" s="21"/>
      <c r="J91" s="21"/>
      <c r="K91" s="1"/>
    </row>
    <row r="92" spans="1:11" ht="11.25">
      <c r="A92" s="10"/>
      <c r="B92" s="21">
        <f t="shared" si="0"/>
        <v>68</v>
      </c>
      <c r="C92" s="21">
        <v>22</v>
      </c>
      <c r="D92" s="24"/>
      <c r="E92" s="1"/>
      <c r="F92" s="21" t="s">
        <v>103</v>
      </c>
      <c r="G92" s="1" t="s">
        <v>104</v>
      </c>
      <c r="H92" s="2" t="s">
        <v>105</v>
      </c>
      <c r="I92" s="21"/>
      <c r="J92" s="21"/>
      <c r="K92" s="1"/>
    </row>
    <row r="93" spans="1:11" ht="11.25">
      <c r="A93" s="10"/>
      <c r="B93" s="21">
        <f t="shared" si="0"/>
        <v>69</v>
      </c>
      <c r="C93" s="21">
        <v>23</v>
      </c>
      <c r="D93" s="24"/>
      <c r="E93" s="1"/>
      <c r="F93" s="21"/>
      <c r="G93" s="1"/>
      <c r="H93" s="2" t="s">
        <v>379</v>
      </c>
      <c r="I93" s="21"/>
      <c r="J93" s="21"/>
      <c r="K93" s="1"/>
    </row>
    <row r="94" spans="1:11" ht="11.25">
      <c r="A94" s="10"/>
      <c r="B94" s="21">
        <f t="shared" si="0"/>
        <v>70</v>
      </c>
      <c r="C94" s="21">
        <v>23</v>
      </c>
      <c r="D94" s="24"/>
      <c r="E94" s="1"/>
      <c r="F94" s="21"/>
      <c r="G94" s="1"/>
      <c r="H94" s="2" t="s">
        <v>395</v>
      </c>
      <c r="I94" s="21"/>
      <c r="J94" s="21"/>
      <c r="K94" s="1"/>
    </row>
    <row r="95" spans="1:11" ht="11.25">
      <c r="A95" s="10"/>
      <c r="B95" s="21">
        <f t="shared" si="0"/>
        <v>71</v>
      </c>
      <c r="C95" s="21">
        <v>23</v>
      </c>
      <c r="D95" s="24"/>
      <c r="E95" s="1"/>
      <c r="F95" s="21"/>
      <c r="G95" s="1"/>
      <c r="H95" s="2" t="s">
        <v>106</v>
      </c>
      <c r="I95" s="21"/>
      <c r="J95" s="21"/>
      <c r="K95" s="1"/>
    </row>
    <row r="96" spans="1:11" ht="11.25">
      <c r="A96" s="10"/>
      <c r="B96" s="21">
        <f t="shared" si="0"/>
        <v>72</v>
      </c>
      <c r="C96" s="21">
        <v>23</v>
      </c>
      <c r="D96" s="24"/>
      <c r="E96" s="1"/>
      <c r="F96" s="21"/>
      <c r="G96" s="1"/>
      <c r="H96" s="2" t="s">
        <v>107</v>
      </c>
      <c r="I96" s="21"/>
      <c r="J96" s="21"/>
      <c r="K96" s="1"/>
    </row>
    <row r="97" spans="1:11" ht="11.25">
      <c r="A97" s="10"/>
      <c r="B97" s="21">
        <f t="shared" si="0"/>
        <v>73</v>
      </c>
      <c r="C97" s="21">
        <v>23</v>
      </c>
      <c r="D97" s="24"/>
      <c r="E97" s="1"/>
      <c r="F97" s="21"/>
      <c r="G97" s="1"/>
      <c r="H97" s="2" t="s">
        <v>108</v>
      </c>
      <c r="I97" s="21"/>
      <c r="J97" s="21"/>
      <c r="K97" s="1"/>
    </row>
    <row r="98" spans="1:11" ht="22.5">
      <c r="A98" s="10"/>
      <c r="B98" s="21">
        <f t="shared" si="0"/>
        <v>74</v>
      </c>
      <c r="C98" s="21">
        <v>23</v>
      </c>
      <c r="D98" s="24"/>
      <c r="E98" s="1"/>
      <c r="F98" s="21"/>
      <c r="G98" s="1"/>
      <c r="H98" s="2" t="s">
        <v>109</v>
      </c>
      <c r="I98" s="21"/>
      <c r="J98" s="21"/>
      <c r="K98" s="1"/>
    </row>
    <row r="99" spans="1:11" ht="11.25">
      <c r="A99" s="10"/>
      <c r="B99" s="21">
        <f t="shared" si="0"/>
        <v>75</v>
      </c>
      <c r="C99" s="21">
        <v>23</v>
      </c>
      <c r="D99" s="24"/>
      <c r="E99" s="1"/>
      <c r="F99" s="21"/>
      <c r="G99" s="1"/>
      <c r="H99" s="2" t="s">
        <v>110</v>
      </c>
      <c r="I99" s="21"/>
      <c r="J99" s="21"/>
      <c r="K99" s="1"/>
    </row>
    <row r="100" spans="1:11" ht="22.5" customHeight="1">
      <c r="A100" s="10"/>
      <c r="B100" s="21">
        <f t="shared" si="0"/>
        <v>76</v>
      </c>
      <c r="C100" s="21">
        <v>23</v>
      </c>
      <c r="D100" s="24"/>
      <c r="E100" s="1"/>
      <c r="F100" s="21"/>
      <c r="G100" s="1"/>
      <c r="H100" s="2" t="s">
        <v>111</v>
      </c>
      <c r="I100" s="21"/>
      <c r="J100" s="21"/>
      <c r="K100" s="1"/>
    </row>
    <row r="101" spans="1:11" ht="33.75">
      <c r="A101" s="10"/>
      <c r="B101" s="21">
        <f t="shared" si="0"/>
        <v>77</v>
      </c>
      <c r="C101" s="21">
        <v>23</v>
      </c>
      <c r="D101" s="24"/>
      <c r="E101" s="1"/>
      <c r="F101" s="21"/>
      <c r="G101" s="1"/>
      <c r="H101" s="2" t="s">
        <v>112</v>
      </c>
      <c r="I101" s="21"/>
      <c r="J101" s="21"/>
      <c r="K101" s="1"/>
    </row>
    <row r="102" spans="1:11" ht="11.25">
      <c r="A102" s="10"/>
      <c r="B102" s="21">
        <f t="shared" si="0"/>
        <v>78</v>
      </c>
      <c r="C102" s="21">
        <v>23</v>
      </c>
      <c r="D102" s="24"/>
      <c r="E102" s="1"/>
      <c r="F102" s="21"/>
      <c r="G102" s="1"/>
      <c r="H102" s="2" t="s">
        <v>113</v>
      </c>
      <c r="I102" s="21"/>
      <c r="J102" s="21"/>
      <c r="K102" s="1"/>
    </row>
    <row r="103" spans="1:11" ht="11.25">
      <c r="A103" s="10"/>
      <c r="B103" s="21">
        <f t="shared" si="0"/>
        <v>79</v>
      </c>
      <c r="C103" s="21">
        <v>24</v>
      </c>
      <c r="D103" s="24"/>
      <c r="E103" s="1"/>
      <c r="F103" s="21"/>
      <c r="G103" s="1"/>
      <c r="H103" s="2" t="s">
        <v>114</v>
      </c>
      <c r="I103" s="21"/>
      <c r="J103" s="21"/>
      <c r="K103" s="1"/>
    </row>
    <row r="104" spans="1:11" ht="11.25">
      <c r="A104" s="10"/>
      <c r="B104" s="21">
        <f t="shared" si="0"/>
        <v>80</v>
      </c>
      <c r="C104" s="21">
        <v>24</v>
      </c>
      <c r="D104" s="24"/>
      <c r="E104" s="1"/>
      <c r="F104" s="21"/>
      <c r="G104" s="1"/>
      <c r="H104" s="2" t="s">
        <v>115</v>
      </c>
      <c r="I104" s="21"/>
      <c r="J104" s="21"/>
      <c r="K104" s="1"/>
    </row>
    <row r="105" spans="1:11" ht="11.25">
      <c r="A105" s="10"/>
      <c r="B105" s="21">
        <f t="shared" si="0"/>
        <v>81</v>
      </c>
      <c r="C105" s="21">
        <v>24</v>
      </c>
      <c r="D105" s="24"/>
      <c r="E105" s="1"/>
      <c r="F105" s="21"/>
      <c r="G105" s="1"/>
      <c r="H105" s="2" t="s">
        <v>116</v>
      </c>
      <c r="I105" s="21"/>
      <c r="J105" s="21"/>
      <c r="K105" s="1"/>
    </row>
    <row r="106" spans="1:11" ht="11.25">
      <c r="A106" s="10"/>
      <c r="B106" s="21">
        <f t="shared" si="0"/>
        <v>82</v>
      </c>
      <c r="C106" s="21">
        <v>24</v>
      </c>
      <c r="D106" s="24"/>
      <c r="E106" s="1"/>
      <c r="F106" s="21"/>
      <c r="G106" s="1"/>
      <c r="H106" s="2" t="s">
        <v>380</v>
      </c>
      <c r="I106" s="21"/>
      <c r="J106" s="21"/>
      <c r="K106" s="1"/>
    </row>
    <row r="107" spans="1:11" ht="11.25">
      <c r="A107" s="10"/>
      <c r="B107" s="21">
        <f t="shared" si="0"/>
        <v>83</v>
      </c>
      <c r="C107" s="21">
        <v>24</v>
      </c>
      <c r="D107" s="24"/>
      <c r="E107" s="1"/>
      <c r="F107" s="21"/>
      <c r="G107" s="1"/>
      <c r="H107" s="2" t="s">
        <v>117</v>
      </c>
      <c r="I107" s="21"/>
      <c r="J107" s="21"/>
      <c r="K107" s="1"/>
    </row>
    <row r="108" spans="1:11" ht="11.25">
      <c r="A108" s="10"/>
      <c r="B108" s="21">
        <f t="shared" si="0"/>
        <v>84</v>
      </c>
      <c r="C108" s="21">
        <v>25</v>
      </c>
      <c r="D108" s="24"/>
      <c r="E108" s="1"/>
      <c r="F108" s="21" t="s">
        <v>118</v>
      </c>
      <c r="G108" s="1" t="s">
        <v>364</v>
      </c>
      <c r="H108" s="2" t="s">
        <v>367</v>
      </c>
      <c r="I108" s="21"/>
      <c r="J108" s="21"/>
      <c r="K108" s="1"/>
    </row>
    <row r="109" spans="1:11" ht="22.5">
      <c r="A109" s="10"/>
      <c r="B109" s="21">
        <f t="shared" si="0"/>
        <v>85</v>
      </c>
      <c r="C109" s="21">
        <v>25</v>
      </c>
      <c r="D109" s="24"/>
      <c r="E109" s="1"/>
      <c r="F109" s="21" t="s">
        <v>121</v>
      </c>
      <c r="G109" s="1" t="s">
        <v>119</v>
      </c>
      <c r="H109" s="2" t="s">
        <v>120</v>
      </c>
      <c r="I109" s="21"/>
      <c r="J109" s="21"/>
      <c r="K109" s="1"/>
    </row>
    <row r="110" spans="1:11" ht="11.25">
      <c r="A110" s="10"/>
      <c r="B110" s="21">
        <f t="shared" si="0"/>
        <v>86</v>
      </c>
      <c r="C110" s="21">
        <v>25</v>
      </c>
      <c r="D110" s="24"/>
      <c r="E110" s="1"/>
      <c r="F110" s="21" t="s">
        <v>126</v>
      </c>
      <c r="G110" s="1" t="s">
        <v>122</v>
      </c>
      <c r="H110" s="2" t="s">
        <v>123</v>
      </c>
      <c r="I110" s="21"/>
      <c r="J110" s="21"/>
      <c r="K110" s="1"/>
    </row>
    <row r="111" spans="1:11" ht="11.25">
      <c r="A111" s="10"/>
      <c r="B111" s="21">
        <f t="shared" si="0"/>
        <v>87</v>
      </c>
      <c r="C111" s="21">
        <v>26</v>
      </c>
      <c r="D111" s="24"/>
      <c r="E111" s="1"/>
      <c r="F111" s="21"/>
      <c r="G111" s="1"/>
      <c r="H111" s="2" t="s">
        <v>402</v>
      </c>
      <c r="I111" s="21"/>
      <c r="J111" s="21"/>
      <c r="K111" s="1"/>
    </row>
    <row r="112" spans="1:11" ht="22.5" customHeight="1">
      <c r="A112" s="10"/>
      <c r="B112" s="21">
        <f t="shared" si="0"/>
        <v>88</v>
      </c>
      <c r="C112" s="21">
        <v>26</v>
      </c>
      <c r="D112" s="24"/>
      <c r="E112" s="1"/>
      <c r="F112" s="21"/>
      <c r="G112" s="1"/>
      <c r="H112" s="2" t="s">
        <v>124</v>
      </c>
      <c r="I112" s="21"/>
      <c r="J112" s="21"/>
      <c r="K112" s="1"/>
    </row>
    <row r="113" spans="1:11" ht="11.25">
      <c r="A113" s="10"/>
      <c r="B113" s="21">
        <f t="shared" si="0"/>
        <v>89</v>
      </c>
      <c r="C113" s="21">
        <v>26</v>
      </c>
      <c r="D113" s="24"/>
      <c r="E113" s="1"/>
      <c r="F113" s="21"/>
      <c r="G113" s="1"/>
      <c r="H113" s="2" t="s">
        <v>125</v>
      </c>
      <c r="I113" s="21"/>
      <c r="J113" s="21"/>
      <c r="K113" s="1"/>
    </row>
    <row r="114" spans="1:11" ht="11.25">
      <c r="A114" s="10"/>
      <c r="B114" s="21">
        <f t="shared" si="0"/>
        <v>90</v>
      </c>
      <c r="C114" s="21">
        <v>26</v>
      </c>
      <c r="D114" s="24"/>
      <c r="E114" s="1"/>
      <c r="F114" s="21" t="s">
        <v>132</v>
      </c>
      <c r="G114" s="1" t="s">
        <v>127</v>
      </c>
      <c r="H114" s="2" t="s">
        <v>128</v>
      </c>
      <c r="I114" s="21"/>
      <c r="J114" s="21"/>
      <c r="K114" s="1"/>
    </row>
    <row r="115" spans="1:11" ht="11.25">
      <c r="A115" s="10"/>
      <c r="B115" s="21">
        <f t="shared" si="0"/>
        <v>91</v>
      </c>
      <c r="C115" s="21">
        <v>26</v>
      </c>
      <c r="D115" s="24"/>
      <c r="E115" s="1"/>
      <c r="F115" s="21"/>
      <c r="G115" s="1"/>
      <c r="H115" s="2" t="s">
        <v>129</v>
      </c>
      <c r="I115" s="21"/>
      <c r="J115" s="21"/>
      <c r="K115" s="1"/>
    </row>
    <row r="116" spans="1:11" ht="11.25">
      <c r="A116" s="10"/>
      <c r="B116" s="21">
        <f aca="true" t="shared" si="1" ref="B116:B163">B115+1</f>
        <v>92</v>
      </c>
      <c r="C116" s="21">
        <v>26</v>
      </c>
      <c r="D116" s="24"/>
      <c r="E116" s="1"/>
      <c r="F116" s="21"/>
      <c r="G116" s="1"/>
      <c r="H116" s="2" t="s">
        <v>130</v>
      </c>
      <c r="I116" s="21"/>
      <c r="J116" s="21"/>
      <c r="K116" s="1"/>
    </row>
    <row r="117" spans="1:11" ht="11.25">
      <c r="A117" s="10"/>
      <c r="B117" s="21">
        <f t="shared" si="1"/>
        <v>93</v>
      </c>
      <c r="C117" s="21">
        <v>26</v>
      </c>
      <c r="D117" s="24"/>
      <c r="E117" s="1"/>
      <c r="F117" s="21"/>
      <c r="G117" s="1"/>
      <c r="H117" s="2" t="s">
        <v>131</v>
      </c>
      <c r="I117" s="21"/>
      <c r="J117" s="21"/>
      <c r="K117" s="1"/>
    </row>
    <row r="118" spans="1:11" ht="22.5">
      <c r="A118" s="10"/>
      <c r="B118" s="21">
        <f t="shared" si="1"/>
        <v>94</v>
      </c>
      <c r="C118" s="21">
        <v>26</v>
      </c>
      <c r="D118" s="24"/>
      <c r="E118" s="1"/>
      <c r="F118" s="21" t="s">
        <v>365</v>
      </c>
      <c r="G118" s="1" t="s">
        <v>133</v>
      </c>
      <c r="H118" s="2" t="s">
        <v>389</v>
      </c>
      <c r="I118" s="21"/>
      <c r="J118" s="21"/>
      <c r="K118" s="1"/>
    </row>
    <row r="119" spans="1:11" ht="22.5">
      <c r="A119" s="10"/>
      <c r="B119" s="21">
        <f t="shared" si="1"/>
        <v>95</v>
      </c>
      <c r="C119" s="21">
        <v>27</v>
      </c>
      <c r="D119" s="24"/>
      <c r="E119" s="1"/>
      <c r="F119" s="21"/>
      <c r="G119" s="1"/>
      <c r="H119" s="2" t="s">
        <v>134</v>
      </c>
      <c r="I119" s="21"/>
      <c r="J119" s="21"/>
      <c r="K119" s="1"/>
    </row>
    <row r="120" spans="1:11" ht="22.5">
      <c r="A120" s="10"/>
      <c r="B120" s="21">
        <f t="shared" si="1"/>
        <v>96</v>
      </c>
      <c r="C120" s="21">
        <v>27</v>
      </c>
      <c r="D120" s="24"/>
      <c r="E120" s="1"/>
      <c r="F120" s="21"/>
      <c r="G120" s="1"/>
      <c r="H120" s="2" t="s">
        <v>135</v>
      </c>
      <c r="I120" s="21"/>
      <c r="J120" s="21"/>
      <c r="K120" s="1"/>
    </row>
    <row r="121" spans="1:11" ht="11.25">
      <c r="A121" s="10"/>
      <c r="B121" s="21">
        <f t="shared" si="1"/>
        <v>97</v>
      </c>
      <c r="C121" s="21">
        <v>27</v>
      </c>
      <c r="D121" s="24"/>
      <c r="E121" s="1"/>
      <c r="F121" s="21"/>
      <c r="G121" s="1"/>
      <c r="H121" s="2" t="s">
        <v>136</v>
      </c>
      <c r="I121" s="21"/>
      <c r="J121" s="21"/>
      <c r="K121" s="1"/>
    </row>
    <row r="122" spans="1:11" ht="22.5">
      <c r="A122" s="10"/>
      <c r="B122" s="21">
        <f t="shared" si="1"/>
        <v>98</v>
      </c>
      <c r="C122" s="21">
        <v>27</v>
      </c>
      <c r="D122" s="24"/>
      <c r="E122" s="1"/>
      <c r="F122" s="21"/>
      <c r="G122" s="1"/>
      <c r="H122" s="2" t="s">
        <v>137</v>
      </c>
      <c r="I122" s="21"/>
      <c r="J122" s="21"/>
      <c r="K122" s="1"/>
    </row>
    <row r="123" spans="1:11" ht="11.25">
      <c r="A123" s="10"/>
      <c r="B123" s="21">
        <f t="shared" si="1"/>
        <v>99</v>
      </c>
      <c r="C123" s="21">
        <v>29</v>
      </c>
      <c r="D123" s="24"/>
      <c r="E123" s="1"/>
      <c r="F123" s="21"/>
      <c r="G123" s="1"/>
      <c r="H123" s="2" t="s">
        <v>138</v>
      </c>
      <c r="I123" s="21"/>
      <c r="J123" s="21"/>
      <c r="K123" s="1"/>
    </row>
    <row r="124" spans="1:11" ht="22.5">
      <c r="A124" s="10"/>
      <c r="B124" s="21">
        <f t="shared" si="1"/>
        <v>100</v>
      </c>
      <c r="C124" s="21">
        <v>29</v>
      </c>
      <c r="D124" s="24"/>
      <c r="E124" s="1"/>
      <c r="F124" s="21" t="s">
        <v>141</v>
      </c>
      <c r="G124" s="1" t="s">
        <v>139</v>
      </c>
      <c r="H124" s="2" t="s">
        <v>140</v>
      </c>
      <c r="I124" s="21"/>
      <c r="J124" s="21"/>
      <c r="K124" s="1"/>
    </row>
    <row r="125" spans="1:11" ht="11.25">
      <c r="A125" s="10"/>
      <c r="B125" s="21">
        <f t="shared" si="1"/>
        <v>101</v>
      </c>
      <c r="C125" s="21">
        <v>29</v>
      </c>
      <c r="D125" s="24"/>
      <c r="E125" s="1"/>
      <c r="F125" s="21" t="s">
        <v>145</v>
      </c>
      <c r="G125" s="1" t="s">
        <v>142</v>
      </c>
      <c r="H125" s="2" t="s">
        <v>143</v>
      </c>
      <c r="I125" s="21"/>
      <c r="J125" s="21"/>
      <c r="K125" s="1"/>
    </row>
    <row r="126" spans="1:11" ht="11.25">
      <c r="A126" s="10"/>
      <c r="B126" s="21">
        <f t="shared" si="1"/>
        <v>102</v>
      </c>
      <c r="C126" s="21">
        <v>29</v>
      </c>
      <c r="D126" s="24"/>
      <c r="E126" s="1"/>
      <c r="F126" s="21"/>
      <c r="G126" s="1"/>
      <c r="H126" s="2" t="s">
        <v>144</v>
      </c>
      <c r="I126" s="21"/>
      <c r="J126" s="21"/>
      <c r="K126" s="1"/>
    </row>
    <row r="127" spans="1:11" ht="11.25">
      <c r="A127" s="10"/>
      <c r="B127" s="21">
        <f t="shared" si="1"/>
        <v>103</v>
      </c>
      <c r="C127" s="21">
        <v>29</v>
      </c>
      <c r="D127" s="24"/>
      <c r="E127" s="1"/>
      <c r="F127" s="21" t="s">
        <v>151</v>
      </c>
      <c r="G127" s="1" t="s">
        <v>146</v>
      </c>
      <c r="H127" s="2" t="s">
        <v>147</v>
      </c>
      <c r="I127" s="21"/>
      <c r="J127" s="21"/>
      <c r="K127" s="1"/>
    </row>
    <row r="128" spans="1:11" ht="22.5">
      <c r="A128" s="10"/>
      <c r="B128" s="21">
        <f t="shared" si="1"/>
        <v>104</v>
      </c>
      <c r="C128" s="21">
        <v>29</v>
      </c>
      <c r="D128" s="24"/>
      <c r="E128" s="1"/>
      <c r="F128" s="21"/>
      <c r="G128" s="1"/>
      <c r="H128" s="2" t="s">
        <v>148</v>
      </c>
      <c r="I128" s="21"/>
      <c r="J128" s="21"/>
      <c r="K128" s="1"/>
    </row>
    <row r="129" spans="1:11" ht="22.5" customHeight="1">
      <c r="A129" s="10"/>
      <c r="B129" s="21">
        <f t="shared" si="1"/>
        <v>105</v>
      </c>
      <c r="C129" s="21">
        <v>29</v>
      </c>
      <c r="D129" s="24"/>
      <c r="E129" s="1"/>
      <c r="F129" s="21"/>
      <c r="G129" s="1"/>
      <c r="H129" s="2" t="s">
        <v>149</v>
      </c>
      <c r="I129" s="21"/>
      <c r="J129" s="21"/>
      <c r="K129" s="1"/>
    </row>
    <row r="130" spans="1:11" ht="11.25">
      <c r="A130" s="10"/>
      <c r="B130" s="21">
        <f t="shared" si="1"/>
        <v>106</v>
      </c>
      <c r="C130" s="21">
        <v>29</v>
      </c>
      <c r="D130" s="24"/>
      <c r="E130" s="1"/>
      <c r="F130" s="21"/>
      <c r="G130" s="1"/>
      <c r="H130" s="2" t="s">
        <v>150</v>
      </c>
      <c r="I130" s="21"/>
      <c r="J130" s="21"/>
      <c r="K130" s="1"/>
    </row>
    <row r="131" spans="1:11" ht="11.25">
      <c r="A131" s="10"/>
      <c r="B131" s="21">
        <f t="shared" si="1"/>
        <v>107</v>
      </c>
      <c r="C131" s="21">
        <v>29</v>
      </c>
      <c r="D131" s="24"/>
      <c r="E131" s="1"/>
      <c r="F131" s="21" t="s">
        <v>156</v>
      </c>
      <c r="G131" s="1" t="s">
        <v>152</v>
      </c>
      <c r="H131" s="2" t="s">
        <v>153</v>
      </c>
      <c r="I131" s="21"/>
      <c r="J131" s="21"/>
      <c r="K131" s="1"/>
    </row>
    <row r="132" spans="1:11" ht="11.25">
      <c r="A132" s="10"/>
      <c r="B132" s="21">
        <f t="shared" si="1"/>
        <v>108</v>
      </c>
      <c r="C132" s="21">
        <v>29</v>
      </c>
      <c r="D132" s="24"/>
      <c r="E132" s="1"/>
      <c r="F132" s="21"/>
      <c r="G132" s="1"/>
      <c r="H132" s="2" t="s">
        <v>154</v>
      </c>
      <c r="I132" s="21"/>
      <c r="J132" s="21"/>
      <c r="K132" s="1"/>
    </row>
    <row r="133" spans="1:11" ht="11.25">
      <c r="A133" s="10"/>
      <c r="B133" s="21">
        <f t="shared" si="1"/>
        <v>109</v>
      </c>
      <c r="C133" s="21">
        <v>29</v>
      </c>
      <c r="D133" s="24"/>
      <c r="E133" s="1"/>
      <c r="F133" s="21"/>
      <c r="G133" s="1"/>
      <c r="H133" s="2" t="s">
        <v>155</v>
      </c>
      <c r="I133" s="21"/>
      <c r="J133" s="21"/>
      <c r="K133" s="1"/>
    </row>
    <row r="134" spans="1:11" ht="11.25">
      <c r="A134" s="10"/>
      <c r="B134" s="21">
        <f t="shared" si="1"/>
        <v>110</v>
      </c>
      <c r="C134" s="21">
        <v>29</v>
      </c>
      <c r="D134" s="24"/>
      <c r="E134" s="1"/>
      <c r="F134" s="21" t="s">
        <v>161</v>
      </c>
      <c r="G134" s="1" t="s">
        <v>157</v>
      </c>
      <c r="H134" s="2" t="s">
        <v>158</v>
      </c>
      <c r="I134" s="21"/>
      <c r="J134" s="21"/>
      <c r="K134" s="1"/>
    </row>
    <row r="135" spans="1:11" ht="22.5">
      <c r="A135" s="10"/>
      <c r="B135" s="21">
        <f t="shared" si="1"/>
        <v>111</v>
      </c>
      <c r="C135" s="21">
        <v>30</v>
      </c>
      <c r="D135" s="24"/>
      <c r="E135" s="1"/>
      <c r="F135" s="21"/>
      <c r="G135" s="1"/>
      <c r="H135" s="2" t="s">
        <v>160</v>
      </c>
      <c r="I135" s="21"/>
      <c r="J135" s="21"/>
      <c r="K135" s="1"/>
    </row>
    <row r="136" spans="1:11" ht="11.25">
      <c r="A136" s="10"/>
      <c r="B136" s="21">
        <f t="shared" si="1"/>
        <v>112</v>
      </c>
      <c r="C136" s="21">
        <v>30</v>
      </c>
      <c r="D136" s="24"/>
      <c r="E136" s="1"/>
      <c r="F136" s="21" t="s">
        <v>165</v>
      </c>
      <c r="G136" s="1" t="s">
        <v>162</v>
      </c>
      <c r="H136" s="2" t="s">
        <v>163</v>
      </c>
      <c r="I136" s="21"/>
      <c r="J136" s="21"/>
      <c r="K136" s="1"/>
    </row>
    <row r="137" spans="1:11" ht="22.5">
      <c r="A137" s="10"/>
      <c r="B137" s="21">
        <f t="shared" si="1"/>
        <v>113</v>
      </c>
      <c r="C137" s="21">
        <v>30</v>
      </c>
      <c r="D137" s="24"/>
      <c r="E137" s="1"/>
      <c r="F137" s="21"/>
      <c r="G137" s="1"/>
      <c r="H137" s="2" t="s">
        <v>159</v>
      </c>
      <c r="I137" s="21"/>
      <c r="J137" s="21"/>
      <c r="K137" s="1"/>
    </row>
    <row r="138" spans="1:11" ht="11.25">
      <c r="A138" s="10"/>
      <c r="B138" s="21">
        <f t="shared" si="1"/>
        <v>114</v>
      </c>
      <c r="C138" s="21">
        <v>30</v>
      </c>
      <c r="D138" s="24"/>
      <c r="E138" s="1"/>
      <c r="F138" s="21"/>
      <c r="G138" s="1"/>
      <c r="H138" s="2" t="s">
        <v>164</v>
      </c>
      <c r="I138" s="21"/>
      <c r="J138" s="21"/>
      <c r="K138" s="1"/>
    </row>
    <row r="139" spans="1:11" ht="22.5">
      <c r="A139" s="10"/>
      <c r="B139" s="21">
        <f t="shared" si="1"/>
        <v>115</v>
      </c>
      <c r="C139" s="21">
        <v>30</v>
      </c>
      <c r="D139" s="24"/>
      <c r="E139" s="1"/>
      <c r="F139" s="21" t="s">
        <v>175</v>
      </c>
      <c r="G139" s="1" t="s">
        <v>166</v>
      </c>
      <c r="H139" s="2" t="s">
        <v>167</v>
      </c>
      <c r="I139" s="21"/>
      <c r="J139" s="21"/>
      <c r="K139" s="1"/>
    </row>
    <row r="140" spans="1:11" ht="11.25">
      <c r="A140" s="10"/>
      <c r="B140" s="21">
        <f t="shared" si="1"/>
        <v>116</v>
      </c>
      <c r="C140" s="21">
        <v>30</v>
      </c>
      <c r="D140" s="24"/>
      <c r="E140" s="1"/>
      <c r="F140" s="21"/>
      <c r="G140" s="1"/>
      <c r="H140" s="2" t="s">
        <v>168</v>
      </c>
      <c r="I140" s="21"/>
      <c r="J140" s="21"/>
      <c r="K140" s="1"/>
    </row>
    <row r="141" spans="1:11" ht="22.5" customHeight="1">
      <c r="A141" s="10"/>
      <c r="B141" s="21">
        <f t="shared" si="1"/>
        <v>117</v>
      </c>
      <c r="C141" s="21">
        <v>30</v>
      </c>
      <c r="D141" s="24"/>
      <c r="E141" s="1"/>
      <c r="F141" s="21"/>
      <c r="G141" s="1"/>
      <c r="H141" s="2" t="s">
        <v>169</v>
      </c>
      <c r="I141" s="21"/>
      <c r="J141" s="21"/>
      <c r="K141" s="1"/>
    </row>
    <row r="142" spans="1:11" ht="11.25">
      <c r="A142" s="10"/>
      <c r="B142" s="21">
        <f t="shared" si="1"/>
        <v>118</v>
      </c>
      <c r="C142" s="21">
        <v>30</v>
      </c>
      <c r="D142" s="24"/>
      <c r="E142" s="1"/>
      <c r="F142" s="21"/>
      <c r="G142" s="1"/>
      <c r="H142" s="2" t="s">
        <v>170</v>
      </c>
      <c r="I142" s="21"/>
      <c r="J142" s="21"/>
      <c r="K142" s="1"/>
    </row>
    <row r="143" spans="1:11" ht="11.25">
      <c r="A143" s="10"/>
      <c r="B143" s="21">
        <f t="shared" si="1"/>
        <v>119</v>
      </c>
      <c r="C143" s="21">
        <v>30</v>
      </c>
      <c r="D143" s="24"/>
      <c r="E143" s="1"/>
      <c r="F143" s="21"/>
      <c r="G143" s="1"/>
      <c r="H143" s="2" t="s">
        <v>171</v>
      </c>
      <c r="I143" s="21"/>
      <c r="J143" s="21"/>
      <c r="K143" s="1"/>
    </row>
    <row r="144" spans="1:11" ht="11.25">
      <c r="A144" s="10"/>
      <c r="B144" s="21">
        <f t="shared" si="1"/>
        <v>120</v>
      </c>
      <c r="C144" s="21">
        <v>30</v>
      </c>
      <c r="D144" s="24"/>
      <c r="E144" s="1"/>
      <c r="F144" s="21"/>
      <c r="G144" s="1"/>
      <c r="H144" s="2" t="s">
        <v>172</v>
      </c>
      <c r="I144" s="21"/>
      <c r="J144" s="21"/>
      <c r="K144" s="1"/>
    </row>
    <row r="145" spans="1:11" ht="11.25">
      <c r="A145" s="10"/>
      <c r="B145" s="21">
        <f t="shared" si="1"/>
        <v>121</v>
      </c>
      <c r="C145" s="21">
        <v>30</v>
      </c>
      <c r="D145" s="24"/>
      <c r="E145" s="1"/>
      <c r="F145" s="21"/>
      <c r="G145" s="1"/>
      <c r="H145" s="2" t="s">
        <v>173</v>
      </c>
      <c r="I145" s="21"/>
      <c r="J145" s="21"/>
      <c r="K145" s="1"/>
    </row>
    <row r="146" spans="1:11" ht="11.25">
      <c r="A146" s="10"/>
      <c r="B146" s="21">
        <f t="shared" si="1"/>
        <v>122</v>
      </c>
      <c r="C146" s="21">
        <v>30</v>
      </c>
      <c r="D146" s="24"/>
      <c r="E146" s="1"/>
      <c r="F146" s="21"/>
      <c r="G146" s="1"/>
      <c r="H146" s="2" t="s">
        <v>174</v>
      </c>
      <c r="I146" s="21"/>
      <c r="J146" s="21"/>
      <c r="K146" s="1"/>
    </row>
    <row r="147" spans="1:11" ht="11.25">
      <c r="A147" s="10"/>
      <c r="B147" s="21">
        <f t="shared" si="1"/>
        <v>123</v>
      </c>
      <c r="C147" s="21">
        <v>30</v>
      </c>
      <c r="D147" s="24"/>
      <c r="E147" s="1"/>
      <c r="F147" s="21" t="s">
        <v>180</v>
      </c>
      <c r="G147" s="1" t="s">
        <v>176</v>
      </c>
      <c r="H147" s="2" t="s">
        <v>177</v>
      </c>
      <c r="I147" s="21"/>
      <c r="J147" s="21"/>
      <c r="K147" s="1"/>
    </row>
    <row r="148" spans="1:11" ht="11.25">
      <c r="A148" s="10"/>
      <c r="B148" s="21">
        <f t="shared" si="1"/>
        <v>124</v>
      </c>
      <c r="C148" s="21">
        <v>30</v>
      </c>
      <c r="D148" s="24"/>
      <c r="E148" s="1"/>
      <c r="F148" s="21"/>
      <c r="G148" s="1"/>
      <c r="H148" s="2" t="s">
        <v>178</v>
      </c>
      <c r="I148" s="21"/>
      <c r="J148" s="21"/>
      <c r="K148" s="1"/>
    </row>
    <row r="149" spans="1:11" ht="11.25">
      <c r="A149" s="10"/>
      <c r="B149" s="21">
        <f t="shared" si="1"/>
        <v>125</v>
      </c>
      <c r="C149" s="21">
        <v>30</v>
      </c>
      <c r="D149" s="24"/>
      <c r="E149" s="1"/>
      <c r="F149" s="21"/>
      <c r="G149" s="1"/>
      <c r="H149" s="2" t="s">
        <v>87</v>
      </c>
      <c r="I149" s="21"/>
      <c r="J149" s="21"/>
      <c r="K149" s="1"/>
    </row>
    <row r="150" spans="1:11" ht="11.25">
      <c r="A150" s="10"/>
      <c r="B150" s="21">
        <f t="shared" si="1"/>
        <v>126</v>
      </c>
      <c r="C150" s="21">
        <v>31</v>
      </c>
      <c r="D150" s="24"/>
      <c r="E150" s="1"/>
      <c r="F150" s="21"/>
      <c r="G150" s="1"/>
      <c r="H150" s="2" t="s">
        <v>179</v>
      </c>
      <c r="I150" s="21"/>
      <c r="J150" s="21"/>
      <c r="K150" s="1"/>
    </row>
    <row r="151" spans="1:11" ht="11.25">
      <c r="A151" s="10"/>
      <c r="B151" s="21">
        <f t="shared" si="1"/>
        <v>127</v>
      </c>
      <c r="C151" s="21">
        <v>31</v>
      </c>
      <c r="D151" s="24"/>
      <c r="E151" s="1"/>
      <c r="F151" s="21" t="s">
        <v>191</v>
      </c>
      <c r="G151" s="1" t="s">
        <v>181</v>
      </c>
      <c r="H151" s="2" t="s">
        <v>381</v>
      </c>
      <c r="I151" s="21"/>
      <c r="J151" s="21"/>
      <c r="K151" s="1"/>
    </row>
    <row r="152" spans="1:11" ht="22.5">
      <c r="A152" s="10"/>
      <c r="B152" s="21">
        <f t="shared" si="1"/>
        <v>128</v>
      </c>
      <c r="C152" s="21">
        <v>31</v>
      </c>
      <c r="D152" s="24"/>
      <c r="E152" s="1"/>
      <c r="F152" s="21"/>
      <c r="G152" s="1"/>
      <c r="H152" s="2" t="s">
        <v>182</v>
      </c>
      <c r="I152" s="21"/>
      <c r="J152" s="21"/>
      <c r="K152" s="1"/>
    </row>
    <row r="153" spans="1:11" ht="11.25">
      <c r="A153" s="10"/>
      <c r="B153" s="21">
        <f t="shared" si="1"/>
        <v>129</v>
      </c>
      <c r="C153" s="21">
        <v>31</v>
      </c>
      <c r="D153" s="24"/>
      <c r="E153" s="1"/>
      <c r="F153" s="21"/>
      <c r="G153" s="1"/>
      <c r="H153" s="2" t="s">
        <v>183</v>
      </c>
      <c r="I153" s="21"/>
      <c r="J153" s="21"/>
      <c r="K153" s="1"/>
    </row>
    <row r="154" spans="1:11" ht="11.25">
      <c r="A154" s="10"/>
      <c r="B154" s="21">
        <f t="shared" si="1"/>
        <v>130</v>
      </c>
      <c r="C154" s="21">
        <v>31</v>
      </c>
      <c r="D154" s="24"/>
      <c r="E154" s="1"/>
      <c r="F154" s="21"/>
      <c r="G154" s="1"/>
      <c r="H154" s="2" t="s">
        <v>394</v>
      </c>
      <c r="I154" s="21"/>
      <c r="J154" s="21"/>
      <c r="K154" s="1"/>
    </row>
    <row r="155" spans="1:11" ht="11.25">
      <c r="A155" s="10"/>
      <c r="B155" s="21">
        <f t="shared" si="1"/>
        <v>131</v>
      </c>
      <c r="C155" s="21">
        <v>31</v>
      </c>
      <c r="D155" s="24"/>
      <c r="E155" s="1"/>
      <c r="F155" s="21"/>
      <c r="G155" s="1"/>
      <c r="H155" s="2" t="s">
        <v>186</v>
      </c>
      <c r="I155" s="21"/>
      <c r="J155" s="21"/>
      <c r="K155" s="1"/>
    </row>
    <row r="156" spans="1:11" ht="11.25">
      <c r="A156" s="10"/>
      <c r="B156" s="21">
        <f t="shared" si="1"/>
        <v>132</v>
      </c>
      <c r="C156" s="21">
        <v>31</v>
      </c>
      <c r="D156" s="24"/>
      <c r="E156" s="1"/>
      <c r="F156" s="21"/>
      <c r="G156" s="1"/>
      <c r="H156" s="2" t="s">
        <v>184</v>
      </c>
      <c r="I156" s="21"/>
      <c r="J156" s="21"/>
      <c r="K156" s="1"/>
    </row>
    <row r="157" spans="1:11" ht="11.25">
      <c r="A157" s="10"/>
      <c r="B157" s="21">
        <f t="shared" si="1"/>
        <v>133</v>
      </c>
      <c r="C157" s="21">
        <v>31</v>
      </c>
      <c r="D157" s="24"/>
      <c r="E157" s="1"/>
      <c r="F157" s="21"/>
      <c r="G157" s="1"/>
      <c r="H157" s="2" t="s">
        <v>185</v>
      </c>
      <c r="I157" s="21"/>
      <c r="J157" s="21"/>
      <c r="K157" s="1"/>
    </row>
    <row r="158" spans="1:11" ht="11.25">
      <c r="A158" s="10"/>
      <c r="B158" s="21">
        <f t="shared" si="1"/>
        <v>134</v>
      </c>
      <c r="C158" s="21">
        <v>31</v>
      </c>
      <c r="D158" s="24"/>
      <c r="E158" s="1"/>
      <c r="F158" s="21"/>
      <c r="G158" s="1"/>
      <c r="H158" s="2" t="s">
        <v>360</v>
      </c>
      <c r="I158" s="21"/>
      <c r="J158" s="21"/>
      <c r="K158" s="1"/>
    </row>
    <row r="159" spans="1:11" ht="11.25">
      <c r="A159" s="10"/>
      <c r="B159" s="21">
        <f t="shared" si="1"/>
        <v>135</v>
      </c>
      <c r="C159" s="21">
        <v>31</v>
      </c>
      <c r="D159" s="24"/>
      <c r="E159" s="1"/>
      <c r="F159" s="21"/>
      <c r="G159" s="1"/>
      <c r="H159" s="2" t="s">
        <v>187</v>
      </c>
      <c r="I159" s="21"/>
      <c r="J159" s="21"/>
      <c r="K159" s="1"/>
    </row>
    <row r="160" spans="1:11" ht="11.25">
      <c r="A160" s="10"/>
      <c r="B160" s="21">
        <f t="shared" si="1"/>
        <v>136</v>
      </c>
      <c r="C160" s="21">
        <v>31</v>
      </c>
      <c r="D160" s="24"/>
      <c r="E160" s="1"/>
      <c r="F160" s="21"/>
      <c r="G160" s="1"/>
      <c r="H160" s="2" t="s">
        <v>188</v>
      </c>
      <c r="I160" s="21"/>
      <c r="J160" s="21"/>
      <c r="K160" s="1"/>
    </row>
    <row r="161" spans="1:11" ht="11.25">
      <c r="A161" s="10"/>
      <c r="B161" s="21">
        <f t="shared" si="1"/>
        <v>137</v>
      </c>
      <c r="C161" s="21">
        <v>31</v>
      </c>
      <c r="D161" s="24"/>
      <c r="E161" s="1"/>
      <c r="F161" s="21"/>
      <c r="G161" s="1"/>
      <c r="H161" s="2" t="s">
        <v>189</v>
      </c>
      <c r="I161" s="21"/>
      <c r="J161" s="21"/>
      <c r="K161" s="1"/>
    </row>
    <row r="162" spans="1:11" ht="11.25">
      <c r="A162" s="10"/>
      <c r="B162" s="21">
        <f t="shared" si="1"/>
        <v>138</v>
      </c>
      <c r="C162" s="21">
        <v>31</v>
      </c>
      <c r="D162" s="24"/>
      <c r="E162" s="1"/>
      <c r="F162" s="21" t="s">
        <v>366</v>
      </c>
      <c r="G162" s="1" t="s">
        <v>190</v>
      </c>
      <c r="H162" s="2" t="s">
        <v>192</v>
      </c>
      <c r="I162" s="21"/>
      <c r="J162" s="21"/>
      <c r="K162" s="1"/>
    </row>
    <row r="163" spans="1:11" ht="11.25">
      <c r="A163" s="10"/>
      <c r="B163" s="21">
        <f t="shared" si="1"/>
        <v>139</v>
      </c>
      <c r="C163" s="21">
        <v>32</v>
      </c>
      <c r="D163" s="24"/>
      <c r="E163" s="1"/>
      <c r="F163" s="21"/>
      <c r="G163" s="1"/>
      <c r="H163" s="2" t="s">
        <v>193</v>
      </c>
      <c r="I163" s="21"/>
      <c r="J163" s="21"/>
      <c r="K163" s="1"/>
    </row>
    <row r="164" spans="1:11" ht="12">
      <c r="A164" s="10"/>
      <c r="B164" s="41" t="s">
        <v>194</v>
      </c>
      <c r="C164" s="42"/>
      <c r="D164" s="42"/>
      <c r="E164" s="42"/>
      <c r="F164" s="42"/>
      <c r="G164" s="42"/>
      <c r="H164" s="42"/>
      <c r="I164" s="42"/>
      <c r="J164" s="42"/>
      <c r="K164" s="43"/>
    </row>
    <row r="165" spans="1:11" ht="11.25">
      <c r="A165" s="10"/>
      <c r="B165" s="21">
        <f>B163+1</f>
        <v>140</v>
      </c>
      <c r="C165" s="21">
        <v>32</v>
      </c>
      <c r="D165" s="24"/>
      <c r="E165" s="1"/>
      <c r="F165" s="21"/>
      <c r="G165" s="1"/>
      <c r="H165" s="2" t="s">
        <v>195</v>
      </c>
      <c r="I165" s="21"/>
      <c r="J165" s="21"/>
      <c r="K165" s="1"/>
    </row>
    <row r="166" spans="1:11" ht="12">
      <c r="A166" s="10"/>
      <c r="B166" s="41" t="s">
        <v>196</v>
      </c>
      <c r="C166" s="42"/>
      <c r="D166" s="42"/>
      <c r="E166" s="42"/>
      <c r="F166" s="42"/>
      <c r="G166" s="42"/>
      <c r="H166" s="42"/>
      <c r="I166" s="42"/>
      <c r="J166" s="42"/>
      <c r="K166" s="43"/>
    </row>
    <row r="167" spans="1:11" ht="11.25">
      <c r="A167" s="10"/>
      <c r="B167" s="21">
        <f>B165+1</f>
        <v>141</v>
      </c>
      <c r="C167" s="21">
        <v>32</v>
      </c>
      <c r="D167" s="26" t="s">
        <v>53</v>
      </c>
      <c r="E167" s="1" t="s">
        <v>197</v>
      </c>
      <c r="F167" s="21"/>
      <c r="G167" s="1"/>
      <c r="H167" s="2" t="s">
        <v>198</v>
      </c>
      <c r="I167" s="21"/>
      <c r="J167" s="21"/>
      <c r="K167" s="1"/>
    </row>
    <row r="168" spans="1:11" ht="22.5">
      <c r="A168" s="10"/>
      <c r="B168" s="21">
        <f aca="true" t="shared" si="2" ref="B168:B176">B167+1</f>
        <v>142</v>
      </c>
      <c r="C168" s="21">
        <v>32</v>
      </c>
      <c r="D168" s="26" t="s">
        <v>56</v>
      </c>
      <c r="E168" s="1" t="s">
        <v>199</v>
      </c>
      <c r="F168" s="21"/>
      <c r="G168" s="1"/>
      <c r="H168" s="2" t="s">
        <v>200</v>
      </c>
      <c r="I168" s="21"/>
      <c r="J168" s="21"/>
      <c r="K168" s="1"/>
    </row>
    <row r="169" spans="1:11" ht="22.5">
      <c r="A169" s="10"/>
      <c r="B169" s="21">
        <f t="shared" si="2"/>
        <v>143</v>
      </c>
      <c r="C169" s="21">
        <v>32</v>
      </c>
      <c r="D169" s="24">
        <v>-3</v>
      </c>
      <c r="E169" s="1" t="s">
        <v>201</v>
      </c>
      <c r="F169" s="21"/>
      <c r="G169" s="1"/>
      <c r="H169" s="2" t="s">
        <v>202</v>
      </c>
      <c r="I169" s="21"/>
      <c r="J169" s="21"/>
      <c r="K169" s="1"/>
    </row>
    <row r="170" spans="1:11" ht="11.25">
      <c r="A170" s="10"/>
      <c r="B170" s="21">
        <f t="shared" si="2"/>
        <v>144</v>
      </c>
      <c r="C170" s="21">
        <v>32</v>
      </c>
      <c r="D170" s="24"/>
      <c r="E170" s="1"/>
      <c r="F170" s="21"/>
      <c r="G170" s="1"/>
      <c r="H170" s="2" t="s">
        <v>203</v>
      </c>
      <c r="I170" s="21"/>
      <c r="J170" s="21"/>
      <c r="K170" s="1"/>
    </row>
    <row r="171" spans="1:11" ht="11.25">
      <c r="A171" s="10"/>
      <c r="B171" s="21">
        <f t="shared" si="2"/>
        <v>145</v>
      </c>
      <c r="C171" s="21">
        <v>32</v>
      </c>
      <c r="D171" s="24">
        <v>-4</v>
      </c>
      <c r="E171" s="1" t="s">
        <v>204</v>
      </c>
      <c r="F171" s="21"/>
      <c r="G171" s="1"/>
      <c r="H171" s="2" t="s">
        <v>205</v>
      </c>
      <c r="I171" s="21"/>
      <c r="J171" s="21"/>
      <c r="K171" s="1"/>
    </row>
    <row r="172" spans="1:11" ht="22.5">
      <c r="A172" s="10"/>
      <c r="B172" s="21">
        <f t="shared" si="2"/>
        <v>146</v>
      </c>
      <c r="C172" s="21">
        <v>33</v>
      </c>
      <c r="D172" s="24">
        <v>-5</v>
      </c>
      <c r="E172" s="1" t="s">
        <v>206</v>
      </c>
      <c r="F172" s="21"/>
      <c r="G172" s="1"/>
      <c r="H172" s="2" t="s">
        <v>207</v>
      </c>
      <c r="I172" s="21"/>
      <c r="J172" s="21"/>
      <c r="K172" s="1"/>
    </row>
    <row r="173" spans="1:11" ht="11.25">
      <c r="A173" s="10"/>
      <c r="B173" s="21">
        <f t="shared" si="2"/>
        <v>147</v>
      </c>
      <c r="C173" s="21">
        <v>33</v>
      </c>
      <c r="D173" s="24">
        <v>-6</v>
      </c>
      <c r="E173" s="1" t="s">
        <v>208</v>
      </c>
      <c r="F173" s="21" t="s">
        <v>3</v>
      </c>
      <c r="G173" s="1"/>
      <c r="H173" s="2" t="s">
        <v>209</v>
      </c>
      <c r="I173" s="21"/>
      <c r="J173" s="21"/>
      <c r="K173" s="1"/>
    </row>
    <row r="174" spans="1:11" ht="11.25">
      <c r="A174" s="10"/>
      <c r="B174" s="21">
        <f t="shared" si="2"/>
        <v>148</v>
      </c>
      <c r="C174" s="21">
        <v>33</v>
      </c>
      <c r="D174" s="24"/>
      <c r="E174" s="1"/>
      <c r="F174" s="21" t="s">
        <v>2</v>
      </c>
      <c r="G174" s="1"/>
      <c r="H174" s="2" t="s">
        <v>210</v>
      </c>
      <c r="I174" s="21"/>
      <c r="J174" s="21"/>
      <c r="K174" s="1"/>
    </row>
    <row r="175" spans="1:11" ht="11.25">
      <c r="A175" s="10"/>
      <c r="B175" s="21">
        <f t="shared" si="2"/>
        <v>149</v>
      </c>
      <c r="C175" s="21">
        <v>33</v>
      </c>
      <c r="D175" s="24"/>
      <c r="E175" s="1"/>
      <c r="F175" s="21" t="s">
        <v>1</v>
      </c>
      <c r="G175" s="1"/>
      <c r="H175" s="2" t="s">
        <v>211</v>
      </c>
      <c r="I175" s="21"/>
      <c r="J175" s="21"/>
      <c r="K175" s="1"/>
    </row>
    <row r="176" spans="1:11" ht="11.25">
      <c r="A176" s="10"/>
      <c r="B176" s="21">
        <f t="shared" si="2"/>
        <v>150</v>
      </c>
      <c r="C176" s="21">
        <v>34</v>
      </c>
      <c r="D176" s="24">
        <v>-7</v>
      </c>
      <c r="E176" s="1" t="s">
        <v>212</v>
      </c>
      <c r="F176" s="21"/>
      <c r="G176" s="1"/>
      <c r="H176" s="2" t="s">
        <v>213</v>
      </c>
      <c r="I176" s="21"/>
      <c r="J176" s="21"/>
      <c r="K176" s="1"/>
    </row>
    <row r="177" spans="1:11" ht="12">
      <c r="A177" s="10"/>
      <c r="B177" s="41" t="s">
        <v>214</v>
      </c>
      <c r="C177" s="42"/>
      <c r="D177" s="42"/>
      <c r="E177" s="42"/>
      <c r="F177" s="42"/>
      <c r="G177" s="42"/>
      <c r="H177" s="42"/>
      <c r="I177" s="42"/>
      <c r="J177" s="42"/>
      <c r="K177" s="43"/>
    </row>
    <row r="178" spans="1:11" ht="11.25">
      <c r="A178" s="10"/>
      <c r="B178" s="21">
        <f>B176+1</f>
        <v>151</v>
      </c>
      <c r="C178" s="21">
        <v>34</v>
      </c>
      <c r="D178" s="24">
        <v>-1</v>
      </c>
      <c r="E178" s="1" t="s">
        <v>215</v>
      </c>
      <c r="F178" s="21"/>
      <c r="G178" s="1"/>
      <c r="H178" s="2" t="s">
        <v>216</v>
      </c>
      <c r="I178" s="21"/>
      <c r="J178" s="21"/>
      <c r="K178" s="1"/>
    </row>
    <row r="179" spans="1:11" ht="11.25">
      <c r="A179" s="10"/>
      <c r="B179" s="21">
        <f aca="true" t="shared" si="3" ref="B179:B212">B178+1</f>
        <v>152</v>
      </c>
      <c r="C179" s="21">
        <v>34</v>
      </c>
      <c r="D179" s="24"/>
      <c r="E179" s="1"/>
      <c r="F179" s="21"/>
      <c r="G179" s="1"/>
      <c r="H179" s="22" t="s">
        <v>217</v>
      </c>
      <c r="I179" s="21"/>
      <c r="J179" s="21"/>
      <c r="K179" s="1"/>
    </row>
    <row r="180" spans="1:11" ht="11.25">
      <c r="A180" s="10"/>
      <c r="B180" s="21">
        <f t="shared" si="3"/>
        <v>153</v>
      </c>
      <c r="C180" s="21">
        <v>34</v>
      </c>
      <c r="D180" s="24"/>
      <c r="E180" s="1"/>
      <c r="F180" s="21"/>
      <c r="G180" s="1"/>
      <c r="H180" s="22" t="s">
        <v>218</v>
      </c>
      <c r="I180" s="21"/>
      <c r="J180" s="21"/>
      <c r="K180" s="1"/>
    </row>
    <row r="181" spans="1:11" ht="22.5">
      <c r="A181" s="10"/>
      <c r="B181" s="21">
        <f t="shared" si="3"/>
        <v>154</v>
      </c>
      <c r="C181" s="21">
        <v>34</v>
      </c>
      <c r="D181" s="24">
        <v>-2</v>
      </c>
      <c r="E181" s="1" t="s">
        <v>219</v>
      </c>
      <c r="F181" s="21" t="s">
        <v>3</v>
      </c>
      <c r="G181" s="1" t="s">
        <v>224</v>
      </c>
      <c r="H181" s="22" t="s">
        <v>220</v>
      </c>
      <c r="I181" s="21"/>
      <c r="J181" s="21"/>
      <c r="K181" s="1"/>
    </row>
    <row r="182" spans="1:11" ht="11.25">
      <c r="A182" s="10"/>
      <c r="B182" s="21">
        <f t="shared" si="3"/>
        <v>155</v>
      </c>
      <c r="C182" s="21">
        <v>34</v>
      </c>
      <c r="D182" s="24"/>
      <c r="E182" s="1"/>
      <c r="F182" s="21"/>
      <c r="G182" s="1"/>
      <c r="H182" s="22" t="s">
        <v>221</v>
      </c>
      <c r="I182" s="21"/>
      <c r="J182" s="21"/>
      <c r="K182" s="1"/>
    </row>
    <row r="183" spans="1:11" ht="11.25">
      <c r="A183" s="10"/>
      <c r="B183" s="21">
        <f t="shared" si="3"/>
        <v>156</v>
      </c>
      <c r="C183" s="21">
        <v>34</v>
      </c>
      <c r="D183" s="24"/>
      <c r="E183" s="1"/>
      <c r="F183" s="21"/>
      <c r="G183" s="1"/>
      <c r="H183" s="22" t="s">
        <v>222</v>
      </c>
      <c r="I183" s="21"/>
      <c r="J183" s="21"/>
      <c r="K183" s="1"/>
    </row>
    <row r="184" spans="1:11" ht="11.25">
      <c r="A184" s="10"/>
      <c r="B184" s="21">
        <f t="shared" si="3"/>
        <v>157</v>
      </c>
      <c r="C184" s="21">
        <v>34</v>
      </c>
      <c r="D184" s="24"/>
      <c r="E184" s="1"/>
      <c r="F184" s="21"/>
      <c r="G184" s="1"/>
      <c r="H184" s="22" t="s">
        <v>223</v>
      </c>
      <c r="I184" s="21"/>
      <c r="J184" s="21"/>
      <c r="K184" s="1"/>
    </row>
    <row r="185" spans="1:11" ht="11.25">
      <c r="A185" s="10"/>
      <c r="B185" s="21">
        <f t="shared" si="3"/>
        <v>158</v>
      </c>
      <c r="C185" s="21">
        <v>34</v>
      </c>
      <c r="D185" s="24"/>
      <c r="E185" s="1"/>
      <c r="F185" s="21" t="s">
        <v>2</v>
      </c>
      <c r="G185" s="1" t="s">
        <v>225</v>
      </c>
      <c r="H185" s="22" t="s">
        <v>226</v>
      </c>
      <c r="I185" s="21"/>
      <c r="J185" s="21"/>
      <c r="K185" s="1"/>
    </row>
    <row r="186" spans="1:11" ht="11.25">
      <c r="A186" s="10"/>
      <c r="B186" s="21">
        <f t="shared" si="3"/>
        <v>159</v>
      </c>
      <c r="C186" s="21">
        <v>34</v>
      </c>
      <c r="D186" s="24"/>
      <c r="E186" s="1"/>
      <c r="F186" s="21"/>
      <c r="G186" s="1"/>
      <c r="H186" s="22" t="s">
        <v>227</v>
      </c>
      <c r="I186" s="21"/>
      <c r="J186" s="21"/>
      <c r="K186" s="1"/>
    </row>
    <row r="187" spans="1:11" ht="22.5" customHeight="1">
      <c r="A187" s="10"/>
      <c r="B187" s="21">
        <f t="shared" si="3"/>
        <v>160</v>
      </c>
      <c r="C187" s="21">
        <v>35</v>
      </c>
      <c r="D187" s="24"/>
      <c r="E187" s="1"/>
      <c r="F187" s="21"/>
      <c r="G187" s="1"/>
      <c r="H187" s="22" t="s">
        <v>228</v>
      </c>
      <c r="I187" s="21"/>
      <c r="J187" s="21"/>
      <c r="K187" s="1"/>
    </row>
    <row r="188" spans="1:11" ht="22.5">
      <c r="A188" s="10"/>
      <c r="B188" s="21">
        <f t="shared" si="3"/>
        <v>161</v>
      </c>
      <c r="C188" s="21">
        <v>35</v>
      </c>
      <c r="D188" s="24"/>
      <c r="E188" s="1"/>
      <c r="F188" s="21"/>
      <c r="G188" s="1"/>
      <c r="H188" s="22" t="s">
        <v>229</v>
      </c>
      <c r="I188" s="21"/>
      <c r="J188" s="21"/>
      <c r="K188" s="1"/>
    </row>
    <row r="189" spans="1:11" ht="22.5">
      <c r="A189" s="10"/>
      <c r="B189" s="21">
        <f t="shared" si="3"/>
        <v>162</v>
      </c>
      <c r="C189" s="21">
        <v>35</v>
      </c>
      <c r="D189" s="24"/>
      <c r="E189" s="1"/>
      <c r="F189" s="21" t="s">
        <v>1</v>
      </c>
      <c r="G189" s="1" t="s">
        <v>230</v>
      </c>
      <c r="H189" s="22" t="s">
        <v>231</v>
      </c>
      <c r="I189" s="21"/>
      <c r="J189" s="21"/>
      <c r="K189" s="1"/>
    </row>
    <row r="190" spans="1:11" ht="11.25">
      <c r="A190" s="10"/>
      <c r="B190" s="21">
        <f t="shared" si="3"/>
        <v>163</v>
      </c>
      <c r="C190" s="21">
        <v>35</v>
      </c>
      <c r="D190" s="24"/>
      <c r="E190" s="1"/>
      <c r="F190" s="21"/>
      <c r="G190" s="1"/>
      <c r="H190" s="22" t="s">
        <v>232</v>
      </c>
      <c r="I190" s="21"/>
      <c r="J190" s="21"/>
      <c r="K190" s="1"/>
    </row>
    <row r="191" spans="1:11" ht="11.25">
      <c r="A191" s="10"/>
      <c r="B191" s="21">
        <f t="shared" si="3"/>
        <v>164</v>
      </c>
      <c r="C191" s="21">
        <v>35</v>
      </c>
      <c r="D191" s="24"/>
      <c r="E191" s="1"/>
      <c r="F191" s="21"/>
      <c r="G191" s="1"/>
      <c r="H191" s="23" t="s">
        <v>233</v>
      </c>
      <c r="I191" s="21"/>
      <c r="J191" s="21"/>
      <c r="K191" s="1"/>
    </row>
    <row r="192" spans="1:11" ht="11.25">
      <c r="A192" s="10"/>
      <c r="B192" s="21">
        <f t="shared" si="3"/>
        <v>165</v>
      </c>
      <c r="C192" s="21">
        <v>35</v>
      </c>
      <c r="D192" s="24"/>
      <c r="E192" s="1"/>
      <c r="F192" s="21"/>
      <c r="G192" s="1"/>
      <c r="H192" s="23" t="s">
        <v>234</v>
      </c>
      <c r="I192" s="21"/>
      <c r="J192" s="21"/>
      <c r="K192" s="1"/>
    </row>
    <row r="193" spans="1:11" ht="11.25">
      <c r="A193" s="10"/>
      <c r="B193" s="21">
        <f t="shared" si="3"/>
        <v>166</v>
      </c>
      <c r="C193" s="21">
        <v>35</v>
      </c>
      <c r="D193" s="24"/>
      <c r="E193" s="1"/>
      <c r="F193" s="21" t="s">
        <v>14</v>
      </c>
      <c r="G193" s="1" t="s">
        <v>235</v>
      </c>
      <c r="H193" s="23" t="s">
        <v>236</v>
      </c>
      <c r="I193" s="21"/>
      <c r="J193" s="21"/>
      <c r="K193" s="1"/>
    </row>
    <row r="194" spans="1:11" ht="22.5">
      <c r="A194" s="10"/>
      <c r="B194" s="21">
        <f t="shared" si="3"/>
        <v>167</v>
      </c>
      <c r="C194" s="21">
        <v>35</v>
      </c>
      <c r="D194" s="24"/>
      <c r="E194" s="1"/>
      <c r="F194" s="21"/>
      <c r="G194" s="1"/>
      <c r="H194" s="23" t="s">
        <v>237</v>
      </c>
      <c r="I194" s="21"/>
      <c r="J194" s="21"/>
      <c r="K194" s="1"/>
    </row>
    <row r="195" spans="1:11" ht="22.5">
      <c r="A195" s="10"/>
      <c r="B195" s="21">
        <f t="shared" si="3"/>
        <v>168</v>
      </c>
      <c r="C195" s="21">
        <v>35</v>
      </c>
      <c r="D195" s="24"/>
      <c r="E195" s="1"/>
      <c r="F195" s="21"/>
      <c r="G195" s="1"/>
      <c r="H195" s="23" t="s">
        <v>238</v>
      </c>
      <c r="I195" s="21"/>
      <c r="J195" s="21"/>
      <c r="K195" s="1"/>
    </row>
    <row r="196" spans="1:11" ht="22.5" customHeight="1">
      <c r="A196" s="10"/>
      <c r="B196" s="21">
        <f t="shared" si="3"/>
        <v>169</v>
      </c>
      <c r="C196" s="21">
        <v>35</v>
      </c>
      <c r="D196" s="24"/>
      <c r="E196" s="1"/>
      <c r="F196" s="21"/>
      <c r="G196" s="1"/>
      <c r="H196" s="23" t="s">
        <v>239</v>
      </c>
      <c r="I196" s="21"/>
      <c r="J196" s="21"/>
      <c r="K196" s="1"/>
    </row>
    <row r="197" spans="1:11" ht="11.25">
      <c r="A197" s="10"/>
      <c r="B197" s="21">
        <f t="shared" si="3"/>
        <v>170</v>
      </c>
      <c r="C197" s="21">
        <v>35</v>
      </c>
      <c r="D197" s="24"/>
      <c r="E197" s="1"/>
      <c r="F197" s="21"/>
      <c r="G197" s="1"/>
      <c r="H197" s="23" t="s">
        <v>240</v>
      </c>
      <c r="I197" s="21"/>
      <c r="J197" s="21"/>
      <c r="K197" s="1"/>
    </row>
    <row r="198" spans="1:11" ht="11.25">
      <c r="A198" s="10"/>
      <c r="B198" s="21">
        <f t="shared" si="3"/>
        <v>171</v>
      </c>
      <c r="C198" s="21">
        <v>35</v>
      </c>
      <c r="D198" s="24"/>
      <c r="E198" s="1"/>
      <c r="F198" s="21" t="s">
        <v>0</v>
      </c>
      <c r="G198" s="1" t="s">
        <v>241</v>
      </c>
      <c r="H198" s="23" t="s">
        <v>242</v>
      </c>
      <c r="I198" s="21"/>
      <c r="J198" s="21"/>
      <c r="K198" s="1"/>
    </row>
    <row r="199" spans="1:11" ht="22.5" customHeight="1">
      <c r="A199" s="10"/>
      <c r="B199" s="21">
        <f t="shared" si="3"/>
        <v>172</v>
      </c>
      <c r="C199" s="21">
        <v>35</v>
      </c>
      <c r="D199" s="24"/>
      <c r="E199" s="1"/>
      <c r="F199" s="21"/>
      <c r="G199" s="1"/>
      <c r="H199" s="23" t="s">
        <v>243</v>
      </c>
      <c r="I199" s="21"/>
      <c r="J199" s="21"/>
      <c r="K199" s="1"/>
    </row>
    <row r="200" spans="1:11" ht="11.25">
      <c r="A200" s="10"/>
      <c r="B200" s="21">
        <f t="shared" si="3"/>
        <v>173</v>
      </c>
      <c r="C200" s="21">
        <v>35</v>
      </c>
      <c r="D200" s="24"/>
      <c r="E200" s="1"/>
      <c r="F200" s="21" t="s">
        <v>16</v>
      </c>
      <c r="G200" s="1" t="s">
        <v>244</v>
      </c>
      <c r="H200" s="23" t="s">
        <v>245</v>
      </c>
      <c r="I200" s="21"/>
      <c r="J200" s="21"/>
      <c r="K200" s="1"/>
    </row>
    <row r="201" spans="1:11" ht="22.5">
      <c r="A201" s="10"/>
      <c r="B201" s="21">
        <f t="shared" si="3"/>
        <v>174</v>
      </c>
      <c r="C201" s="21">
        <v>36</v>
      </c>
      <c r="D201" s="24"/>
      <c r="E201" s="1"/>
      <c r="F201" s="21" t="s">
        <v>13</v>
      </c>
      <c r="G201" s="1" t="s">
        <v>246</v>
      </c>
      <c r="H201" s="23" t="s">
        <v>247</v>
      </c>
      <c r="I201" s="21"/>
      <c r="J201" s="21"/>
      <c r="K201" s="1"/>
    </row>
    <row r="202" spans="1:11" ht="22.5">
      <c r="A202" s="10"/>
      <c r="B202" s="21">
        <f t="shared" si="3"/>
        <v>175</v>
      </c>
      <c r="C202" s="21">
        <v>36</v>
      </c>
      <c r="D202" s="24"/>
      <c r="E202" s="1"/>
      <c r="F202" s="21" t="s">
        <v>15</v>
      </c>
      <c r="G202" s="1" t="s">
        <v>248</v>
      </c>
      <c r="H202" s="23" t="s">
        <v>249</v>
      </c>
      <c r="I202" s="21"/>
      <c r="J202" s="21"/>
      <c r="K202" s="1"/>
    </row>
    <row r="203" spans="1:11" ht="22.5">
      <c r="A203" s="10"/>
      <c r="B203" s="21">
        <f t="shared" si="3"/>
        <v>176</v>
      </c>
      <c r="C203" s="21">
        <v>36</v>
      </c>
      <c r="D203" s="24"/>
      <c r="E203" s="1"/>
      <c r="F203" s="21" t="s">
        <v>18</v>
      </c>
      <c r="G203" s="1" t="s">
        <v>250</v>
      </c>
      <c r="H203" s="23" t="s">
        <v>390</v>
      </c>
      <c r="I203" s="21"/>
      <c r="J203" s="21"/>
      <c r="K203" s="1"/>
    </row>
    <row r="204" spans="1:11" ht="33.75" customHeight="1">
      <c r="A204" s="10"/>
      <c r="B204" s="21">
        <f t="shared" si="3"/>
        <v>177</v>
      </c>
      <c r="C204" s="21">
        <v>36</v>
      </c>
      <c r="D204" s="24">
        <v>-3</v>
      </c>
      <c r="E204" s="1" t="s">
        <v>251</v>
      </c>
      <c r="F204" s="21" t="s">
        <v>3</v>
      </c>
      <c r="G204" s="1"/>
      <c r="H204" s="23" t="s">
        <v>391</v>
      </c>
      <c r="I204" s="21"/>
      <c r="J204" s="21"/>
      <c r="K204" s="1"/>
    </row>
    <row r="205" spans="1:11" ht="22.5">
      <c r="A205" s="10"/>
      <c r="B205" s="21">
        <f t="shared" si="3"/>
        <v>178</v>
      </c>
      <c r="C205" s="21">
        <v>36</v>
      </c>
      <c r="D205" s="24">
        <v>-4</v>
      </c>
      <c r="E205" s="1" t="s">
        <v>252</v>
      </c>
      <c r="F205" s="21"/>
      <c r="G205" s="1"/>
      <c r="H205" s="23" t="s">
        <v>253</v>
      </c>
      <c r="I205" s="21"/>
      <c r="J205" s="21"/>
      <c r="K205" s="1"/>
    </row>
    <row r="206" spans="1:11" ht="11.25">
      <c r="A206" s="10"/>
      <c r="B206" s="21">
        <f t="shared" si="3"/>
        <v>179</v>
      </c>
      <c r="C206" s="21">
        <v>36</v>
      </c>
      <c r="D206" s="24">
        <v>-5</v>
      </c>
      <c r="E206" s="1" t="s">
        <v>254</v>
      </c>
      <c r="F206" s="21" t="s">
        <v>3</v>
      </c>
      <c r="G206" s="1"/>
      <c r="H206" s="23" t="s">
        <v>255</v>
      </c>
      <c r="I206" s="21"/>
      <c r="J206" s="21"/>
      <c r="K206" s="1"/>
    </row>
    <row r="207" spans="1:11" ht="11.25">
      <c r="A207" s="10"/>
      <c r="B207" s="21">
        <f t="shared" si="3"/>
        <v>180</v>
      </c>
      <c r="C207" s="21">
        <v>36</v>
      </c>
      <c r="D207" s="24"/>
      <c r="E207" s="1"/>
      <c r="F207" s="21" t="s">
        <v>2</v>
      </c>
      <c r="G207" s="1"/>
      <c r="H207" s="23" t="s">
        <v>256</v>
      </c>
      <c r="I207" s="21"/>
      <c r="J207" s="21"/>
      <c r="K207" s="1"/>
    </row>
    <row r="208" spans="1:11" ht="11.25">
      <c r="A208" s="10"/>
      <c r="B208" s="21">
        <f t="shared" si="3"/>
        <v>181</v>
      </c>
      <c r="C208" s="21">
        <v>36</v>
      </c>
      <c r="D208" s="24"/>
      <c r="E208" s="1"/>
      <c r="F208" s="21" t="s">
        <v>1</v>
      </c>
      <c r="G208" s="1"/>
      <c r="H208" s="23" t="s">
        <v>369</v>
      </c>
      <c r="I208" s="21"/>
      <c r="J208" s="21"/>
      <c r="K208" s="1"/>
    </row>
    <row r="209" spans="1:11" ht="11.25">
      <c r="A209" s="10"/>
      <c r="B209" s="21">
        <f t="shared" si="3"/>
        <v>182</v>
      </c>
      <c r="C209" s="21">
        <v>36</v>
      </c>
      <c r="D209" s="24"/>
      <c r="E209" s="1"/>
      <c r="F209" s="21" t="s">
        <v>14</v>
      </c>
      <c r="G209" s="1"/>
      <c r="H209" s="23" t="s">
        <v>368</v>
      </c>
      <c r="I209" s="21"/>
      <c r="J209" s="21"/>
      <c r="K209" s="1"/>
    </row>
    <row r="210" spans="1:11" ht="22.5">
      <c r="A210" s="10"/>
      <c r="B210" s="21">
        <f t="shared" si="3"/>
        <v>183</v>
      </c>
      <c r="C210" s="21">
        <v>36</v>
      </c>
      <c r="D210" s="24">
        <v>-6</v>
      </c>
      <c r="E210" s="1" t="s">
        <v>257</v>
      </c>
      <c r="F210" s="21" t="s">
        <v>270</v>
      </c>
      <c r="G210" s="1"/>
      <c r="H210" s="23" t="s">
        <v>258</v>
      </c>
      <c r="I210" s="21"/>
      <c r="J210" s="21"/>
      <c r="K210" s="1"/>
    </row>
    <row r="211" spans="1:11" ht="11.25">
      <c r="A211" s="10"/>
      <c r="B211" s="21">
        <f t="shared" si="3"/>
        <v>184</v>
      </c>
      <c r="C211" s="21">
        <v>37</v>
      </c>
      <c r="D211" s="24"/>
      <c r="E211" s="1"/>
      <c r="F211" s="21" t="s">
        <v>1</v>
      </c>
      <c r="G211" s="1"/>
      <c r="H211" s="23" t="s">
        <v>259</v>
      </c>
      <c r="I211" s="21"/>
      <c r="J211" s="21"/>
      <c r="K211" s="1"/>
    </row>
    <row r="212" spans="1:11" ht="11.25">
      <c r="A212" s="10"/>
      <c r="B212" s="21">
        <f t="shared" si="3"/>
        <v>185</v>
      </c>
      <c r="C212" s="21">
        <v>37</v>
      </c>
      <c r="D212" s="24"/>
      <c r="E212" s="1"/>
      <c r="F212" s="21" t="s">
        <v>14</v>
      </c>
      <c r="G212" s="1"/>
      <c r="H212" s="23" t="s">
        <v>260</v>
      </c>
      <c r="I212" s="21"/>
      <c r="J212" s="21"/>
      <c r="K212" s="1"/>
    </row>
    <row r="213" spans="1:11" ht="12" customHeight="1">
      <c r="A213" s="10"/>
      <c r="B213" s="38" t="s">
        <v>261</v>
      </c>
      <c r="C213" s="39"/>
      <c r="D213" s="39"/>
      <c r="E213" s="39"/>
      <c r="F213" s="39"/>
      <c r="G213" s="39"/>
      <c r="H213" s="39"/>
      <c r="I213" s="39"/>
      <c r="J213" s="39"/>
      <c r="K213" s="40"/>
    </row>
    <row r="214" spans="1:11" ht="12" customHeight="1">
      <c r="A214" s="10"/>
      <c r="B214" s="41" t="s">
        <v>262</v>
      </c>
      <c r="C214" s="42"/>
      <c r="D214" s="42"/>
      <c r="E214" s="42"/>
      <c r="F214" s="42"/>
      <c r="G214" s="42"/>
      <c r="H214" s="42"/>
      <c r="I214" s="42"/>
      <c r="J214" s="42"/>
      <c r="K214" s="43"/>
    </row>
    <row r="215" spans="1:11" ht="11.25">
      <c r="A215" s="10"/>
      <c r="B215" s="21">
        <f>B212+1</f>
        <v>186</v>
      </c>
      <c r="C215" s="21">
        <v>38</v>
      </c>
      <c r="D215" s="24"/>
      <c r="E215" s="1"/>
      <c r="F215" s="21"/>
      <c r="G215" s="1"/>
      <c r="H215" s="22" t="s">
        <v>263</v>
      </c>
      <c r="I215" s="27"/>
      <c r="J215" s="21"/>
      <c r="K215" s="1"/>
    </row>
    <row r="216" spans="1:11" ht="22.5">
      <c r="A216" s="10"/>
      <c r="B216" s="21">
        <f>B215+1</f>
        <v>187</v>
      </c>
      <c r="C216" s="21">
        <v>38</v>
      </c>
      <c r="D216" s="24">
        <v>-1</v>
      </c>
      <c r="E216" s="1" t="s">
        <v>361</v>
      </c>
      <c r="F216" s="21"/>
      <c r="G216" s="1"/>
      <c r="H216" s="22" t="s">
        <v>266</v>
      </c>
      <c r="I216" s="27"/>
      <c r="J216" s="21"/>
      <c r="K216" s="1"/>
    </row>
    <row r="217" spans="1:11" ht="22.5" customHeight="1">
      <c r="A217" s="10"/>
      <c r="B217" s="21">
        <f>B216+1</f>
        <v>188</v>
      </c>
      <c r="C217" s="21">
        <v>38</v>
      </c>
      <c r="D217" s="24">
        <v>-2</v>
      </c>
      <c r="E217" s="1" t="s">
        <v>264</v>
      </c>
      <c r="F217" s="21"/>
      <c r="G217" s="1"/>
      <c r="H217" s="22" t="s">
        <v>265</v>
      </c>
      <c r="I217" s="27"/>
      <c r="J217" s="21"/>
      <c r="K217" s="1"/>
    </row>
    <row r="218" spans="1:11" ht="14.25" customHeight="1">
      <c r="A218" s="10"/>
      <c r="B218" s="21">
        <f>B217+1</f>
        <v>189</v>
      </c>
      <c r="C218" s="21">
        <v>38</v>
      </c>
      <c r="D218" s="24">
        <v>-3</v>
      </c>
      <c r="E218" s="1" t="s">
        <v>370</v>
      </c>
      <c r="F218" s="21"/>
      <c r="G218" s="1"/>
      <c r="H218" s="22" t="s">
        <v>371</v>
      </c>
      <c r="I218" s="27"/>
      <c r="J218" s="21"/>
      <c r="K218" s="1"/>
    </row>
    <row r="219" spans="1:11" ht="12" customHeight="1">
      <c r="A219" s="10"/>
      <c r="B219" s="41" t="s">
        <v>267</v>
      </c>
      <c r="C219" s="42"/>
      <c r="D219" s="42"/>
      <c r="E219" s="42"/>
      <c r="F219" s="42"/>
      <c r="G219" s="42"/>
      <c r="H219" s="42"/>
      <c r="I219" s="42"/>
      <c r="J219" s="42"/>
      <c r="K219" s="43"/>
    </row>
    <row r="220" spans="1:11" ht="12">
      <c r="A220" s="10"/>
      <c r="B220" s="21">
        <f>B218+1</f>
        <v>190</v>
      </c>
      <c r="C220" s="21">
        <v>38</v>
      </c>
      <c r="D220" s="24">
        <v>-1</v>
      </c>
      <c r="E220" s="1" t="s">
        <v>268</v>
      </c>
      <c r="F220" s="21" t="s">
        <v>3</v>
      </c>
      <c r="G220" s="28"/>
      <c r="H220" s="1" t="s">
        <v>269</v>
      </c>
      <c r="I220" s="29"/>
      <c r="J220" s="13"/>
      <c r="K220" s="12"/>
    </row>
    <row r="221" spans="1:11" ht="22.5" customHeight="1">
      <c r="A221" s="10"/>
      <c r="B221" s="21">
        <f aca="true" t="shared" si="4" ref="B221:B248">B220+1</f>
        <v>191</v>
      </c>
      <c r="C221" s="21">
        <v>38</v>
      </c>
      <c r="D221" s="25"/>
      <c r="E221" s="25"/>
      <c r="F221" s="21" t="s">
        <v>2</v>
      </c>
      <c r="G221" s="28"/>
      <c r="H221" s="1" t="s">
        <v>271</v>
      </c>
      <c r="I221" s="29"/>
      <c r="J221" s="13"/>
      <c r="K221" s="12"/>
    </row>
    <row r="222" spans="1:11" ht="11.25">
      <c r="A222" s="10"/>
      <c r="B222" s="21">
        <f t="shared" si="4"/>
        <v>192</v>
      </c>
      <c r="C222" s="21">
        <v>38</v>
      </c>
      <c r="D222" s="24">
        <v>-2</v>
      </c>
      <c r="E222" s="1" t="s">
        <v>272</v>
      </c>
      <c r="F222" s="21" t="s">
        <v>3</v>
      </c>
      <c r="G222" s="19"/>
      <c r="H222" s="1" t="s">
        <v>273</v>
      </c>
      <c r="I222" s="27"/>
      <c r="J222" s="21"/>
      <c r="K222" s="1"/>
    </row>
    <row r="223" spans="1:11" ht="11.25">
      <c r="A223" s="10"/>
      <c r="B223" s="21">
        <f t="shared" si="4"/>
        <v>193</v>
      </c>
      <c r="C223" s="21">
        <v>38</v>
      </c>
      <c r="D223" s="24"/>
      <c r="E223" s="1"/>
      <c r="F223" s="21" t="s">
        <v>2</v>
      </c>
      <c r="G223" s="19"/>
      <c r="H223" s="1" t="s">
        <v>274</v>
      </c>
      <c r="I223" s="27"/>
      <c r="J223" s="21"/>
      <c r="K223" s="1"/>
    </row>
    <row r="224" spans="1:11" ht="11.25">
      <c r="A224" s="10"/>
      <c r="B224" s="21">
        <f t="shared" si="4"/>
        <v>194</v>
      </c>
      <c r="C224" s="21">
        <v>38</v>
      </c>
      <c r="D224" s="24"/>
      <c r="E224" s="1"/>
      <c r="F224" s="21" t="s">
        <v>1</v>
      </c>
      <c r="G224" s="19"/>
      <c r="H224" s="1" t="s">
        <v>275</v>
      </c>
      <c r="I224" s="27"/>
      <c r="J224" s="21"/>
      <c r="K224" s="1"/>
    </row>
    <row r="225" spans="1:11" ht="22.5">
      <c r="A225" s="10"/>
      <c r="B225" s="21">
        <f t="shared" si="4"/>
        <v>195</v>
      </c>
      <c r="C225" s="21">
        <v>38</v>
      </c>
      <c r="D225" s="24"/>
      <c r="E225" s="1"/>
      <c r="F225" s="21" t="s">
        <v>14</v>
      </c>
      <c r="G225" s="19"/>
      <c r="H225" s="1" t="s">
        <v>276</v>
      </c>
      <c r="I225" s="27"/>
      <c r="J225" s="21"/>
      <c r="K225" s="1"/>
    </row>
    <row r="226" spans="1:11" ht="11.25">
      <c r="A226" s="10"/>
      <c r="B226" s="21">
        <f t="shared" si="4"/>
        <v>196</v>
      </c>
      <c r="C226" s="21">
        <v>38</v>
      </c>
      <c r="D226" s="24"/>
      <c r="E226" s="1"/>
      <c r="F226" s="21" t="s">
        <v>0</v>
      </c>
      <c r="G226" s="19"/>
      <c r="H226" s="1" t="s">
        <v>277</v>
      </c>
      <c r="I226" s="27"/>
      <c r="J226" s="21"/>
      <c r="K226" s="1"/>
    </row>
    <row r="227" spans="1:11" ht="22.5">
      <c r="A227" s="10"/>
      <c r="B227" s="21">
        <f t="shared" si="4"/>
        <v>197</v>
      </c>
      <c r="C227" s="21">
        <v>39</v>
      </c>
      <c r="D227" s="24">
        <v>-3</v>
      </c>
      <c r="E227" s="1" t="s">
        <v>278</v>
      </c>
      <c r="F227" s="21"/>
      <c r="G227" s="19"/>
      <c r="H227" s="1" t="s">
        <v>279</v>
      </c>
      <c r="I227" s="27"/>
      <c r="J227" s="21"/>
      <c r="K227" s="1"/>
    </row>
    <row r="228" spans="1:11" ht="11.25">
      <c r="A228" s="10"/>
      <c r="B228" s="21">
        <f t="shared" si="4"/>
        <v>198</v>
      </c>
      <c r="C228" s="21">
        <v>39</v>
      </c>
      <c r="D228" s="24">
        <v>-4</v>
      </c>
      <c r="E228" s="1" t="s">
        <v>280</v>
      </c>
      <c r="F228" s="21" t="s">
        <v>3</v>
      </c>
      <c r="G228" s="19"/>
      <c r="H228" s="1" t="s">
        <v>281</v>
      </c>
      <c r="I228" s="27"/>
      <c r="J228" s="21"/>
      <c r="K228" s="1"/>
    </row>
    <row r="229" spans="1:11" ht="11.25">
      <c r="A229" s="10"/>
      <c r="B229" s="21">
        <f t="shared" si="4"/>
        <v>199</v>
      </c>
      <c r="C229" s="21">
        <v>39</v>
      </c>
      <c r="D229" s="24"/>
      <c r="E229" s="1"/>
      <c r="F229" s="21"/>
      <c r="G229" s="19"/>
      <c r="H229" s="1" t="s">
        <v>282</v>
      </c>
      <c r="I229" s="27"/>
      <c r="J229" s="21"/>
      <c r="K229" s="1"/>
    </row>
    <row r="230" spans="1:11" ht="11.25">
      <c r="A230" s="10"/>
      <c r="B230" s="21">
        <f t="shared" si="4"/>
        <v>200</v>
      </c>
      <c r="C230" s="21">
        <v>39</v>
      </c>
      <c r="D230" s="24"/>
      <c r="E230" s="1"/>
      <c r="F230" s="21"/>
      <c r="G230" s="19"/>
      <c r="H230" s="1" t="s">
        <v>283</v>
      </c>
      <c r="I230" s="27"/>
      <c r="J230" s="21"/>
      <c r="K230" s="1"/>
    </row>
    <row r="231" spans="1:11" ht="22.5" customHeight="1">
      <c r="A231" s="10"/>
      <c r="B231" s="21">
        <f t="shared" si="4"/>
        <v>201</v>
      </c>
      <c r="C231" s="21">
        <v>39</v>
      </c>
      <c r="D231" s="24"/>
      <c r="E231" s="1"/>
      <c r="F231" s="21"/>
      <c r="G231" s="19"/>
      <c r="H231" s="1" t="s">
        <v>284</v>
      </c>
      <c r="I231" s="27"/>
      <c r="J231" s="21"/>
      <c r="K231" s="1"/>
    </row>
    <row r="232" spans="1:11" ht="11.25">
      <c r="A232" s="10"/>
      <c r="B232" s="21">
        <f t="shared" si="4"/>
        <v>202</v>
      </c>
      <c r="C232" s="21">
        <v>39</v>
      </c>
      <c r="D232" s="24"/>
      <c r="E232" s="1"/>
      <c r="F232" s="21" t="s">
        <v>2</v>
      </c>
      <c r="G232" s="19"/>
      <c r="H232" s="1" t="s">
        <v>285</v>
      </c>
      <c r="I232" s="27"/>
      <c r="J232" s="21"/>
      <c r="K232" s="1"/>
    </row>
    <row r="233" spans="1:11" ht="12">
      <c r="A233" s="10"/>
      <c r="B233" s="21">
        <f t="shared" si="4"/>
        <v>203</v>
      </c>
      <c r="C233" s="21">
        <v>39</v>
      </c>
      <c r="D233" s="24">
        <v>-5</v>
      </c>
      <c r="E233" s="1" t="s">
        <v>286</v>
      </c>
      <c r="F233" s="21" t="s">
        <v>3</v>
      </c>
      <c r="G233" s="28"/>
      <c r="H233" s="1" t="s">
        <v>287</v>
      </c>
      <c r="I233" s="29"/>
      <c r="J233" s="13"/>
      <c r="K233" s="12"/>
    </row>
    <row r="234" spans="1:11" ht="11.25">
      <c r="A234" s="10"/>
      <c r="B234" s="21">
        <f t="shared" si="4"/>
        <v>204</v>
      </c>
      <c r="C234" s="21">
        <v>39</v>
      </c>
      <c r="D234" s="24"/>
      <c r="E234" s="1"/>
      <c r="F234" s="21" t="s">
        <v>2</v>
      </c>
      <c r="G234" s="19"/>
      <c r="H234" s="1" t="s">
        <v>288</v>
      </c>
      <c r="I234" s="27"/>
      <c r="J234" s="21"/>
      <c r="K234" s="1"/>
    </row>
    <row r="235" spans="1:11" ht="11.25">
      <c r="A235" s="10"/>
      <c r="B235" s="21">
        <f t="shared" si="4"/>
        <v>205</v>
      </c>
      <c r="C235" s="21">
        <v>39</v>
      </c>
      <c r="D235" s="24">
        <v>-6</v>
      </c>
      <c r="E235" s="1" t="s">
        <v>289</v>
      </c>
      <c r="F235" s="21"/>
      <c r="G235" s="19"/>
      <c r="H235" s="1" t="s">
        <v>290</v>
      </c>
      <c r="I235" s="27"/>
      <c r="J235" s="21"/>
      <c r="K235" s="1"/>
    </row>
    <row r="236" spans="1:11" ht="11.25">
      <c r="A236" s="10"/>
      <c r="B236" s="21">
        <f t="shared" si="4"/>
        <v>206</v>
      </c>
      <c r="C236" s="21">
        <v>39</v>
      </c>
      <c r="D236" s="24"/>
      <c r="E236" s="1"/>
      <c r="F236" s="21"/>
      <c r="G236" s="19"/>
      <c r="H236" s="1" t="s">
        <v>291</v>
      </c>
      <c r="I236" s="27"/>
      <c r="J236" s="21"/>
      <c r="K236" s="1"/>
    </row>
    <row r="237" spans="1:11" ht="11.25">
      <c r="A237" s="10"/>
      <c r="B237" s="21">
        <f t="shared" si="4"/>
        <v>207</v>
      </c>
      <c r="C237" s="21">
        <v>39</v>
      </c>
      <c r="D237" s="24"/>
      <c r="E237" s="1"/>
      <c r="F237" s="21"/>
      <c r="G237" s="19"/>
      <c r="H237" s="1" t="s">
        <v>292</v>
      </c>
      <c r="I237" s="27"/>
      <c r="J237" s="21"/>
      <c r="K237" s="1"/>
    </row>
    <row r="238" spans="1:11" ht="11.25">
      <c r="A238" s="10"/>
      <c r="B238" s="21">
        <f t="shared" si="4"/>
        <v>208</v>
      </c>
      <c r="C238" s="21">
        <v>39</v>
      </c>
      <c r="D238" s="24">
        <v>-7</v>
      </c>
      <c r="E238" s="1" t="s">
        <v>293</v>
      </c>
      <c r="F238" s="21" t="s">
        <v>3</v>
      </c>
      <c r="G238" s="19"/>
      <c r="H238" s="1" t="s">
        <v>294</v>
      </c>
      <c r="I238" s="27"/>
      <c r="J238" s="21"/>
      <c r="K238" s="1"/>
    </row>
    <row r="239" spans="1:11" ht="11.25">
      <c r="A239" s="10"/>
      <c r="B239" s="21">
        <f t="shared" si="4"/>
        <v>209</v>
      </c>
      <c r="C239" s="21">
        <v>39</v>
      </c>
      <c r="D239" s="24"/>
      <c r="E239" s="1"/>
      <c r="F239" s="21" t="s">
        <v>2</v>
      </c>
      <c r="G239" s="19"/>
      <c r="H239" s="1" t="s">
        <v>295</v>
      </c>
      <c r="I239" s="27"/>
      <c r="J239" s="21"/>
      <c r="K239" s="1"/>
    </row>
    <row r="240" spans="1:11" ht="33.75">
      <c r="A240" s="10"/>
      <c r="B240" s="21">
        <f t="shared" si="4"/>
        <v>210</v>
      </c>
      <c r="C240" s="21">
        <v>39</v>
      </c>
      <c r="D240" s="24">
        <v>-8</v>
      </c>
      <c r="E240" s="1" t="s">
        <v>372</v>
      </c>
      <c r="F240" s="21" t="s">
        <v>3</v>
      </c>
      <c r="G240" s="19"/>
      <c r="H240" s="1" t="s">
        <v>399</v>
      </c>
      <c r="I240" s="27"/>
      <c r="J240" s="21"/>
      <c r="K240" s="1"/>
    </row>
    <row r="241" spans="1:11" ht="11.25">
      <c r="A241" s="10"/>
      <c r="B241" s="21">
        <f t="shared" si="4"/>
        <v>211</v>
      </c>
      <c r="C241" s="21">
        <v>40</v>
      </c>
      <c r="D241" s="24"/>
      <c r="E241" s="1"/>
      <c r="F241" s="21" t="s">
        <v>2</v>
      </c>
      <c r="G241" s="19"/>
      <c r="H241" s="1" t="s">
        <v>373</v>
      </c>
      <c r="I241" s="27"/>
      <c r="J241" s="21"/>
      <c r="K241" s="1"/>
    </row>
    <row r="242" spans="1:11" ht="11.25">
      <c r="A242" s="10"/>
      <c r="B242" s="21">
        <f t="shared" si="4"/>
        <v>212</v>
      </c>
      <c r="C242" s="21">
        <v>40</v>
      </c>
      <c r="D242" s="24"/>
      <c r="E242" s="1"/>
      <c r="F242" s="21" t="s">
        <v>1</v>
      </c>
      <c r="G242" s="19"/>
      <c r="H242" s="1" t="s">
        <v>374</v>
      </c>
      <c r="I242" s="27"/>
      <c r="J242" s="21"/>
      <c r="K242" s="1"/>
    </row>
    <row r="243" spans="1:11" ht="22.5">
      <c r="A243" s="10"/>
      <c r="B243" s="21">
        <f t="shared" si="4"/>
        <v>213</v>
      </c>
      <c r="C243" s="21">
        <v>40</v>
      </c>
      <c r="D243" s="24">
        <v>-8</v>
      </c>
      <c r="E243" s="1" t="s">
        <v>296</v>
      </c>
      <c r="F243" s="21"/>
      <c r="G243" s="19"/>
      <c r="H243" s="1" t="s">
        <v>297</v>
      </c>
      <c r="I243" s="27"/>
      <c r="J243" s="21"/>
      <c r="K243" s="1"/>
    </row>
    <row r="244" spans="1:11" ht="12" customHeight="1">
      <c r="A244" s="10"/>
      <c r="B244" s="41" t="s">
        <v>298</v>
      </c>
      <c r="C244" s="42"/>
      <c r="D244" s="42"/>
      <c r="E244" s="42"/>
      <c r="F244" s="42"/>
      <c r="G244" s="42"/>
      <c r="H244" s="42"/>
      <c r="I244" s="42"/>
      <c r="J244" s="42"/>
      <c r="K244" s="43"/>
    </row>
    <row r="245" spans="1:11" ht="22.5">
      <c r="A245" s="10"/>
      <c r="B245" s="21">
        <f>B243+1</f>
        <v>214</v>
      </c>
      <c r="C245" s="21">
        <v>40</v>
      </c>
      <c r="D245" s="24"/>
      <c r="E245" s="1"/>
      <c r="F245" s="21"/>
      <c r="G245" s="15"/>
      <c r="H245" s="1" t="s">
        <v>299</v>
      </c>
      <c r="I245" s="27"/>
      <c r="J245" s="21"/>
      <c r="K245" s="1"/>
    </row>
    <row r="246" spans="1:11" ht="11.25">
      <c r="A246" s="10"/>
      <c r="B246" s="21">
        <f t="shared" si="4"/>
        <v>215</v>
      </c>
      <c r="C246" s="21">
        <v>40</v>
      </c>
      <c r="D246" s="24">
        <v>-1</v>
      </c>
      <c r="E246" s="1" t="s">
        <v>300</v>
      </c>
      <c r="F246" s="21"/>
      <c r="G246" s="15"/>
      <c r="H246" s="1" t="s">
        <v>301</v>
      </c>
      <c r="I246" s="27"/>
      <c r="J246" s="21"/>
      <c r="K246" s="1"/>
    </row>
    <row r="247" spans="1:11" ht="11.25">
      <c r="A247" s="10"/>
      <c r="B247" s="21">
        <f t="shared" si="4"/>
        <v>216</v>
      </c>
      <c r="C247" s="21">
        <v>40</v>
      </c>
      <c r="D247" s="24">
        <v>-2</v>
      </c>
      <c r="E247" s="1" t="s">
        <v>302</v>
      </c>
      <c r="F247" s="21"/>
      <c r="G247" s="15"/>
      <c r="H247" s="1" t="s">
        <v>303</v>
      </c>
      <c r="I247" s="27"/>
      <c r="J247" s="21"/>
      <c r="K247" s="1"/>
    </row>
    <row r="248" spans="1:11" ht="11.25">
      <c r="A248" s="10"/>
      <c r="B248" s="21">
        <f t="shared" si="4"/>
        <v>217</v>
      </c>
      <c r="C248" s="21">
        <v>40</v>
      </c>
      <c r="D248" s="24">
        <v>-3</v>
      </c>
      <c r="E248" s="1" t="s">
        <v>377</v>
      </c>
      <c r="F248" s="21"/>
      <c r="G248" s="15"/>
      <c r="H248" s="1" t="s">
        <v>378</v>
      </c>
      <c r="I248" s="27"/>
      <c r="J248" s="21"/>
      <c r="K248" s="1"/>
    </row>
    <row r="249" spans="1:11" ht="12" customHeight="1">
      <c r="A249" s="10"/>
      <c r="B249" s="41" t="s">
        <v>304</v>
      </c>
      <c r="C249" s="42"/>
      <c r="D249" s="42"/>
      <c r="E249" s="42"/>
      <c r="F249" s="42"/>
      <c r="G249" s="42"/>
      <c r="H249" s="42"/>
      <c r="I249" s="42"/>
      <c r="J249" s="42"/>
      <c r="K249" s="43"/>
    </row>
    <row r="250" spans="1:11" ht="11.25">
      <c r="A250" s="10"/>
      <c r="B250" s="21">
        <f>B247+1</f>
        <v>217</v>
      </c>
      <c r="C250" s="21">
        <v>40</v>
      </c>
      <c r="D250" s="24"/>
      <c r="E250" s="1"/>
      <c r="F250" s="21"/>
      <c r="G250" s="19"/>
      <c r="H250" s="1" t="s">
        <v>305</v>
      </c>
      <c r="I250" s="27"/>
      <c r="J250" s="21"/>
      <c r="K250" s="1"/>
    </row>
    <row r="251" spans="1:11" ht="22.5">
      <c r="A251" s="10"/>
      <c r="B251" s="21">
        <f>B250+1</f>
        <v>218</v>
      </c>
      <c r="C251" s="21">
        <v>40</v>
      </c>
      <c r="D251" s="24"/>
      <c r="E251" s="1"/>
      <c r="F251" s="21"/>
      <c r="G251" s="15"/>
      <c r="H251" s="1" t="s">
        <v>306</v>
      </c>
      <c r="I251" s="27"/>
      <c r="J251" s="21"/>
      <c r="K251" s="1"/>
    </row>
    <row r="252" spans="1:11" ht="12" customHeight="1">
      <c r="A252" s="10"/>
      <c r="B252" s="41" t="s">
        <v>307</v>
      </c>
      <c r="C252" s="42"/>
      <c r="D252" s="42"/>
      <c r="E252" s="42"/>
      <c r="F252" s="42"/>
      <c r="G252" s="42"/>
      <c r="H252" s="42"/>
      <c r="I252" s="42"/>
      <c r="J252" s="42"/>
      <c r="K252" s="43"/>
    </row>
    <row r="253" spans="1:11" ht="22.5">
      <c r="A253" s="10"/>
      <c r="B253" s="21">
        <f>B251+1</f>
        <v>219</v>
      </c>
      <c r="C253" s="21">
        <v>41</v>
      </c>
      <c r="D253" s="24"/>
      <c r="E253" s="1"/>
      <c r="F253" s="21"/>
      <c r="G253" s="15"/>
      <c r="H253" s="1" t="s">
        <v>308</v>
      </c>
      <c r="I253" s="27"/>
      <c r="J253" s="21"/>
      <c r="K253" s="1"/>
    </row>
    <row r="254" spans="1:11" ht="11.25">
      <c r="A254" s="10"/>
      <c r="B254" s="21">
        <f>B253+1</f>
        <v>220</v>
      </c>
      <c r="C254" s="21">
        <v>41</v>
      </c>
      <c r="D254" s="24">
        <v>-1</v>
      </c>
      <c r="E254" s="1" t="s">
        <v>309</v>
      </c>
      <c r="F254" s="21"/>
      <c r="G254" s="14"/>
      <c r="H254" s="1" t="s">
        <v>310</v>
      </c>
      <c r="I254" s="27"/>
      <c r="J254" s="21"/>
      <c r="K254" s="1"/>
    </row>
    <row r="255" spans="1:11" ht="11.25">
      <c r="A255" s="10"/>
      <c r="B255" s="21">
        <f>B254+1</f>
        <v>221</v>
      </c>
      <c r="C255" s="21">
        <v>41</v>
      </c>
      <c r="D255" s="24">
        <v>-2</v>
      </c>
      <c r="E255" s="1" t="s">
        <v>311</v>
      </c>
      <c r="F255" s="21"/>
      <c r="G255" s="14"/>
      <c r="H255" s="1" t="s">
        <v>312</v>
      </c>
      <c r="I255" s="27"/>
      <c r="J255" s="21"/>
      <c r="K255" s="1"/>
    </row>
    <row r="256" spans="1:11" ht="11.25">
      <c r="A256" s="10"/>
      <c r="B256" s="21">
        <f>B255+1</f>
        <v>222</v>
      </c>
      <c r="C256" s="21">
        <v>41</v>
      </c>
      <c r="D256" s="24">
        <v>-3</v>
      </c>
      <c r="E256" s="1" t="s">
        <v>313</v>
      </c>
      <c r="F256" s="21"/>
      <c r="G256" s="14"/>
      <c r="H256" s="1" t="s">
        <v>314</v>
      </c>
      <c r="I256" s="27"/>
      <c r="J256" s="21"/>
      <c r="K256" s="1"/>
    </row>
    <row r="257" spans="1:11" ht="11.25">
      <c r="A257" s="10"/>
      <c r="B257" s="21">
        <f>B256+1</f>
        <v>223</v>
      </c>
      <c r="C257" s="21">
        <v>41</v>
      </c>
      <c r="D257" s="24">
        <v>-4</v>
      </c>
      <c r="E257" s="1" t="s">
        <v>315</v>
      </c>
      <c r="F257" s="21"/>
      <c r="G257" s="14"/>
      <c r="H257" s="1" t="s">
        <v>316</v>
      </c>
      <c r="I257" s="27"/>
      <c r="J257" s="21"/>
      <c r="K257" s="1"/>
    </row>
    <row r="258" spans="1:11" ht="12" customHeight="1">
      <c r="A258" s="10"/>
      <c r="B258" s="41" t="s">
        <v>317</v>
      </c>
      <c r="C258" s="42"/>
      <c r="D258" s="42"/>
      <c r="E258" s="42"/>
      <c r="F258" s="42"/>
      <c r="G258" s="42"/>
      <c r="H258" s="42"/>
      <c r="I258" s="42"/>
      <c r="J258" s="42"/>
      <c r="K258" s="43"/>
    </row>
    <row r="259" spans="1:11" ht="11.25">
      <c r="A259" s="10"/>
      <c r="B259" s="21">
        <f>B257+1</f>
        <v>224</v>
      </c>
      <c r="C259" s="21">
        <v>41</v>
      </c>
      <c r="D259" s="24"/>
      <c r="E259" s="1"/>
      <c r="F259" s="21"/>
      <c r="G259" s="14"/>
      <c r="H259" s="1" t="s">
        <v>319</v>
      </c>
      <c r="I259" s="27"/>
      <c r="J259" s="21"/>
      <c r="K259" s="1"/>
    </row>
    <row r="260" spans="1:11" ht="11.25">
      <c r="A260" s="10"/>
      <c r="B260" s="21">
        <f>B259+1</f>
        <v>225</v>
      </c>
      <c r="C260" s="21">
        <v>41</v>
      </c>
      <c r="D260" s="24"/>
      <c r="E260" s="1"/>
      <c r="F260" s="21"/>
      <c r="G260" s="14"/>
      <c r="H260" s="1" t="s">
        <v>320</v>
      </c>
      <c r="I260" s="27"/>
      <c r="J260" s="21"/>
      <c r="K260" s="1"/>
    </row>
    <row r="261" spans="1:11" ht="22.5">
      <c r="A261" s="10"/>
      <c r="B261" s="21">
        <f>B260+1</f>
        <v>226</v>
      </c>
      <c r="C261" s="21">
        <v>41</v>
      </c>
      <c r="D261" s="24"/>
      <c r="E261" s="1"/>
      <c r="F261" s="21"/>
      <c r="G261" s="14"/>
      <c r="H261" s="1" t="s">
        <v>318</v>
      </c>
      <c r="I261" s="27"/>
      <c r="J261" s="21"/>
      <c r="K261" s="1"/>
    </row>
    <row r="262" spans="1:11" ht="12" customHeight="1">
      <c r="A262" s="10"/>
      <c r="B262" s="41" t="s">
        <v>321</v>
      </c>
      <c r="C262" s="42"/>
      <c r="D262" s="42"/>
      <c r="E262" s="42"/>
      <c r="F262" s="42"/>
      <c r="G262" s="42"/>
      <c r="H262" s="42"/>
      <c r="I262" s="42"/>
      <c r="J262" s="42"/>
      <c r="K262" s="43"/>
    </row>
    <row r="263" spans="1:11" ht="11.25">
      <c r="A263" s="10"/>
      <c r="B263" s="21">
        <f>B261+1</f>
        <v>227</v>
      </c>
      <c r="C263" s="21">
        <v>41</v>
      </c>
      <c r="D263" s="24"/>
      <c r="E263" s="1"/>
      <c r="F263" s="21"/>
      <c r="G263" s="14"/>
      <c r="H263" s="1" t="s">
        <v>400</v>
      </c>
      <c r="I263" s="27"/>
      <c r="J263" s="21"/>
      <c r="K263" s="1"/>
    </row>
    <row r="264" spans="1:11" ht="11.25">
      <c r="A264" s="10"/>
      <c r="B264" s="21">
        <f>B263+1</f>
        <v>228</v>
      </c>
      <c r="C264" s="21">
        <v>41</v>
      </c>
      <c r="D264" s="24"/>
      <c r="E264" s="1"/>
      <c r="F264" s="20" t="s">
        <v>53</v>
      </c>
      <c r="G264" s="14"/>
      <c r="H264" s="1" t="s">
        <v>322</v>
      </c>
      <c r="I264" s="27"/>
      <c r="J264" s="21"/>
      <c r="K264" s="1"/>
    </row>
    <row r="265" spans="1:11" ht="11.25">
      <c r="A265" s="10"/>
      <c r="B265" s="21">
        <f>B264+1</f>
        <v>229</v>
      </c>
      <c r="C265" s="21">
        <v>41</v>
      </c>
      <c r="D265" s="24"/>
      <c r="E265" s="1"/>
      <c r="F265" s="20" t="s">
        <v>56</v>
      </c>
      <c r="G265" s="14"/>
      <c r="H265" s="1" t="s">
        <v>323</v>
      </c>
      <c r="I265" s="27"/>
      <c r="J265" s="21"/>
      <c r="K265" s="1"/>
    </row>
    <row r="266" spans="1:11" ht="11.25">
      <c r="A266" s="10"/>
      <c r="B266" s="21">
        <f>B265+1</f>
        <v>230</v>
      </c>
      <c r="C266" s="21">
        <v>41</v>
      </c>
      <c r="D266" s="24"/>
      <c r="E266" s="1"/>
      <c r="F266" s="20" t="s">
        <v>375</v>
      </c>
      <c r="G266" s="14"/>
      <c r="H266" s="1" t="s">
        <v>376</v>
      </c>
      <c r="I266" s="27"/>
      <c r="J266" s="21"/>
      <c r="K266" s="1"/>
    </row>
    <row r="267" spans="1:11" ht="12" customHeight="1">
      <c r="A267" s="10"/>
      <c r="B267" s="38" t="s">
        <v>324</v>
      </c>
      <c r="C267" s="39"/>
      <c r="D267" s="39"/>
      <c r="E267" s="39"/>
      <c r="F267" s="39"/>
      <c r="G267" s="39"/>
      <c r="H267" s="39"/>
      <c r="I267" s="39"/>
      <c r="J267" s="39"/>
      <c r="K267" s="40"/>
    </row>
    <row r="268" spans="1:11" ht="12" customHeight="1">
      <c r="A268" s="10"/>
      <c r="B268" s="41" t="s">
        <v>325</v>
      </c>
      <c r="C268" s="42"/>
      <c r="D268" s="42"/>
      <c r="E268" s="42"/>
      <c r="F268" s="42"/>
      <c r="G268" s="42"/>
      <c r="H268" s="42"/>
      <c r="I268" s="42"/>
      <c r="J268" s="42"/>
      <c r="K268" s="43"/>
    </row>
    <row r="269" spans="1:11" ht="22.5">
      <c r="A269" s="10"/>
      <c r="B269" s="21">
        <f>B265+1</f>
        <v>230</v>
      </c>
      <c r="C269" s="21">
        <v>42</v>
      </c>
      <c r="D269" s="24"/>
      <c r="E269" s="1"/>
      <c r="F269" s="21"/>
      <c r="G269" s="14"/>
      <c r="H269" s="1" t="s">
        <v>326</v>
      </c>
      <c r="I269" s="27"/>
      <c r="J269" s="21"/>
      <c r="K269" s="1"/>
    </row>
    <row r="270" spans="1:11" ht="12" customHeight="1">
      <c r="A270" s="10"/>
      <c r="B270" s="41" t="s">
        <v>327</v>
      </c>
      <c r="C270" s="42"/>
      <c r="D270" s="42"/>
      <c r="E270" s="42"/>
      <c r="F270" s="42"/>
      <c r="G270" s="42"/>
      <c r="H270" s="42"/>
      <c r="I270" s="42"/>
      <c r="J270" s="42"/>
      <c r="K270" s="43"/>
    </row>
    <row r="271" spans="1:11" ht="22.5" customHeight="1">
      <c r="A271" s="10"/>
      <c r="B271" s="21">
        <f>B269+1</f>
        <v>231</v>
      </c>
      <c r="C271" s="21">
        <v>42</v>
      </c>
      <c r="D271" s="24">
        <v>-1</v>
      </c>
      <c r="E271" s="1" t="s">
        <v>328</v>
      </c>
      <c r="F271" s="21" t="s">
        <v>3</v>
      </c>
      <c r="G271" s="14"/>
      <c r="H271" s="1" t="s">
        <v>329</v>
      </c>
      <c r="I271" s="27"/>
      <c r="J271" s="21"/>
      <c r="K271" s="1"/>
    </row>
    <row r="272" spans="1:11" ht="11.25">
      <c r="A272" s="10"/>
      <c r="B272" s="21">
        <f aca="true" t="shared" si="5" ref="B272:B286">B271+1</f>
        <v>232</v>
      </c>
      <c r="C272" s="21">
        <v>42</v>
      </c>
      <c r="D272" s="24"/>
      <c r="E272" s="1"/>
      <c r="F272" s="21"/>
      <c r="G272" s="14"/>
      <c r="H272" s="1" t="s">
        <v>330</v>
      </c>
      <c r="I272" s="27"/>
      <c r="J272" s="21"/>
      <c r="K272" s="1"/>
    </row>
    <row r="273" spans="1:11" ht="11.25">
      <c r="A273" s="10"/>
      <c r="B273" s="21">
        <f t="shared" si="5"/>
        <v>233</v>
      </c>
      <c r="C273" s="21">
        <v>42</v>
      </c>
      <c r="D273" s="24"/>
      <c r="E273" s="1"/>
      <c r="F273" s="21" t="s">
        <v>332</v>
      </c>
      <c r="G273" s="14" t="s">
        <v>331</v>
      </c>
      <c r="H273" s="1" t="s">
        <v>333</v>
      </c>
      <c r="I273" s="27"/>
      <c r="J273" s="21"/>
      <c r="K273" s="1"/>
    </row>
    <row r="274" spans="1:11" ht="11.25">
      <c r="A274" s="10"/>
      <c r="B274" s="21">
        <f t="shared" si="5"/>
        <v>234</v>
      </c>
      <c r="C274" s="21">
        <v>42</v>
      </c>
      <c r="D274" s="24"/>
      <c r="E274" s="1"/>
      <c r="F274" s="21"/>
      <c r="G274" s="14"/>
      <c r="H274" s="1" t="s">
        <v>334</v>
      </c>
      <c r="I274" s="27"/>
      <c r="J274" s="21"/>
      <c r="K274" s="1"/>
    </row>
    <row r="275" spans="1:11" ht="11.25">
      <c r="A275" s="10"/>
      <c r="B275" s="21">
        <f t="shared" si="5"/>
        <v>235</v>
      </c>
      <c r="C275" s="21">
        <v>42</v>
      </c>
      <c r="D275" s="24"/>
      <c r="E275" s="1"/>
      <c r="F275" s="21" t="s">
        <v>335</v>
      </c>
      <c r="G275" s="14" t="s">
        <v>336</v>
      </c>
      <c r="H275" s="1" t="s">
        <v>337</v>
      </c>
      <c r="I275" s="27"/>
      <c r="J275" s="21"/>
      <c r="K275" s="1"/>
    </row>
    <row r="276" spans="1:11" ht="11.25">
      <c r="A276" s="10"/>
      <c r="B276" s="21">
        <f t="shared" si="5"/>
        <v>236</v>
      </c>
      <c r="C276" s="21">
        <v>42</v>
      </c>
      <c r="D276" s="24"/>
      <c r="E276" s="1"/>
      <c r="F276" s="21"/>
      <c r="G276" s="14"/>
      <c r="H276" s="1" t="s">
        <v>338</v>
      </c>
      <c r="I276" s="27"/>
      <c r="J276" s="21"/>
      <c r="K276" s="1"/>
    </row>
    <row r="277" spans="1:11" ht="11.25">
      <c r="A277" s="10"/>
      <c r="B277" s="21">
        <f t="shared" si="5"/>
        <v>237</v>
      </c>
      <c r="C277" s="21">
        <v>42</v>
      </c>
      <c r="D277" s="24"/>
      <c r="E277" s="1"/>
      <c r="F277" s="21" t="s">
        <v>2</v>
      </c>
      <c r="G277" s="14"/>
      <c r="H277" s="1" t="s">
        <v>339</v>
      </c>
      <c r="I277" s="27"/>
      <c r="J277" s="21"/>
      <c r="K277" s="1"/>
    </row>
    <row r="278" spans="1:11" ht="11.25">
      <c r="A278" s="10"/>
      <c r="B278" s="21">
        <f t="shared" si="5"/>
        <v>238</v>
      </c>
      <c r="C278" s="21">
        <v>42</v>
      </c>
      <c r="D278" s="24"/>
      <c r="E278" s="1"/>
      <c r="F278" s="21"/>
      <c r="G278" s="14"/>
      <c r="H278" s="1" t="s">
        <v>340</v>
      </c>
      <c r="I278" s="27"/>
      <c r="J278" s="21"/>
      <c r="K278" s="1"/>
    </row>
    <row r="279" spans="1:11" ht="11.25">
      <c r="A279" s="10"/>
      <c r="B279" s="21">
        <f t="shared" si="5"/>
        <v>239</v>
      </c>
      <c r="C279" s="21">
        <v>42</v>
      </c>
      <c r="D279" s="24"/>
      <c r="E279" s="1"/>
      <c r="F279" s="21" t="s">
        <v>1</v>
      </c>
      <c r="G279" s="14"/>
      <c r="H279" s="1" t="s">
        <v>341</v>
      </c>
      <c r="I279" s="27"/>
      <c r="J279" s="21"/>
      <c r="K279" s="1"/>
    </row>
    <row r="280" spans="1:11" ht="11.25">
      <c r="A280" s="10"/>
      <c r="B280" s="21">
        <f t="shared" si="5"/>
        <v>240</v>
      </c>
      <c r="C280" s="21">
        <v>42</v>
      </c>
      <c r="D280" s="24"/>
      <c r="E280" s="1"/>
      <c r="F280" s="21" t="s">
        <v>14</v>
      </c>
      <c r="G280" s="14"/>
      <c r="H280" s="1" t="s">
        <v>342</v>
      </c>
      <c r="I280" s="27"/>
      <c r="J280" s="21"/>
      <c r="K280" s="1"/>
    </row>
    <row r="281" spans="1:11" ht="22.5" customHeight="1">
      <c r="A281" s="10"/>
      <c r="B281" s="21">
        <f t="shared" si="5"/>
        <v>241</v>
      </c>
      <c r="C281" s="21">
        <v>42</v>
      </c>
      <c r="D281" s="24">
        <v>-2</v>
      </c>
      <c r="E281" s="1" t="s">
        <v>343</v>
      </c>
      <c r="F281" s="21" t="s">
        <v>3</v>
      </c>
      <c r="G281" s="14"/>
      <c r="H281" s="1" t="s">
        <v>344</v>
      </c>
      <c r="I281" s="27"/>
      <c r="J281" s="21"/>
      <c r="K281" s="1"/>
    </row>
    <row r="282" spans="1:11" ht="11.25">
      <c r="A282" s="10"/>
      <c r="B282" s="21">
        <f t="shared" si="5"/>
        <v>242</v>
      </c>
      <c r="C282" s="21">
        <v>42</v>
      </c>
      <c r="D282" s="24"/>
      <c r="E282" s="1"/>
      <c r="F282" s="21" t="s">
        <v>2</v>
      </c>
      <c r="G282" s="14"/>
      <c r="H282" s="1" t="s">
        <v>345</v>
      </c>
      <c r="I282" s="27"/>
      <c r="J282" s="21"/>
      <c r="K282" s="1"/>
    </row>
    <row r="283" spans="1:11" ht="11.25">
      <c r="A283" s="10"/>
      <c r="B283" s="21">
        <f t="shared" si="5"/>
        <v>243</v>
      </c>
      <c r="C283" s="21">
        <v>42</v>
      </c>
      <c r="D283" s="24"/>
      <c r="E283" s="1"/>
      <c r="F283" s="21" t="s">
        <v>1</v>
      </c>
      <c r="G283" s="14"/>
      <c r="H283" s="1" t="s">
        <v>346</v>
      </c>
      <c r="I283" s="27"/>
      <c r="J283" s="21"/>
      <c r="K283" s="1"/>
    </row>
    <row r="284" spans="1:11" ht="11.25">
      <c r="A284" s="10"/>
      <c r="B284" s="21">
        <f t="shared" si="5"/>
        <v>244</v>
      </c>
      <c r="C284" s="21">
        <v>43</v>
      </c>
      <c r="D284" s="24"/>
      <c r="E284" s="1"/>
      <c r="F284" s="21" t="s">
        <v>14</v>
      </c>
      <c r="G284" s="14"/>
      <c r="H284" s="1" t="s">
        <v>347</v>
      </c>
      <c r="I284" s="27"/>
      <c r="J284" s="21"/>
      <c r="K284" s="1"/>
    </row>
    <row r="285" spans="1:11" ht="11.25">
      <c r="A285" s="10"/>
      <c r="B285" s="21">
        <f t="shared" si="5"/>
        <v>245</v>
      </c>
      <c r="C285" s="21">
        <v>43</v>
      </c>
      <c r="D285" s="24"/>
      <c r="E285" s="1"/>
      <c r="F285" s="21" t="s">
        <v>0</v>
      </c>
      <c r="G285" s="14"/>
      <c r="H285" s="1" t="s">
        <v>348</v>
      </c>
      <c r="I285" s="27"/>
      <c r="J285" s="21"/>
      <c r="K285" s="1"/>
    </row>
    <row r="286" spans="1:11" ht="22.5">
      <c r="A286" s="10"/>
      <c r="B286" s="21">
        <f t="shared" si="5"/>
        <v>246</v>
      </c>
      <c r="C286" s="21">
        <v>43</v>
      </c>
      <c r="D286" s="24">
        <v>-3</v>
      </c>
      <c r="E286" s="1" t="s">
        <v>349</v>
      </c>
      <c r="F286" s="21"/>
      <c r="G286" s="14"/>
      <c r="H286" s="1" t="s">
        <v>350</v>
      </c>
      <c r="I286" s="27"/>
      <c r="J286" s="21"/>
      <c r="K286" s="1"/>
    </row>
    <row r="287" spans="1:11" ht="12" customHeight="1">
      <c r="A287" s="10"/>
      <c r="B287" s="41" t="s">
        <v>351</v>
      </c>
      <c r="C287" s="42"/>
      <c r="D287" s="42"/>
      <c r="E287" s="42"/>
      <c r="F287" s="42"/>
      <c r="G287" s="42"/>
      <c r="H287" s="42"/>
      <c r="I287" s="42"/>
      <c r="J287" s="42"/>
      <c r="K287" s="43"/>
    </row>
    <row r="288" spans="1:11" ht="11.25">
      <c r="A288" s="10"/>
      <c r="B288" s="21">
        <f>B286+1</f>
        <v>247</v>
      </c>
      <c r="C288" s="21">
        <v>43</v>
      </c>
      <c r="D288" s="24"/>
      <c r="E288" s="1"/>
      <c r="F288" s="21" t="s">
        <v>3</v>
      </c>
      <c r="G288" s="14"/>
      <c r="H288" s="1" t="s">
        <v>352</v>
      </c>
      <c r="I288" s="27"/>
      <c r="J288" s="21"/>
      <c r="K288" s="1"/>
    </row>
    <row r="289" spans="1:11" ht="11.25">
      <c r="A289" s="10"/>
      <c r="B289" s="21">
        <f>B288+1</f>
        <v>248</v>
      </c>
      <c r="C289" s="21">
        <v>43</v>
      </c>
      <c r="D289" s="24"/>
      <c r="E289" s="1"/>
      <c r="F289" s="21" t="s">
        <v>2</v>
      </c>
      <c r="G289" s="14"/>
      <c r="H289" s="1" t="s">
        <v>353</v>
      </c>
      <c r="I289" s="27"/>
      <c r="J289" s="21"/>
      <c r="K289" s="1"/>
    </row>
  </sheetData>
  <sheetProtection/>
  <mergeCells count="43">
    <mergeCell ref="B35:K35"/>
    <mergeCell ref="B46:K46"/>
    <mergeCell ref="B244:K244"/>
    <mergeCell ref="B249:K249"/>
    <mergeCell ref="B252:K252"/>
    <mergeCell ref="B258:K258"/>
    <mergeCell ref="B43:K43"/>
    <mergeCell ref="B213:K213"/>
    <mergeCell ref="B214:K214"/>
    <mergeCell ref="B39:K39"/>
    <mergeCell ref="B13:H13"/>
    <mergeCell ref="B17:H17"/>
    <mergeCell ref="B19:H19"/>
    <mergeCell ref="B21:H21"/>
    <mergeCell ref="B24:H24"/>
    <mergeCell ref="B33:H33"/>
    <mergeCell ref="B31:K31"/>
    <mergeCell ref="B270:K270"/>
    <mergeCell ref="B287:K287"/>
    <mergeCell ref="B219:K219"/>
    <mergeCell ref="B262:K262"/>
    <mergeCell ref="B267:K267"/>
    <mergeCell ref="B268:K268"/>
    <mergeCell ref="B42:K42"/>
    <mergeCell ref="B164:K164"/>
    <mergeCell ref="B166:K166"/>
    <mergeCell ref="B177:K177"/>
    <mergeCell ref="K7:K8"/>
    <mergeCell ref="I9:I10"/>
    <mergeCell ref="J9:J10"/>
    <mergeCell ref="K9:K10"/>
    <mergeCell ref="B11:K11"/>
    <mergeCell ref="B12:K12"/>
    <mergeCell ref="B1:K1"/>
    <mergeCell ref="B3:K3"/>
    <mergeCell ref="B4:K4"/>
    <mergeCell ref="B5:K5"/>
    <mergeCell ref="B6:K6"/>
    <mergeCell ref="B7:B10"/>
    <mergeCell ref="C7:C10"/>
    <mergeCell ref="D7:G10"/>
    <mergeCell ref="H7:H10"/>
    <mergeCell ref="I7:J8"/>
  </mergeCells>
  <dataValidations count="1">
    <dataValidation type="list" allowBlank="1" showInputMessage="1" showErrorMessage="1" sqref="J1:J65536">
      <formula1>'阿知和　様式8-13'!#REF!</formula1>
    </dataValidation>
  </dataValidations>
  <printOptions horizontalCentered="1" verticalCentered="1"/>
  <pageMargins left="0.4330708661417323" right="0.31496062992125984" top="0.5905511811023623" bottom="0.5905511811023623" header="0.5118110236220472" footer="0.31496062992125984"/>
  <pageSetup blackAndWhite="1" fitToHeight="0" fitToWidth="1" horizontalDpi="600" verticalDpi="600" orientation="portrait" paperSize="9" scale="52" r:id="rId1"/>
  <headerFooter alignWithMargins="0">
    <oddFooter>&amp;C&amp;"Century,標準"&amp;12&amp;P/&amp;N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佐々木　雅行</cp:lastModifiedBy>
  <dcterms:modified xsi:type="dcterms:W3CDTF">2021-10-05T00:27:35Z</dcterms:modified>
  <cp:category/>
  <cp:version/>
  <cp:contentType/>
  <cp:contentStatus/>
</cp:coreProperties>
</file>