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 defaultThemeVersion="153222"/>
  <mc:AlternateContent xmlns:mc="http://schemas.openxmlformats.org/markup-compatibility/2006">
    <mc:Choice Requires="x15">
      <x15ac:absPath xmlns:x15ac="http://schemas.microsoft.com/office/spreadsheetml/2010/11/ac" url="C:\Users\shibuya.fumihiko\Desktop\HP掲載用\"/>
    </mc:Choice>
  </mc:AlternateContent>
  <bookViews>
    <workbookView xWindow="0" yWindow="0" windowWidth="20088" windowHeight="7212" firstSheet="2" activeTab="3"/>
  </bookViews>
  <sheets>
    <sheet name="オート月カレンダー" sheetId="8" state="hidden" r:id="rId1"/>
    <sheet name="祝日リスト" sheetId="10" state="hidden" r:id="rId2"/>
    <sheet name="様式４（Ｒ3年度）" sheetId="22" r:id="rId3"/>
    <sheet name="様式４（Ｒ４年度）" sheetId="23" r:id="rId4"/>
  </sheets>
  <definedNames>
    <definedName name="_xlnm.Print_Area" localSheetId="2">'様式４（Ｒ3年度）'!$A$1:$G$48</definedName>
    <definedName name="_xlnm.Print_Area" localSheetId="3">'様式４（Ｒ４年度）'!$A$1:$G$48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23" l="1"/>
  <c r="E4" i="23"/>
  <c r="E21" i="23" l="1"/>
  <c r="E40" i="23" s="1"/>
  <c r="D21" i="23"/>
  <c r="D40" i="23" s="1"/>
  <c r="D10" i="23"/>
  <c r="D18" i="23" s="1"/>
  <c r="D40" i="22"/>
  <c r="E21" i="22" l="1"/>
  <c r="E40" i="22" s="1"/>
  <c r="E5" i="22" s="1"/>
  <c r="D21" i="22"/>
  <c r="D10" i="22"/>
  <c r="D18" i="22" s="1"/>
  <c r="E4" i="22" s="1"/>
  <c r="B7" i="8" l="1"/>
  <c r="C7" i="8"/>
  <c r="D7" i="8"/>
  <c r="E7" i="8"/>
  <c r="F7" i="8"/>
  <c r="G7" i="8"/>
  <c r="H7" i="8"/>
  <c r="B8" i="8" s="1"/>
  <c r="C8" i="8" s="1"/>
  <c r="D8" i="8" s="1"/>
  <c r="E8" i="8" s="1"/>
  <c r="F8" i="8" s="1"/>
  <c r="G8" i="8" s="1"/>
  <c r="H8" i="8" s="1"/>
  <c r="B9" i="8" s="1"/>
  <c r="C9" i="8" s="1"/>
  <c r="D9" i="8" s="1"/>
  <c r="E9" i="8" s="1"/>
  <c r="F9" i="8" s="1"/>
  <c r="G9" i="8" s="1"/>
  <c r="H9" i="8" s="1"/>
  <c r="B10" i="8" s="1"/>
  <c r="C10" i="8" s="1"/>
  <c r="D10" i="8" s="1"/>
  <c r="E10" i="8" s="1"/>
  <c r="F10" i="8" s="1"/>
  <c r="G10" i="8" s="1"/>
  <c r="H10" i="8" s="1"/>
  <c r="B11" i="8" s="1"/>
  <c r="C11" i="8" s="1"/>
  <c r="D11" i="8" s="1"/>
  <c r="E11" i="8" s="1"/>
  <c r="F11" i="8" s="1"/>
  <c r="G11" i="8" s="1"/>
  <c r="H11" i="8" s="1"/>
  <c r="B12" i="8" s="1"/>
  <c r="C12" i="8" s="1"/>
  <c r="D12" i="8" s="1"/>
  <c r="E12" i="8" s="1"/>
  <c r="F12" i="8" s="1"/>
  <c r="G12" i="8" s="1"/>
  <c r="H12" i="8" s="1"/>
</calcChain>
</file>

<file path=xl/sharedStrings.xml><?xml version="1.0" encoding="utf-8"?>
<sst xmlns="http://schemas.openxmlformats.org/spreadsheetml/2006/main" count="220" uniqueCount="95">
  <si>
    <t>記</t>
    <rPh sb="0" eb="1">
      <t>キ</t>
    </rPh>
    <phoneticPr fontId="1"/>
  </si>
  <si>
    <t>日</t>
    <rPh sb="0" eb="1">
      <t>ニチ</t>
    </rPh>
    <phoneticPr fontId="1"/>
  </si>
  <si>
    <t>円</t>
    <rPh sb="0" eb="1">
      <t>エン</t>
    </rPh>
    <phoneticPr fontId="1"/>
  </si>
  <si>
    <t>合　　計　　額</t>
    <rPh sb="0" eb="1">
      <t>ゴウ</t>
    </rPh>
    <rPh sb="3" eb="4">
      <t>ケイ</t>
    </rPh>
    <rPh sb="6" eb="7">
      <t>ガク</t>
    </rPh>
    <phoneticPr fontId="1"/>
  </si>
  <si>
    <t>その他</t>
    <rPh sb="2" eb="3">
      <t>タ</t>
    </rPh>
    <phoneticPr fontId="1"/>
  </si>
  <si>
    <t>修繕費</t>
    <rPh sb="0" eb="3">
      <t>シュウゼンヒ</t>
    </rPh>
    <phoneticPr fontId="1"/>
  </si>
  <si>
    <t>負担金</t>
    <rPh sb="0" eb="3">
      <t>フタンキン</t>
    </rPh>
    <phoneticPr fontId="1"/>
  </si>
  <si>
    <t>旅費</t>
    <rPh sb="0" eb="2">
      <t>リョヒ</t>
    </rPh>
    <phoneticPr fontId="1"/>
  </si>
  <si>
    <t>通信費</t>
    <rPh sb="0" eb="3">
      <t>ツウシンヒ</t>
    </rPh>
    <phoneticPr fontId="1"/>
  </si>
  <si>
    <t>賄費</t>
    <rPh sb="0" eb="1">
      <t>マカナ</t>
    </rPh>
    <rPh sb="1" eb="2">
      <t>ヒ</t>
    </rPh>
    <phoneticPr fontId="1"/>
  </si>
  <si>
    <t>おやつ代</t>
    <rPh sb="3" eb="4">
      <t>ダイ</t>
    </rPh>
    <phoneticPr fontId="1"/>
  </si>
  <si>
    <t>教材費</t>
    <rPh sb="0" eb="3">
      <t>キョウザイヒ</t>
    </rPh>
    <phoneticPr fontId="1"/>
  </si>
  <si>
    <t>光熱水費</t>
    <rPh sb="0" eb="2">
      <t>コウネツ</t>
    </rPh>
    <rPh sb="2" eb="3">
      <t>スイ</t>
    </rPh>
    <rPh sb="3" eb="4">
      <t>ヒ</t>
    </rPh>
    <phoneticPr fontId="1"/>
  </si>
  <si>
    <t>借上費</t>
    <rPh sb="0" eb="2">
      <t>カリア</t>
    </rPh>
    <rPh sb="2" eb="3">
      <t>ヒ</t>
    </rPh>
    <phoneticPr fontId="1"/>
  </si>
  <si>
    <t>消耗品費</t>
    <rPh sb="0" eb="2">
      <t>ショウモウ</t>
    </rPh>
    <rPh sb="2" eb="3">
      <t>ヒン</t>
    </rPh>
    <rPh sb="3" eb="4">
      <t>ヒ</t>
    </rPh>
    <phoneticPr fontId="1"/>
  </si>
  <si>
    <t>備品購入費</t>
    <rPh sb="0" eb="2">
      <t>ビヒン</t>
    </rPh>
    <rPh sb="2" eb="5">
      <t>コウニュウヒ</t>
    </rPh>
    <phoneticPr fontId="1"/>
  </si>
  <si>
    <t>図書購入費</t>
    <rPh sb="0" eb="2">
      <t>トショ</t>
    </rPh>
    <rPh sb="2" eb="5">
      <t>コウニュウヒ</t>
    </rPh>
    <phoneticPr fontId="1"/>
  </si>
  <si>
    <t>会議費</t>
    <rPh sb="0" eb="3">
      <t>カイギヒ</t>
    </rPh>
    <phoneticPr fontId="1"/>
  </si>
  <si>
    <t>特別手当</t>
    <rPh sb="0" eb="2">
      <t>トクベツ</t>
    </rPh>
    <rPh sb="2" eb="4">
      <t>テアテ</t>
    </rPh>
    <phoneticPr fontId="1"/>
  </si>
  <si>
    <t>交通費</t>
    <rPh sb="0" eb="3">
      <t>コウツウヒ</t>
    </rPh>
    <phoneticPr fontId="1"/>
  </si>
  <si>
    <t>基本給</t>
    <rPh sb="0" eb="3">
      <t>キホンキュウ</t>
    </rPh>
    <phoneticPr fontId="1"/>
  </si>
  <si>
    <t>内　訳</t>
    <rPh sb="0" eb="1">
      <t>ウチ</t>
    </rPh>
    <rPh sb="2" eb="3">
      <t>ヤク</t>
    </rPh>
    <phoneticPr fontId="1"/>
  </si>
  <si>
    <t>人件費</t>
    <rPh sb="0" eb="3">
      <t>ジンケンヒ</t>
    </rPh>
    <phoneticPr fontId="1"/>
  </si>
  <si>
    <t>説　　　　　　　　明</t>
    <rPh sb="0" eb="1">
      <t>セツ</t>
    </rPh>
    <rPh sb="9" eb="10">
      <t>メイ</t>
    </rPh>
    <phoneticPr fontId="1"/>
  </si>
  <si>
    <t>金　　　　額</t>
    <rPh sb="0" eb="1">
      <t>キン</t>
    </rPh>
    <rPh sb="5" eb="6">
      <t>ガク</t>
    </rPh>
    <phoneticPr fontId="1"/>
  </si>
  <si>
    <t>科　　　　目</t>
    <rPh sb="0" eb="1">
      <t>カ</t>
    </rPh>
    <rPh sb="5" eb="6">
      <t>メ</t>
    </rPh>
    <phoneticPr fontId="1"/>
  </si>
  <si>
    <t>【支　出】</t>
    <rPh sb="1" eb="2">
      <t>ササ</t>
    </rPh>
    <rPh sb="3" eb="4">
      <t>デ</t>
    </rPh>
    <phoneticPr fontId="1"/>
  </si>
  <si>
    <t>　預金利子、廃品回収等</t>
    <rPh sb="1" eb="3">
      <t>ヨキン</t>
    </rPh>
    <rPh sb="3" eb="5">
      <t>リシ</t>
    </rPh>
    <rPh sb="6" eb="8">
      <t>ハイヒン</t>
    </rPh>
    <rPh sb="8" eb="11">
      <t>カイシュウトウ</t>
    </rPh>
    <phoneticPr fontId="1"/>
  </si>
  <si>
    <t>前年度繰越金</t>
    <rPh sb="0" eb="3">
      <t>ゼンネンド</t>
    </rPh>
    <rPh sb="3" eb="5">
      <t>クリコシ</t>
    </rPh>
    <rPh sb="5" eb="6">
      <t>キン</t>
    </rPh>
    <phoneticPr fontId="1"/>
  </si>
  <si>
    <t>他団体からの
寄　付　金</t>
    <rPh sb="0" eb="1">
      <t>タ</t>
    </rPh>
    <rPh sb="1" eb="3">
      <t>ダンタイ</t>
    </rPh>
    <rPh sb="7" eb="8">
      <t>ヤドリキ</t>
    </rPh>
    <rPh sb="9" eb="10">
      <t>ヅケ</t>
    </rPh>
    <rPh sb="11" eb="12">
      <t>キン</t>
    </rPh>
    <phoneticPr fontId="1"/>
  </si>
  <si>
    <t>　月額　　　　　円</t>
    <rPh sb="1" eb="2">
      <t>ツキ</t>
    </rPh>
    <rPh sb="2" eb="3">
      <t>ガク</t>
    </rPh>
    <rPh sb="8" eb="9">
      <t>エン</t>
    </rPh>
    <phoneticPr fontId="1"/>
  </si>
  <si>
    <t>教材代</t>
    <rPh sb="0" eb="2">
      <t>キョウザイ</t>
    </rPh>
    <rPh sb="2" eb="3">
      <t>ダイ</t>
    </rPh>
    <phoneticPr fontId="1"/>
  </si>
  <si>
    <t>育成料</t>
    <rPh sb="0" eb="2">
      <t>イクセイ</t>
    </rPh>
    <rPh sb="2" eb="3">
      <t>リョウ</t>
    </rPh>
    <phoneticPr fontId="1"/>
  </si>
  <si>
    <t>保護者負担金</t>
    <rPh sb="0" eb="3">
      <t>ホゴシャ</t>
    </rPh>
    <rPh sb="3" eb="6">
      <t>フタンキン</t>
    </rPh>
    <phoneticPr fontId="1"/>
  </si>
  <si>
    <t>補助金</t>
    <rPh sb="0" eb="3">
      <t>ホジョキン</t>
    </rPh>
    <phoneticPr fontId="1"/>
  </si>
  <si>
    <t>【収　入】</t>
    <rPh sb="1" eb="2">
      <t>オサム</t>
    </rPh>
    <rPh sb="3" eb="4">
      <t>イリ</t>
    </rPh>
    <phoneticPr fontId="1"/>
  </si>
  <si>
    <t>総支出額</t>
    <rPh sb="0" eb="3">
      <t>ソウシシュツ</t>
    </rPh>
    <rPh sb="3" eb="4">
      <t>ガク</t>
    </rPh>
    <phoneticPr fontId="1"/>
  </si>
  <si>
    <t>総収入額</t>
    <rPh sb="0" eb="1">
      <t>ソウ</t>
    </rPh>
    <rPh sb="1" eb="3">
      <t>シュウニュウ</t>
    </rPh>
    <rPh sb="3" eb="4">
      <t>ガク</t>
    </rPh>
    <phoneticPr fontId="1"/>
  </si>
  <si>
    <t>31日まで…１月・３月・５月・７月・８月・１０月・１２月</t>
    <rPh sb="2" eb="3">
      <t>ニチ</t>
    </rPh>
    <rPh sb="7" eb="8">
      <t>ガツ</t>
    </rPh>
    <rPh sb="10" eb="11">
      <t>ガツ</t>
    </rPh>
    <rPh sb="13" eb="14">
      <t>ガツ</t>
    </rPh>
    <rPh sb="16" eb="17">
      <t>ガツ</t>
    </rPh>
    <rPh sb="19" eb="20">
      <t>ガツ</t>
    </rPh>
    <rPh sb="23" eb="24">
      <t>ガツ</t>
    </rPh>
    <rPh sb="27" eb="28">
      <t>ガツ</t>
    </rPh>
    <phoneticPr fontId="1"/>
  </si>
  <si>
    <t>30日まで…４月・６月・９月・１１月</t>
    <rPh sb="2" eb="3">
      <t>ニチ</t>
    </rPh>
    <rPh sb="7" eb="8">
      <t>ガツ</t>
    </rPh>
    <rPh sb="10" eb="11">
      <t>ガツ</t>
    </rPh>
    <rPh sb="13" eb="14">
      <t>ガツ</t>
    </rPh>
    <rPh sb="17" eb="18">
      <t>ガツ</t>
    </rPh>
    <phoneticPr fontId="1"/>
  </si>
  <si>
    <t>④各祝日を赤色に変更（祝日リスト参照）</t>
    <rPh sb="1" eb="2">
      <t>カク</t>
    </rPh>
    <rPh sb="2" eb="4">
      <t>シュクジツ</t>
    </rPh>
    <rPh sb="5" eb="6">
      <t>アカ</t>
    </rPh>
    <rPh sb="6" eb="7">
      <t>イロ</t>
    </rPh>
    <rPh sb="8" eb="10">
      <t>ヘンコウ</t>
    </rPh>
    <rPh sb="11" eb="13">
      <t>シュクジツ</t>
    </rPh>
    <rPh sb="16" eb="18">
      <t>サンショウ</t>
    </rPh>
    <phoneticPr fontId="1"/>
  </si>
  <si>
    <t>③各月の頭を見て30日以降の余分な日を削除</t>
    <rPh sb="1" eb="2">
      <t>カク</t>
    </rPh>
    <rPh sb="2" eb="3">
      <t>ツキ</t>
    </rPh>
    <rPh sb="4" eb="5">
      <t>アタマ</t>
    </rPh>
    <rPh sb="6" eb="7">
      <t>ミ</t>
    </rPh>
    <rPh sb="10" eb="11">
      <t>ニチ</t>
    </rPh>
    <rPh sb="11" eb="13">
      <t>イコウ</t>
    </rPh>
    <rPh sb="14" eb="16">
      <t>ヨブン</t>
    </rPh>
    <rPh sb="17" eb="18">
      <t>ヒ</t>
    </rPh>
    <rPh sb="19" eb="21">
      <t>サクジョ</t>
    </rPh>
    <phoneticPr fontId="1"/>
  </si>
  <si>
    <t>②日程表シートの対応月に「値のみ」ペースト</t>
    <rPh sb="1" eb="3">
      <t>ニッテイ</t>
    </rPh>
    <rPh sb="3" eb="4">
      <t>ヒョウ</t>
    </rPh>
    <rPh sb="8" eb="10">
      <t>タイオウ</t>
    </rPh>
    <rPh sb="10" eb="11">
      <t>ツキ</t>
    </rPh>
    <rPh sb="13" eb="14">
      <t>アタイ</t>
    </rPh>
    <phoneticPr fontId="1"/>
  </si>
  <si>
    <t>①表示されたカレンダーの数字部のみコピー</t>
    <rPh sb="1" eb="3">
      <t>ヒョウジ</t>
    </rPh>
    <rPh sb="12" eb="14">
      <t>スウジ</t>
    </rPh>
    <rPh sb="14" eb="15">
      <t>ブ</t>
    </rPh>
    <phoneticPr fontId="1"/>
  </si>
  <si>
    <t>土</t>
  </si>
  <si>
    <t>金</t>
  </si>
  <si>
    <t>木</t>
  </si>
  <si>
    <t>水</t>
  </si>
  <si>
    <t>火</t>
  </si>
  <si>
    <t>月</t>
  </si>
  <si>
    <t>月</t>
    <rPh sb="0" eb="1">
      <t>ガツ</t>
    </rPh>
    <phoneticPr fontId="1"/>
  </si>
  <si>
    <t>←年・月を入れると下に自動でカレンダーが表示されます。※祝日は色分けされません</t>
    <rPh sb="1" eb="2">
      <t>ネン</t>
    </rPh>
    <rPh sb="3" eb="4">
      <t>ツキ</t>
    </rPh>
    <rPh sb="5" eb="6">
      <t>イ</t>
    </rPh>
    <rPh sb="9" eb="10">
      <t>シタ</t>
    </rPh>
    <rPh sb="11" eb="13">
      <t>ジドウ</t>
    </rPh>
    <rPh sb="20" eb="22">
      <t>ヒョウジ</t>
    </rPh>
    <rPh sb="28" eb="30">
      <t>シュクジツ</t>
    </rPh>
    <rPh sb="31" eb="33">
      <t>イロワ</t>
    </rPh>
    <phoneticPr fontId="1"/>
  </si>
  <si>
    <t>年</t>
    <rPh sb="0" eb="1">
      <t>ネン</t>
    </rPh>
    <phoneticPr fontId="1"/>
  </si>
  <si>
    <t>振替休日</t>
  </si>
  <si>
    <t>勤労感謝の日</t>
  </si>
  <si>
    <t>文化の日</t>
  </si>
  <si>
    <t>体育の日</t>
  </si>
  <si>
    <t>秋分の日</t>
  </si>
  <si>
    <t>敬老の日</t>
  </si>
  <si>
    <t>山の日</t>
  </si>
  <si>
    <t>海の日</t>
  </si>
  <si>
    <t>こどもの日</t>
  </si>
  <si>
    <t>みどりの日</t>
  </si>
  <si>
    <t>憲法記念日</t>
  </si>
  <si>
    <t>昭和の日</t>
  </si>
  <si>
    <t>春分の日</t>
  </si>
  <si>
    <t>建国記念の日</t>
  </si>
  <si>
    <t>成人の日</t>
  </si>
  <si>
    <t>元日</t>
  </si>
  <si>
    <t>天皇の即位の日</t>
  </si>
  <si>
    <t>国民の休日</t>
  </si>
  <si>
    <t>即位礼正殿の儀</t>
  </si>
  <si>
    <t>日付</t>
    <rPh sb="0" eb="2">
      <t>ヒヅケ</t>
    </rPh>
    <phoneticPr fontId="11"/>
  </si>
  <si>
    <t>曜日</t>
    <rPh sb="0" eb="2">
      <t>ヨウビ</t>
    </rPh>
    <phoneticPr fontId="11"/>
  </si>
  <si>
    <t>名称</t>
    <rPh sb="0" eb="2">
      <t>メイショウ</t>
    </rPh>
    <phoneticPr fontId="11"/>
  </si>
  <si>
    <t>国民の休日</t>
    <rPh sb="0" eb="2">
      <t>コクミン</t>
    </rPh>
    <phoneticPr fontId="14"/>
  </si>
  <si>
    <t>山の日</t>
    <rPh sb="0" eb="1">
      <t>ヤマ</t>
    </rPh>
    <rPh sb="2" eb="3">
      <t>ヒ</t>
    </rPh>
    <phoneticPr fontId="11"/>
  </si>
  <si>
    <t>天皇誕生日</t>
    <rPh sb="0" eb="2">
      <t>テンノウ</t>
    </rPh>
    <rPh sb="2" eb="5">
      <t>タンジョウビ</t>
    </rPh>
    <phoneticPr fontId="15"/>
  </si>
  <si>
    <t>スポーツの日</t>
    <rPh sb="5" eb="6">
      <t>ヒ</t>
    </rPh>
    <phoneticPr fontId="11"/>
  </si>
  <si>
    <t>振替休日</t>
    <phoneticPr fontId="11"/>
  </si>
  <si>
    <t>振替休日</t>
    <phoneticPr fontId="15"/>
  </si>
  <si>
    <t>　団体名（　　　　　　　　　　）</t>
    <rPh sb="1" eb="3">
      <t>ダンタイ</t>
    </rPh>
    <rPh sb="3" eb="4">
      <t>メイ</t>
    </rPh>
    <phoneticPr fontId="1"/>
  </si>
  <si>
    <t>（補助金充当額）</t>
    <rPh sb="1" eb="4">
      <t>ホジョキン</t>
    </rPh>
    <rPh sb="4" eb="6">
      <t>ジュウトウ</t>
    </rPh>
    <rPh sb="6" eb="7">
      <t>ガク</t>
    </rPh>
    <phoneticPr fontId="1"/>
  </si>
  <si>
    <t>　月額　　　　　　円</t>
    <rPh sb="1" eb="2">
      <t>ツキ</t>
    </rPh>
    <rPh sb="2" eb="3">
      <t>ガク</t>
    </rPh>
    <rPh sb="9" eb="10">
      <t>エン</t>
    </rPh>
    <phoneticPr fontId="1"/>
  </si>
  <si>
    <t>　夏季　　カ月・冬季　　カ月</t>
    <rPh sb="1" eb="3">
      <t>カキ</t>
    </rPh>
    <rPh sb="6" eb="7">
      <t>ツキ</t>
    </rPh>
    <rPh sb="8" eb="10">
      <t>トウキ</t>
    </rPh>
    <rPh sb="13" eb="14">
      <t>ツキ</t>
    </rPh>
    <phoneticPr fontId="1"/>
  </si>
  <si>
    <t>　１回当たり　　　円×回数</t>
    <rPh sb="2" eb="3">
      <t>カイ</t>
    </rPh>
    <rPh sb="3" eb="4">
      <t>ア</t>
    </rPh>
    <rPh sb="9" eb="10">
      <t>エン</t>
    </rPh>
    <rPh sb="11" eb="13">
      <t>カイスウ</t>
    </rPh>
    <phoneticPr fontId="1"/>
  </si>
  <si>
    <t>　賃借料月額　　　　円×12月</t>
    <rPh sb="1" eb="4">
      <t>チンシャクリョウ</t>
    </rPh>
    <rPh sb="4" eb="5">
      <t>ツキ</t>
    </rPh>
    <rPh sb="5" eb="6">
      <t>ガク</t>
    </rPh>
    <rPh sb="10" eb="11">
      <t>エン</t>
    </rPh>
    <rPh sb="14" eb="15">
      <t>ツキ</t>
    </rPh>
    <phoneticPr fontId="1"/>
  </si>
  <si>
    <t>　１日当たり　　円×児童数×実施日数</t>
    <rPh sb="2" eb="3">
      <t>ニチ</t>
    </rPh>
    <rPh sb="3" eb="4">
      <t>ア</t>
    </rPh>
    <rPh sb="8" eb="9">
      <t>エン</t>
    </rPh>
    <rPh sb="10" eb="12">
      <t>ジドウ</t>
    </rPh>
    <rPh sb="12" eb="13">
      <t>スウ</t>
    </rPh>
    <rPh sb="14" eb="16">
      <t>ジッシ</t>
    </rPh>
    <rPh sb="16" eb="18">
      <t>ニッスウ</t>
    </rPh>
    <phoneticPr fontId="1"/>
  </si>
  <si>
    <t>　支払団体名（　　　　　　　　）</t>
    <rPh sb="1" eb="3">
      <t>シハライ</t>
    </rPh>
    <rPh sb="3" eb="5">
      <t>ダンタイ</t>
    </rPh>
    <rPh sb="5" eb="6">
      <t>メイ</t>
    </rPh>
    <phoneticPr fontId="1"/>
  </si>
  <si>
    <t>期間：令和３年　　月～令和４年３月（　　　月分）</t>
    <rPh sb="0" eb="2">
      <t>キカン</t>
    </rPh>
    <rPh sb="3" eb="5">
      <t>レイワ</t>
    </rPh>
    <rPh sb="6" eb="7">
      <t>ネン</t>
    </rPh>
    <rPh sb="9" eb="10">
      <t>ツキ</t>
    </rPh>
    <rPh sb="11" eb="13">
      <t>レイワ</t>
    </rPh>
    <rPh sb="14" eb="15">
      <t>ネン</t>
    </rPh>
    <rPh sb="16" eb="17">
      <t>ガツ</t>
    </rPh>
    <rPh sb="21" eb="22">
      <t>ツキ</t>
    </rPh>
    <rPh sb="22" eb="23">
      <t>ブン</t>
    </rPh>
    <phoneticPr fontId="1"/>
  </si>
  <si>
    <t>期間：令和４年４月～令和５年３月</t>
    <rPh sb="0" eb="2">
      <t>キカン</t>
    </rPh>
    <rPh sb="3" eb="5">
      <t>レイワ</t>
    </rPh>
    <rPh sb="6" eb="7">
      <t>ネン</t>
    </rPh>
    <rPh sb="8" eb="9">
      <t>ツキ</t>
    </rPh>
    <rPh sb="10" eb="12">
      <t>レイワ</t>
    </rPh>
    <rPh sb="13" eb="14">
      <t>ネン</t>
    </rPh>
    <rPh sb="15" eb="16">
      <t>ガツ</t>
    </rPh>
    <phoneticPr fontId="1"/>
  </si>
  <si>
    <t>　　　　　　</t>
    <phoneticPr fontId="1"/>
  </si>
  <si>
    <t>様式５</t>
    <rPh sb="0" eb="2">
      <t>ヨウシキ</t>
    </rPh>
    <phoneticPr fontId="1"/>
  </si>
  <si>
    <t>補助金交付要綱・補助金交付要領に基づき算定</t>
    <rPh sb="0" eb="3">
      <t>ホジョキン</t>
    </rPh>
    <rPh sb="3" eb="5">
      <t>コウフ</t>
    </rPh>
    <rPh sb="5" eb="7">
      <t>ヨウコウ</t>
    </rPh>
    <rPh sb="8" eb="11">
      <t>ホジョキン</t>
    </rPh>
    <rPh sb="11" eb="13">
      <t>コウフ</t>
    </rPh>
    <rPh sb="13" eb="15">
      <t>ヨウリョウ</t>
    </rPh>
    <rPh sb="16" eb="17">
      <t>モト</t>
    </rPh>
    <rPh sb="19" eb="21">
      <t>サンテイ</t>
    </rPh>
    <phoneticPr fontId="1"/>
  </si>
  <si>
    <t>運営に係る収支計算書（Ｒ３年度開始後２年間）</t>
    <rPh sb="14" eb="15">
      <t>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</si>
</sst>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aaa"/>
    <numFmt numFmtId="177" formatCode="#,##0_ "/>
  </numFmts>
  <fonts count="1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indexed="1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color theme="3"/>
      <name val="Arial"/>
      <family val="2"/>
    </font>
    <font>
      <sz val="12"/>
      <color theme="0"/>
      <name val="メイリオ"/>
      <family val="3"/>
      <charset val="128"/>
    </font>
    <font>
      <sz val="6"/>
      <name val="Meiryo UI"/>
      <family val="3"/>
      <charset val="128"/>
    </font>
    <font>
      <sz val="10"/>
      <color rgb="FF222222"/>
      <name val="メイリオ"/>
      <family val="3"/>
      <charset val="128"/>
    </font>
    <font>
      <sz val="12"/>
      <name val="メイリオ"/>
      <family val="3"/>
      <charset val="128"/>
    </font>
    <font>
      <sz val="11"/>
      <color indexed="60"/>
      <name val="ＭＳ Ｐゴシック"/>
      <family val="3"/>
      <charset val="128"/>
    </font>
    <font>
      <sz val="12"/>
      <color indexed="9"/>
      <name val="メイリオ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</borders>
  <cellStyleXfs count="9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/>
  </cellStyleXfs>
  <cellXfs count="65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0" xfId="0" applyFont="1" applyAlignment="1">
      <alignment horizontal="right" vertical="center"/>
    </xf>
    <xf numFmtId="0" fontId="5" fillId="0" borderId="3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5" fillId="0" borderId="3" xfId="0" applyFont="1" applyBorder="1" applyAlignment="1" applyProtection="1">
      <alignment horizontal="center" vertical="center"/>
      <protection hidden="1"/>
    </xf>
    <xf numFmtId="0" fontId="0" fillId="0" borderId="3" xfId="0" applyBorder="1" applyAlignment="1" applyProtection="1">
      <alignment horizontal="center" vertical="center"/>
      <protection hidden="1"/>
    </xf>
    <xf numFmtId="0" fontId="6" fillId="0" borderId="3" xfId="0" applyFont="1" applyBorder="1" applyAlignment="1" applyProtection="1">
      <alignment horizontal="center" vertical="center"/>
      <protection hidden="1"/>
    </xf>
    <xf numFmtId="0" fontId="5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0" fillId="3" borderId="3" xfId="0" applyFill="1" applyBorder="1">
      <alignment vertical="center"/>
    </xf>
    <xf numFmtId="14" fontId="10" fillId="5" borderId="7" xfId="6" applyNumberFormat="1" applyFont="1" applyFill="1" applyBorder="1" applyAlignment="1">
      <alignment horizontal="center" vertical="center"/>
    </xf>
    <xf numFmtId="0" fontId="10" fillId="5" borderId="7" xfId="6" applyFont="1" applyFill="1" applyBorder="1" applyAlignment="1">
      <alignment horizontal="center" vertical="center"/>
    </xf>
    <xf numFmtId="14" fontId="12" fillId="0" borderId="7" xfId="6" applyNumberFormat="1" applyFont="1" applyBorder="1" applyAlignment="1">
      <alignment horizontal="left" vertical="center"/>
    </xf>
    <xf numFmtId="176" fontId="12" fillId="0" borderId="7" xfId="6" applyNumberFormat="1" applyFont="1" applyBorder="1" applyAlignment="1">
      <alignment horizontal="center" vertical="center"/>
    </xf>
    <xf numFmtId="0" fontId="13" fillId="0" borderId="7" xfId="6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49" fontId="3" fillId="0" borderId="0" xfId="0" applyNumberFormat="1" applyFont="1" applyAlignment="1">
      <alignment horizontal="right" vertical="center" indent="1"/>
    </xf>
    <xf numFmtId="38" fontId="3" fillId="0" borderId="0" xfId="7" applyFont="1" applyAlignment="1">
      <alignment horizontal="right" vertical="center" indent="1"/>
    </xf>
    <xf numFmtId="0" fontId="3" fillId="0" borderId="4" xfId="0" applyFont="1" applyBorder="1" applyAlignment="1">
      <alignment horizontal="center" vertical="center" shrinkToFit="1"/>
    </xf>
    <xf numFmtId="177" fontId="3" fillId="0" borderId="3" xfId="0" applyNumberFormat="1" applyFont="1" applyBorder="1" applyAlignment="1">
      <alignment vertical="center"/>
    </xf>
    <xf numFmtId="0" fontId="3" fillId="4" borderId="4" xfId="0" applyFont="1" applyFill="1" applyBorder="1" applyAlignment="1">
      <alignment vertical="center"/>
    </xf>
    <xf numFmtId="177" fontId="3" fillId="4" borderId="3" xfId="0" applyNumberFormat="1" applyFont="1" applyFill="1" applyBorder="1" applyAlignment="1">
      <alignment vertical="center"/>
    </xf>
    <xf numFmtId="177" fontId="3" fillId="4" borderId="3" xfId="0" applyNumberFormat="1" applyFont="1" applyFill="1" applyBorder="1" applyAlignment="1">
      <alignment vertical="center" wrapText="1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3" fillId="0" borderId="4" xfId="0" applyNumberFormat="1" applyFont="1" applyBorder="1" applyAlignment="1">
      <alignment vertical="center"/>
    </xf>
    <xf numFmtId="0" fontId="7" fillId="2" borderId="0" xfId="0" applyFont="1" applyFill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3" fillId="0" borderId="5" xfId="0" applyFont="1" applyBorder="1" applyAlignment="1">
      <alignment horizontal="distributed" vertical="center"/>
    </xf>
    <xf numFmtId="0" fontId="3" fillId="0" borderId="4" xfId="0" applyFont="1" applyBorder="1" applyAlignment="1">
      <alignment horizontal="distributed" vertical="center"/>
    </xf>
    <xf numFmtId="0" fontId="3" fillId="4" borderId="6" xfId="0" applyFont="1" applyFill="1" applyBorder="1" applyAlignment="1">
      <alignment horizontal="right" vertical="center"/>
    </xf>
    <xf numFmtId="0" fontId="3" fillId="4" borderId="4" xfId="0" applyFont="1" applyFill="1" applyBorder="1" applyAlignment="1">
      <alignment horizontal="right" vertical="center"/>
    </xf>
    <xf numFmtId="0" fontId="3" fillId="4" borderId="6" xfId="0" applyFont="1" applyFill="1" applyBorder="1" applyAlignment="1">
      <alignment horizontal="left" vertical="center" shrinkToFit="1"/>
    </xf>
    <xf numFmtId="0" fontId="3" fillId="4" borderId="4" xfId="0" applyFont="1" applyFill="1" applyBorder="1" applyAlignment="1">
      <alignment horizontal="left" vertical="center" shrinkToFit="1"/>
    </xf>
    <xf numFmtId="0" fontId="3" fillId="0" borderId="1" xfId="0" applyFont="1" applyBorder="1" applyAlignment="1">
      <alignment horizontal="left" vertical="center"/>
    </xf>
    <xf numFmtId="0" fontId="3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177" fontId="3" fillId="0" borderId="6" xfId="0" applyNumberFormat="1" applyFont="1" applyFill="1" applyBorder="1" applyAlignment="1">
      <alignment horizontal="right" vertical="center"/>
    </xf>
    <xf numFmtId="177" fontId="3" fillId="0" borderId="4" xfId="0" applyNumberFormat="1" applyFont="1" applyFill="1" applyBorder="1" applyAlignment="1">
      <alignment horizontal="right" vertical="center"/>
    </xf>
    <xf numFmtId="0" fontId="3" fillId="4" borderId="6" xfId="0" applyFont="1" applyFill="1" applyBorder="1" applyAlignment="1">
      <alignment horizontal="left" vertical="center"/>
    </xf>
    <xf numFmtId="0" fontId="3" fillId="4" borderId="4" xfId="0" applyFont="1" applyFill="1" applyBorder="1" applyAlignment="1">
      <alignment horizontal="left" vertical="center"/>
    </xf>
    <xf numFmtId="0" fontId="3" fillId="0" borderId="3" xfId="0" applyFont="1" applyBorder="1" applyAlignment="1">
      <alignment horizontal="center" vertical="center" textRotation="255"/>
    </xf>
    <xf numFmtId="0" fontId="3" fillId="0" borderId="6" xfId="0" applyFont="1" applyBorder="1" applyAlignment="1">
      <alignment horizontal="distributed" vertical="center"/>
    </xf>
    <xf numFmtId="0" fontId="3" fillId="0" borderId="5" xfId="0" applyFont="1" applyBorder="1" applyAlignment="1">
      <alignment horizontal="distributed" vertical="center" wrapText="1"/>
    </xf>
    <xf numFmtId="0" fontId="3" fillId="0" borderId="4" xfId="0" applyFont="1" applyBorder="1" applyAlignment="1">
      <alignment horizontal="distributed" vertical="center" wrapText="1"/>
    </xf>
    <xf numFmtId="0" fontId="3" fillId="4" borderId="6" xfId="0" applyFont="1" applyFill="1" applyBorder="1" applyAlignment="1">
      <alignment horizontal="right" vertical="center" wrapText="1"/>
    </xf>
    <xf numFmtId="0" fontId="3" fillId="4" borderId="4" xfId="0" applyFont="1" applyFill="1" applyBorder="1" applyAlignment="1">
      <alignment horizontal="right" vertical="center" wrapText="1"/>
    </xf>
    <xf numFmtId="0" fontId="3" fillId="4" borderId="6" xfId="0" applyFont="1" applyFill="1" applyBorder="1" applyAlignment="1">
      <alignment horizontal="left" vertical="center" wrapText="1"/>
    </xf>
    <xf numFmtId="0" fontId="3" fillId="4" borderId="4" xfId="0" applyFont="1" applyFill="1" applyBorder="1" applyAlignment="1">
      <alignment horizontal="left" vertical="center" wrapText="1"/>
    </xf>
    <xf numFmtId="177" fontId="3" fillId="0" borderId="6" xfId="0" applyNumberFormat="1" applyFont="1" applyBorder="1" applyAlignment="1">
      <alignment horizontal="right" vertical="center"/>
    </xf>
    <xf numFmtId="177" fontId="3" fillId="0" borderId="4" xfId="0" applyNumberFormat="1" applyFont="1" applyBorder="1" applyAlignment="1">
      <alignment horizontal="right" vertical="center"/>
    </xf>
    <xf numFmtId="0" fontId="3" fillId="0" borderId="6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</cellXfs>
  <cellStyles count="9">
    <cellStyle name="Excel Built-in Normal" xfId="5"/>
    <cellStyle name="桁区切り" xfId="7" builtinId="6"/>
    <cellStyle name="桁区切り 2" xfId="2"/>
    <cellStyle name="桁区切り 3" xfId="3"/>
    <cellStyle name="標準" xfId="0" builtinId="0"/>
    <cellStyle name="標準 10" xfId="8"/>
    <cellStyle name="標準 2" xfId="1"/>
    <cellStyle name="標準 3" xfId="4"/>
    <cellStyle name="標準_祝日リスト" xfId="6"/>
  </cellStyles>
  <dxfs count="1"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</sheetPr>
  <dimension ref="B2:I20"/>
  <sheetViews>
    <sheetView workbookViewId="0">
      <selection activeCell="B7" sqref="B7:H11"/>
    </sheetView>
  </sheetViews>
  <sheetFormatPr defaultRowHeight="13.2" x14ac:dyDescent="0.2"/>
  <cols>
    <col min="2" max="8" width="4.6640625" customWidth="1"/>
  </cols>
  <sheetData>
    <row r="2" spans="2:9" ht="13.5" customHeight="1" x14ac:dyDescent="0.2">
      <c r="B2" s="15">
        <v>2020</v>
      </c>
      <c r="C2" t="s">
        <v>52</v>
      </c>
      <c r="D2" s="36" t="s">
        <v>51</v>
      </c>
      <c r="E2" s="36"/>
      <c r="F2" s="36"/>
      <c r="G2" s="36"/>
      <c r="H2" s="36"/>
      <c r="I2" s="36"/>
    </row>
    <row r="3" spans="2:9" x14ac:dyDescent="0.2">
      <c r="B3" s="15">
        <v>3</v>
      </c>
      <c r="C3" t="s">
        <v>50</v>
      </c>
      <c r="D3" s="36"/>
      <c r="E3" s="36"/>
      <c r="F3" s="36"/>
      <c r="G3" s="36"/>
      <c r="H3" s="36"/>
      <c r="I3" s="36"/>
    </row>
    <row r="5" spans="2:9" x14ac:dyDescent="0.2">
      <c r="B5" s="14" t="s">
        <v>1</v>
      </c>
      <c r="C5" s="13" t="s">
        <v>49</v>
      </c>
      <c r="D5" s="13" t="s">
        <v>48</v>
      </c>
      <c r="E5" s="13" t="s">
        <v>47</v>
      </c>
      <c r="F5" s="13" t="s">
        <v>46</v>
      </c>
      <c r="G5" s="13" t="s">
        <v>45</v>
      </c>
      <c r="H5" s="12" t="s">
        <v>44</v>
      </c>
    </row>
    <row r="6" spans="2:9" hidden="1" x14ac:dyDescent="0.2">
      <c r="B6" s="11">
        <v>1</v>
      </c>
      <c r="C6" s="10">
        <v>2</v>
      </c>
      <c r="D6" s="10">
        <v>3</v>
      </c>
      <c r="E6" s="10">
        <v>4</v>
      </c>
      <c r="F6" s="10">
        <v>5</v>
      </c>
      <c r="G6" s="10">
        <v>6</v>
      </c>
      <c r="H6" s="9">
        <v>7</v>
      </c>
    </row>
    <row r="7" spans="2:9" ht="18" customHeight="1" x14ac:dyDescent="0.2">
      <c r="B7" s="8">
        <f t="shared" ref="B7:H7" si="0" xml:space="preserve"> IF(B$6&gt;=WEEKDAY(DATE($B$2,$B$3,1)),B$6-WEEKDAY(DATE($B$2,$B$3,1))+1,"" )</f>
        <v>1</v>
      </c>
      <c r="C7" s="7">
        <f t="shared" si="0"/>
        <v>2</v>
      </c>
      <c r="D7" s="7">
        <f t="shared" si="0"/>
        <v>3</v>
      </c>
      <c r="E7" s="7">
        <f t="shared" si="0"/>
        <v>4</v>
      </c>
      <c r="F7" s="7">
        <f t="shared" si="0"/>
        <v>5</v>
      </c>
      <c r="G7" s="7">
        <f t="shared" si="0"/>
        <v>6</v>
      </c>
      <c r="H7" s="6">
        <f t="shared" si="0"/>
        <v>7</v>
      </c>
    </row>
    <row r="8" spans="2:9" ht="18" customHeight="1" x14ac:dyDescent="0.2">
      <c r="B8" s="8">
        <f>$H7+1</f>
        <v>8</v>
      </c>
      <c r="C8" s="7">
        <f t="shared" ref="C8:H12" si="1">B8+1</f>
        <v>9</v>
      </c>
      <c r="D8" s="7">
        <f t="shared" si="1"/>
        <v>10</v>
      </c>
      <c r="E8" s="7">
        <f t="shared" si="1"/>
        <v>11</v>
      </c>
      <c r="F8" s="7">
        <f t="shared" si="1"/>
        <v>12</v>
      </c>
      <c r="G8" s="7">
        <f t="shared" si="1"/>
        <v>13</v>
      </c>
      <c r="H8" s="6">
        <f t="shared" si="1"/>
        <v>14</v>
      </c>
    </row>
    <row r="9" spans="2:9" ht="18" customHeight="1" x14ac:dyDescent="0.2">
      <c r="B9" s="8">
        <f>$H8+1</f>
        <v>15</v>
      </c>
      <c r="C9" s="7">
        <f t="shared" si="1"/>
        <v>16</v>
      </c>
      <c r="D9" s="7">
        <f t="shared" si="1"/>
        <v>17</v>
      </c>
      <c r="E9" s="7">
        <f t="shared" si="1"/>
        <v>18</v>
      </c>
      <c r="F9" s="7">
        <f t="shared" si="1"/>
        <v>19</v>
      </c>
      <c r="G9" s="7">
        <f t="shared" si="1"/>
        <v>20</v>
      </c>
      <c r="H9" s="6">
        <f t="shared" si="1"/>
        <v>21</v>
      </c>
    </row>
    <row r="10" spans="2:9" ht="18" customHeight="1" x14ac:dyDescent="0.2">
      <c r="B10" s="8">
        <f>$H9+1</f>
        <v>22</v>
      </c>
      <c r="C10" s="7">
        <f t="shared" si="1"/>
        <v>23</v>
      </c>
      <c r="D10" s="7">
        <f t="shared" si="1"/>
        <v>24</v>
      </c>
      <c r="E10" s="7">
        <f t="shared" si="1"/>
        <v>25</v>
      </c>
      <c r="F10" s="7">
        <f t="shared" si="1"/>
        <v>26</v>
      </c>
      <c r="G10" s="7">
        <f t="shared" si="1"/>
        <v>27</v>
      </c>
      <c r="H10" s="6">
        <f t="shared" si="1"/>
        <v>28</v>
      </c>
    </row>
    <row r="11" spans="2:9" ht="18" customHeight="1" x14ac:dyDescent="0.2">
      <c r="B11" s="8">
        <f>$H10+1</f>
        <v>29</v>
      </c>
      <c r="C11" s="7">
        <f t="shared" si="1"/>
        <v>30</v>
      </c>
      <c r="D11" s="7">
        <f t="shared" si="1"/>
        <v>31</v>
      </c>
      <c r="E11" s="7">
        <f t="shared" si="1"/>
        <v>32</v>
      </c>
      <c r="F11" s="7">
        <f t="shared" si="1"/>
        <v>33</v>
      </c>
      <c r="G11" s="7">
        <f t="shared" si="1"/>
        <v>34</v>
      </c>
      <c r="H11" s="6">
        <f t="shared" si="1"/>
        <v>35</v>
      </c>
    </row>
    <row r="12" spans="2:9" ht="18" customHeight="1" x14ac:dyDescent="0.2">
      <c r="B12" s="8">
        <f>$H11+1</f>
        <v>36</v>
      </c>
      <c r="C12" s="7">
        <f t="shared" si="1"/>
        <v>37</v>
      </c>
      <c r="D12" s="7">
        <f t="shared" si="1"/>
        <v>38</v>
      </c>
      <c r="E12" s="7">
        <f t="shared" si="1"/>
        <v>39</v>
      </c>
      <c r="F12" s="7">
        <f t="shared" si="1"/>
        <v>40</v>
      </c>
      <c r="G12" s="7">
        <f t="shared" si="1"/>
        <v>41</v>
      </c>
      <c r="H12" s="6">
        <f t="shared" si="1"/>
        <v>42</v>
      </c>
    </row>
    <row r="14" spans="2:9" x14ac:dyDescent="0.2">
      <c r="B14" t="s">
        <v>43</v>
      </c>
    </row>
    <row r="15" spans="2:9" x14ac:dyDescent="0.2">
      <c r="B15" t="s">
        <v>42</v>
      </c>
    </row>
    <row r="16" spans="2:9" x14ac:dyDescent="0.2">
      <c r="B16" t="s">
        <v>41</v>
      </c>
    </row>
    <row r="17" spans="2:2" x14ac:dyDescent="0.2">
      <c r="B17" t="s">
        <v>40</v>
      </c>
    </row>
    <row r="19" spans="2:2" x14ac:dyDescent="0.2">
      <c r="B19" t="s">
        <v>39</v>
      </c>
    </row>
    <row r="20" spans="2:2" x14ac:dyDescent="0.2">
      <c r="B20" t="s">
        <v>38</v>
      </c>
    </row>
  </sheetData>
  <mergeCells count="1">
    <mergeCell ref="D2:I3"/>
  </mergeCells>
  <phoneticPr fontId="1"/>
  <conditionalFormatting sqref="B7:H12">
    <cfRule type="cellIs" dxfId="0" priority="1" stopIfTrue="1" operator="greaterThan">
      <formula>DAY(DATE($B$2,$B$3+1,0))</formula>
    </cfRule>
  </conditionalFormatting>
  <pageMargins left="0.75" right="0.75" top="1" bottom="1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</sheetPr>
  <dimension ref="A2:C74"/>
  <sheetViews>
    <sheetView workbookViewId="0">
      <selection activeCell="F8" sqref="F8"/>
    </sheetView>
  </sheetViews>
  <sheetFormatPr defaultRowHeight="13.2" x14ac:dyDescent="0.2"/>
  <cols>
    <col min="1" max="1" width="19.109375" bestFit="1" customWidth="1"/>
    <col min="2" max="2" width="13" bestFit="1" customWidth="1"/>
    <col min="3" max="3" width="19" customWidth="1"/>
  </cols>
  <sheetData>
    <row r="2" spans="1:3" ht="19.2" x14ac:dyDescent="0.2">
      <c r="A2" s="16" t="s">
        <v>72</v>
      </c>
      <c r="B2" s="16" t="s">
        <v>73</v>
      </c>
      <c r="C2" s="17" t="s">
        <v>74</v>
      </c>
    </row>
    <row r="3" spans="1:3" ht="19.2" x14ac:dyDescent="0.2">
      <c r="A3" s="18">
        <v>43466</v>
      </c>
      <c r="B3" s="19">
        <v>43466</v>
      </c>
      <c r="C3" s="20" t="s">
        <v>68</v>
      </c>
    </row>
    <row r="4" spans="1:3" ht="19.2" x14ac:dyDescent="0.2">
      <c r="A4" s="18">
        <v>43479</v>
      </c>
      <c r="B4" s="19">
        <v>43479</v>
      </c>
      <c r="C4" s="20" t="s">
        <v>67</v>
      </c>
    </row>
    <row r="5" spans="1:3" ht="19.2" x14ac:dyDescent="0.2">
      <c r="A5" s="18">
        <v>43507</v>
      </c>
      <c r="B5" s="19">
        <v>43507</v>
      </c>
      <c r="C5" s="20" t="s">
        <v>66</v>
      </c>
    </row>
    <row r="6" spans="1:3" ht="19.2" x14ac:dyDescent="0.2">
      <c r="A6" s="18">
        <v>43545</v>
      </c>
      <c r="B6" s="19">
        <v>43545</v>
      </c>
      <c r="C6" s="20" t="s">
        <v>65</v>
      </c>
    </row>
    <row r="7" spans="1:3" ht="19.2" x14ac:dyDescent="0.2">
      <c r="A7" s="18">
        <v>43584</v>
      </c>
      <c r="B7" s="19">
        <v>43584</v>
      </c>
      <c r="C7" s="20" t="s">
        <v>64</v>
      </c>
    </row>
    <row r="8" spans="1:3" ht="19.2" x14ac:dyDescent="0.2">
      <c r="A8" s="18">
        <v>43585</v>
      </c>
      <c r="B8" s="19">
        <v>43585</v>
      </c>
      <c r="C8" s="20" t="s">
        <v>75</v>
      </c>
    </row>
    <row r="9" spans="1:3" ht="19.2" x14ac:dyDescent="0.2">
      <c r="A9" s="18">
        <v>43586</v>
      </c>
      <c r="B9" s="19">
        <v>43586</v>
      </c>
      <c r="C9" s="20" t="s">
        <v>69</v>
      </c>
    </row>
    <row r="10" spans="1:3" ht="19.2" x14ac:dyDescent="0.2">
      <c r="A10" s="18">
        <v>43587</v>
      </c>
      <c r="B10" s="19">
        <v>43587</v>
      </c>
      <c r="C10" s="20" t="s">
        <v>70</v>
      </c>
    </row>
    <row r="11" spans="1:3" ht="19.2" x14ac:dyDescent="0.2">
      <c r="A11" s="18">
        <v>43588</v>
      </c>
      <c r="B11" s="19">
        <v>43588</v>
      </c>
      <c r="C11" s="20" t="s">
        <v>63</v>
      </c>
    </row>
    <row r="12" spans="1:3" ht="19.2" x14ac:dyDescent="0.2">
      <c r="A12" s="18">
        <v>43589</v>
      </c>
      <c r="B12" s="19">
        <v>43589</v>
      </c>
      <c r="C12" s="20" t="s">
        <v>62</v>
      </c>
    </row>
    <row r="13" spans="1:3" ht="19.2" x14ac:dyDescent="0.2">
      <c r="A13" s="18">
        <v>43590</v>
      </c>
      <c r="B13" s="19">
        <v>43590</v>
      </c>
      <c r="C13" s="20" t="s">
        <v>61</v>
      </c>
    </row>
    <row r="14" spans="1:3" ht="19.2" x14ac:dyDescent="0.2">
      <c r="A14" s="18">
        <v>43591</v>
      </c>
      <c r="B14" s="19">
        <v>43591</v>
      </c>
      <c r="C14" s="20" t="s">
        <v>53</v>
      </c>
    </row>
    <row r="15" spans="1:3" ht="19.2" x14ac:dyDescent="0.2">
      <c r="A15" s="18">
        <v>43661</v>
      </c>
      <c r="B15" s="19">
        <v>43661</v>
      </c>
      <c r="C15" s="20" t="s">
        <v>60</v>
      </c>
    </row>
    <row r="16" spans="1:3" ht="19.2" x14ac:dyDescent="0.2">
      <c r="A16" s="18">
        <v>43688</v>
      </c>
      <c r="B16" s="19">
        <v>43688</v>
      </c>
      <c r="C16" s="20" t="s">
        <v>76</v>
      </c>
    </row>
    <row r="17" spans="1:3" ht="19.2" x14ac:dyDescent="0.2">
      <c r="A17" s="18">
        <v>43689</v>
      </c>
      <c r="B17" s="19">
        <v>43689</v>
      </c>
      <c r="C17" s="20" t="s">
        <v>79</v>
      </c>
    </row>
    <row r="18" spans="1:3" ht="19.2" x14ac:dyDescent="0.2">
      <c r="A18" s="18">
        <v>43724</v>
      </c>
      <c r="B18" s="19">
        <v>43724</v>
      </c>
      <c r="C18" s="20" t="s">
        <v>58</v>
      </c>
    </row>
    <row r="19" spans="1:3" ht="19.2" x14ac:dyDescent="0.2">
      <c r="A19" s="18">
        <v>43731</v>
      </c>
      <c r="B19" s="19">
        <v>43731</v>
      </c>
      <c r="C19" s="20" t="s">
        <v>57</v>
      </c>
    </row>
    <row r="20" spans="1:3" ht="19.2" x14ac:dyDescent="0.2">
      <c r="A20" s="18">
        <v>43752</v>
      </c>
      <c r="B20" s="19">
        <v>43752</v>
      </c>
      <c r="C20" s="20" t="s">
        <v>56</v>
      </c>
    </row>
    <row r="21" spans="1:3" ht="19.2" x14ac:dyDescent="0.2">
      <c r="A21" s="18">
        <v>43760</v>
      </c>
      <c r="B21" s="19">
        <v>43760</v>
      </c>
      <c r="C21" s="20" t="s">
        <v>71</v>
      </c>
    </row>
    <row r="22" spans="1:3" ht="19.2" x14ac:dyDescent="0.2">
      <c r="A22" s="18">
        <v>43772</v>
      </c>
      <c r="B22" s="19">
        <v>43772</v>
      </c>
      <c r="C22" s="20" t="s">
        <v>55</v>
      </c>
    </row>
    <row r="23" spans="1:3" ht="19.2" x14ac:dyDescent="0.2">
      <c r="A23" s="18">
        <v>43773</v>
      </c>
      <c r="B23" s="19">
        <v>43773</v>
      </c>
      <c r="C23" s="20" t="s">
        <v>53</v>
      </c>
    </row>
    <row r="24" spans="1:3" ht="19.2" x14ac:dyDescent="0.2">
      <c r="A24" s="18">
        <v>43792</v>
      </c>
      <c r="B24" s="19">
        <v>43792</v>
      </c>
      <c r="C24" s="20" t="s">
        <v>54</v>
      </c>
    </row>
    <row r="25" spans="1:3" ht="19.2" x14ac:dyDescent="0.2">
      <c r="A25" s="18">
        <v>43831</v>
      </c>
      <c r="B25" s="19">
        <v>43831</v>
      </c>
      <c r="C25" s="20" t="s">
        <v>68</v>
      </c>
    </row>
    <row r="26" spans="1:3" ht="19.2" x14ac:dyDescent="0.2">
      <c r="A26" s="18">
        <v>43843</v>
      </c>
      <c r="B26" s="19">
        <v>43843</v>
      </c>
      <c r="C26" s="20" t="s">
        <v>67</v>
      </c>
    </row>
    <row r="27" spans="1:3" ht="19.2" x14ac:dyDescent="0.2">
      <c r="A27" s="18">
        <v>43872</v>
      </c>
      <c r="B27" s="19">
        <v>43872</v>
      </c>
      <c r="C27" s="20" t="s">
        <v>66</v>
      </c>
    </row>
    <row r="28" spans="1:3" ht="19.2" x14ac:dyDescent="0.2">
      <c r="A28" s="18">
        <v>43884</v>
      </c>
      <c r="B28" s="19">
        <v>43884</v>
      </c>
      <c r="C28" s="20" t="s">
        <v>77</v>
      </c>
    </row>
    <row r="29" spans="1:3" ht="19.2" x14ac:dyDescent="0.2">
      <c r="A29" s="18">
        <v>43885</v>
      </c>
      <c r="B29" s="19">
        <v>43885</v>
      </c>
      <c r="C29" s="20" t="s">
        <v>80</v>
      </c>
    </row>
    <row r="30" spans="1:3" ht="19.2" x14ac:dyDescent="0.2">
      <c r="A30" s="18">
        <v>43910</v>
      </c>
      <c r="B30" s="19">
        <v>43910</v>
      </c>
      <c r="C30" s="20" t="s">
        <v>65</v>
      </c>
    </row>
    <row r="31" spans="1:3" ht="19.2" x14ac:dyDescent="0.2">
      <c r="A31" s="18">
        <v>43950</v>
      </c>
      <c r="B31" s="19">
        <v>43950</v>
      </c>
      <c r="C31" s="20" t="s">
        <v>64</v>
      </c>
    </row>
    <row r="32" spans="1:3" ht="19.2" x14ac:dyDescent="0.2">
      <c r="A32" s="18">
        <v>43954</v>
      </c>
      <c r="B32" s="19">
        <v>43954</v>
      </c>
      <c r="C32" s="20" t="s">
        <v>63</v>
      </c>
    </row>
    <row r="33" spans="1:3" ht="19.2" x14ac:dyDescent="0.2">
      <c r="A33" s="18">
        <v>43955</v>
      </c>
      <c r="B33" s="19">
        <v>43955</v>
      </c>
      <c r="C33" s="20" t="s">
        <v>62</v>
      </c>
    </row>
    <row r="34" spans="1:3" ht="19.2" x14ac:dyDescent="0.2">
      <c r="A34" s="18">
        <v>43956</v>
      </c>
      <c r="B34" s="19">
        <v>43956</v>
      </c>
      <c r="C34" s="20" t="s">
        <v>61</v>
      </c>
    </row>
    <row r="35" spans="1:3" ht="19.2" x14ac:dyDescent="0.2">
      <c r="A35" s="18">
        <v>43957</v>
      </c>
      <c r="B35" s="19">
        <v>43957</v>
      </c>
      <c r="C35" s="20" t="s">
        <v>53</v>
      </c>
    </row>
    <row r="36" spans="1:3" ht="19.2" x14ac:dyDescent="0.2">
      <c r="A36" s="18">
        <v>44035</v>
      </c>
      <c r="B36" s="19">
        <v>44035</v>
      </c>
      <c r="C36" s="20" t="s">
        <v>60</v>
      </c>
    </row>
    <row r="37" spans="1:3" ht="19.2" x14ac:dyDescent="0.2">
      <c r="A37" s="18">
        <v>44036</v>
      </c>
      <c r="B37" s="19">
        <v>44036</v>
      </c>
      <c r="C37" s="20" t="s">
        <v>78</v>
      </c>
    </row>
    <row r="38" spans="1:3" ht="19.2" x14ac:dyDescent="0.2">
      <c r="A38" s="18">
        <v>44053</v>
      </c>
      <c r="B38" s="19">
        <v>44053</v>
      </c>
      <c r="C38" s="20" t="s">
        <v>76</v>
      </c>
    </row>
    <row r="39" spans="1:3" ht="19.2" x14ac:dyDescent="0.2">
      <c r="A39" s="18">
        <v>44095</v>
      </c>
      <c r="B39" s="19">
        <v>44095</v>
      </c>
      <c r="C39" s="20" t="s">
        <v>58</v>
      </c>
    </row>
    <row r="40" spans="1:3" ht="19.2" x14ac:dyDescent="0.2">
      <c r="A40" s="18">
        <v>44096</v>
      </c>
      <c r="B40" s="19">
        <v>44096</v>
      </c>
      <c r="C40" s="20" t="s">
        <v>57</v>
      </c>
    </row>
    <row r="41" spans="1:3" ht="19.2" x14ac:dyDescent="0.2">
      <c r="A41" s="18">
        <v>44138</v>
      </c>
      <c r="B41" s="19">
        <v>44138</v>
      </c>
      <c r="C41" s="20" t="s">
        <v>55</v>
      </c>
    </row>
    <row r="42" spans="1:3" ht="19.2" x14ac:dyDescent="0.2">
      <c r="A42" s="18">
        <v>44158</v>
      </c>
      <c r="B42" s="19">
        <v>44158</v>
      </c>
      <c r="C42" s="20" t="s">
        <v>54</v>
      </c>
    </row>
    <row r="43" spans="1:3" ht="19.2" x14ac:dyDescent="0.2">
      <c r="A43" s="18">
        <v>44197</v>
      </c>
      <c r="B43" s="19">
        <v>44197</v>
      </c>
      <c r="C43" s="20" t="s">
        <v>68</v>
      </c>
    </row>
    <row r="44" spans="1:3" ht="19.2" x14ac:dyDescent="0.2">
      <c r="A44" s="18">
        <v>44207</v>
      </c>
      <c r="B44" s="19">
        <v>44207</v>
      </c>
      <c r="C44" s="20" t="s">
        <v>67</v>
      </c>
    </row>
    <row r="45" spans="1:3" ht="19.2" x14ac:dyDescent="0.2">
      <c r="A45" s="18">
        <v>44238</v>
      </c>
      <c r="B45" s="19">
        <v>44238</v>
      </c>
      <c r="C45" s="20" t="s">
        <v>66</v>
      </c>
    </row>
    <row r="46" spans="1:3" ht="19.2" x14ac:dyDescent="0.2">
      <c r="A46" s="18">
        <v>44250</v>
      </c>
      <c r="B46" s="19">
        <v>44250</v>
      </c>
      <c r="C46" s="20" t="s">
        <v>77</v>
      </c>
    </row>
    <row r="47" spans="1:3" ht="19.2" x14ac:dyDescent="0.2">
      <c r="A47" s="18">
        <v>44275</v>
      </c>
      <c r="B47" s="19">
        <v>44275</v>
      </c>
      <c r="C47" s="20" t="s">
        <v>65</v>
      </c>
    </row>
    <row r="48" spans="1:3" ht="19.2" x14ac:dyDescent="0.2">
      <c r="A48" s="18">
        <v>44315</v>
      </c>
      <c r="B48" s="19">
        <v>44315</v>
      </c>
      <c r="C48" s="20" t="s">
        <v>64</v>
      </c>
    </row>
    <row r="49" spans="1:3" ht="19.2" x14ac:dyDescent="0.2">
      <c r="A49" s="18">
        <v>44319</v>
      </c>
      <c r="B49" s="19">
        <v>44319</v>
      </c>
      <c r="C49" s="20" t="s">
        <v>63</v>
      </c>
    </row>
    <row r="50" spans="1:3" ht="19.2" x14ac:dyDescent="0.2">
      <c r="A50" s="18">
        <v>44320</v>
      </c>
      <c r="B50" s="19">
        <v>44320</v>
      </c>
      <c r="C50" s="20" t="s">
        <v>62</v>
      </c>
    </row>
    <row r="51" spans="1:3" ht="19.2" x14ac:dyDescent="0.2">
      <c r="A51" s="18">
        <v>44321</v>
      </c>
      <c r="B51" s="19">
        <v>44321</v>
      </c>
      <c r="C51" s="20" t="s">
        <v>61</v>
      </c>
    </row>
    <row r="52" spans="1:3" ht="19.2" x14ac:dyDescent="0.2">
      <c r="A52" s="18">
        <v>44396</v>
      </c>
      <c r="B52" s="19">
        <v>44396</v>
      </c>
      <c r="C52" s="20" t="s">
        <v>60</v>
      </c>
    </row>
    <row r="53" spans="1:3" ht="19.2" x14ac:dyDescent="0.2">
      <c r="A53" s="18">
        <v>44419</v>
      </c>
      <c r="B53" s="19">
        <v>44419</v>
      </c>
      <c r="C53" s="20" t="s">
        <v>76</v>
      </c>
    </row>
    <row r="54" spans="1:3" ht="19.2" x14ac:dyDescent="0.2">
      <c r="A54" s="18">
        <v>44459</v>
      </c>
      <c r="B54" s="19">
        <v>44459</v>
      </c>
      <c r="C54" s="20" t="s">
        <v>58</v>
      </c>
    </row>
    <row r="55" spans="1:3" ht="19.2" x14ac:dyDescent="0.2">
      <c r="A55" s="18">
        <v>44462</v>
      </c>
      <c r="B55" s="19">
        <v>44462</v>
      </c>
      <c r="C55" s="20" t="s">
        <v>57</v>
      </c>
    </row>
    <row r="56" spans="1:3" ht="19.2" x14ac:dyDescent="0.2">
      <c r="A56" s="18">
        <v>44480</v>
      </c>
      <c r="B56" s="19">
        <v>44480</v>
      </c>
      <c r="C56" s="20" t="s">
        <v>78</v>
      </c>
    </row>
    <row r="57" spans="1:3" ht="19.2" x14ac:dyDescent="0.2">
      <c r="A57" s="18">
        <v>44503</v>
      </c>
      <c r="B57" s="19">
        <v>44503</v>
      </c>
      <c r="C57" s="20" t="s">
        <v>55</v>
      </c>
    </row>
    <row r="58" spans="1:3" ht="19.2" x14ac:dyDescent="0.2">
      <c r="A58" s="18">
        <v>44523</v>
      </c>
      <c r="B58" s="19">
        <v>44523</v>
      </c>
      <c r="C58" s="20" t="s">
        <v>54</v>
      </c>
    </row>
    <row r="59" spans="1:3" ht="19.2" x14ac:dyDescent="0.2">
      <c r="A59" s="18">
        <v>44562</v>
      </c>
      <c r="B59" s="19">
        <v>44562</v>
      </c>
      <c r="C59" s="20" t="s">
        <v>68</v>
      </c>
    </row>
    <row r="60" spans="1:3" ht="19.2" x14ac:dyDescent="0.2">
      <c r="A60" s="18">
        <v>44571</v>
      </c>
      <c r="B60" s="19">
        <v>44571</v>
      </c>
      <c r="C60" s="20" t="s">
        <v>67</v>
      </c>
    </row>
    <row r="61" spans="1:3" ht="19.2" x14ac:dyDescent="0.2">
      <c r="A61" s="18">
        <v>44603</v>
      </c>
      <c r="B61" s="19">
        <v>44603</v>
      </c>
      <c r="C61" s="20" t="s">
        <v>66</v>
      </c>
    </row>
    <row r="62" spans="1:3" ht="19.2" x14ac:dyDescent="0.2">
      <c r="A62" s="18">
        <v>44615</v>
      </c>
      <c r="B62" s="19">
        <v>44615</v>
      </c>
      <c r="C62" s="20" t="s">
        <v>77</v>
      </c>
    </row>
    <row r="63" spans="1:3" ht="19.2" x14ac:dyDescent="0.2">
      <c r="A63" s="18">
        <v>44641</v>
      </c>
      <c r="B63" s="19">
        <v>44641</v>
      </c>
      <c r="C63" s="20" t="s">
        <v>65</v>
      </c>
    </row>
    <row r="64" spans="1:3" ht="19.2" x14ac:dyDescent="0.2">
      <c r="A64" s="18">
        <v>44680</v>
      </c>
      <c r="B64" s="19">
        <v>44680</v>
      </c>
      <c r="C64" s="20" t="s">
        <v>64</v>
      </c>
    </row>
    <row r="65" spans="1:3" ht="19.2" x14ac:dyDescent="0.2">
      <c r="A65" s="18">
        <v>44684</v>
      </c>
      <c r="B65" s="19">
        <v>44684</v>
      </c>
      <c r="C65" s="20" t="s">
        <v>63</v>
      </c>
    </row>
    <row r="66" spans="1:3" ht="19.2" x14ac:dyDescent="0.2">
      <c r="A66" s="18">
        <v>44685</v>
      </c>
      <c r="B66" s="19">
        <v>44685</v>
      </c>
      <c r="C66" s="20" t="s">
        <v>62</v>
      </c>
    </row>
    <row r="67" spans="1:3" ht="19.2" x14ac:dyDescent="0.2">
      <c r="A67" s="18">
        <v>44686</v>
      </c>
      <c r="B67" s="19">
        <v>44686</v>
      </c>
      <c r="C67" s="20" t="s">
        <v>61</v>
      </c>
    </row>
    <row r="68" spans="1:3" ht="19.2" x14ac:dyDescent="0.2">
      <c r="A68" s="18">
        <v>44760</v>
      </c>
      <c r="B68" s="19">
        <v>44760</v>
      </c>
      <c r="C68" s="20" t="s">
        <v>60</v>
      </c>
    </row>
    <row r="69" spans="1:3" ht="19.2" x14ac:dyDescent="0.2">
      <c r="A69" s="18">
        <v>44784</v>
      </c>
      <c r="B69" s="19">
        <v>44784</v>
      </c>
      <c r="C69" s="20" t="s">
        <v>59</v>
      </c>
    </row>
    <row r="70" spans="1:3" ht="19.2" x14ac:dyDescent="0.2">
      <c r="A70" s="18">
        <v>44823</v>
      </c>
      <c r="B70" s="19">
        <v>44823</v>
      </c>
      <c r="C70" s="20" t="s">
        <v>58</v>
      </c>
    </row>
    <row r="71" spans="1:3" ht="19.2" x14ac:dyDescent="0.2">
      <c r="A71" s="18">
        <v>44827</v>
      </c>
      <c r="B71" s="19">
        <v>44827</v>
      </c>
      <c r="C71" s="20" t="s">
        <v>57</v>
      </c>
    </row>
    <row r="72" spans="1:3" ht="19.2" x14ac:dyDescent="0.2">
      <c r="A72" s="18">
        <v>44844</v>
      </c>
      <c r="B72" s="19">
        <v>44844</v>
      </c>
      <c r="C72" s="20" t="s">
        <v>78</v>
      </c>
    </row>
    <row r="73" spans="1:3" ht="19.2" x14ac:dyDescent="0.2">
      <c r="A73" s="18">
        <v>44868</v>
      </c>
      <c r="B73" s="19">
        <v>44868</v>
      </c>
      <c r="C73" s="20" t="s">
        <v>55</v>
      </c>
    </row>
    <row r="74" spans="1:3" ht="19.2" x14ac:dyDescent="0.2">
      <c r="A74" s="18">
        <v>44888</v>
      </c>
      <c r="B74" s="19">
        <v>44888</v>
      </c>
      <c r="C74" s="20" t="s">
        <v>54</v>
      </c>
    </row>
  </sheetData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G41"/>
  <sheetViews>
    <sheetView view="pageBreakPreview" zoomScale="60" zoomScaleNormal="100" workbookViewId="0">
      <selection activeCell="I21" sqref="I21"/>
    </sheetView>
  </sheetViews>
  <sheetFormatPr defaultColWidth="8.88671875" defaultRowHeight="14.4" x14ac:dyDescent="0.2"/>
  <cols>
    <col min="1" max="1" width="3.77734375" style="24" bestFit="1" customWidth="1"/>
    <col min="2" max="2" width="12" style="1" customWidth="1"/>
    <col min="3" max="3" width="3.88671875" style="1" customWidth="1"/>
    <col min="4" max="5" width="14.44140625" style="1" customWidth="1"/>
    <col min="6" max="6" width="16.88671875" style="1" customWidth="1"/>
    <col min="7" max="7" width="20.6640625" style="1" customWidth="1"/>
    <col min="8" max="16384" width="8.88671875" style="1"/>
  </cols>
  <sheetData>
    <row r="1" spans="1:7" ht="15" customHeight="1" x14ac:dyDescent="0.2">
      <c r="A1" s="1" t="s">
        <v>92</v>
      </c>
    </row>
    <row r="2" spans="1:7" ht="30" customHeight="1" x14ac:dyDescent="0.2">
      <c r="A2" s="1" t="s">
        <v>94</v>
      </c>
      <c r="B2" s="24"/>
      <c r="C2" s="24"/>
      <c r="D2" s="24"/>
      <c r="E2" s="24"/>
      <c r="F2" s="26" t="s">
        <v>91</v>
      </c>
      <c r="G2" s="26"/>
    </row>
    <row r="3" spans="1:7" ht="30" customHeight="1" x14ac:dyDescent="0.2">
      <c r="A3" s="25"/>
      <c r="B3" s="25"/>
      <c r="C3" s="25"/>
      <c r="D3" s="25"/>
      <c r="E3" s="5" t="s">
        <v>0</v>
      </c>
      <c r="F3" s="25"/>
      <c r="G3" s="25"/>
    </row>
    <row r="4" spans="1:7" ht="30" customHeight="1" x14ac:dyDescent="0.2">
      <c r="A4" s="25"/>
      <c r="B4" s="24" t="s">
        <v>37</v>
      </c>
      <c r="C4" s="24"/>
      <c r="D4" s="24"/>
      <c r="E4" s="27">
        <f>D18</f>
        <v>0</v>
      </c>
      <c r="F4" s="25" t="s">
        <v>2</v>
      </c>
      <c r="G4" s="25"/>
    </row>
    <row r="5" spans="1:7" ht="30" customHeight="1" x14ac:dyDescent="0.2">
      <c r="A5" s="25"/>
      <c r="B5" s="24" t="s">
        <v>36</v>
      </c>
      <c r="C5" s="24"/>
      <c r="D5" s="24"/>
      <c r="E5" s="27">
        <f>E40</f>
        <v>0</v>
      </c>
      <c r="F5" s="25" t="s">
        <v>2</v>
      </c>
      <c r="G5" s="25"/>
    </row>
    <row r="6" spans="1:7" ht="30" customHeight="1" x14ac:dyDescent="0.2">
      <c r="A6" s="37" t="s">
        <v>89</v>
      </c>
      <c r="B6" s="38"/>
      <c r="C6" s="38"/>
      <c r="D6" s="38"/>
      <c r="E6" s="38"/>
      <c r="F6" s="38"/>
      <c r="G6" s="38"/>
    </row>
    <row r="7" spans="1:7" ht="30" customHeight="1" x14ac:dyDescent="0.2">
      <c r="A7" s="45" t="s">
        <v>35</v>
      </c>
      <c r="B7" s="45"/>
      <c r="C7" s="23"/>
      <c r="D7" s="23"/>
    </row>
    <row r="8" spans="1:7" ht="30" customHeight="1" x14ac:dyDescent="0.2">
      <c r="A8" s="46" t="s">
        <v>25</v>
      </c>
      <c r="B8" s="47"/>
      <c r="C8" s="48"/>
      <c r="D8" s="46" t="s">
        <v>24</v>
      </c>
      <c r="E8" s="48"/>
      <c r="F8" s="46" t="s">
        <v>23</v>
      </c>
      <c r="G8" s="48"/>
    </row>
    <row r="9" spans="1:7" ht="30" customHeight="1" x14ac:dyDescent="0.2">
      <c r="A9" s="22">
        <v>1</v>
      </c>
      <c r="B9" s="39" t="s">
        <v>34</v>
      </c>
      <c r="C9" s="40"/>
      <c r="D9" s="41"/>
      <c r="E9" s="42"/>
      <c r="F9" s="43" t="s">
        <v>93</v>
      </c>
      <c r="G9" s="44"/>
    </row>
    <row r="10" spans="1:7" ht="30" customHeight="1" x14ac:dyDescent="0.2">
      <c r="A10" s="22">
        <v>2</v>
      </c>
      <c r="B10" s="39" t="s">
        <v>33</v>
      </c>
      <c r="C10" s="40"/>
      <c r="D10" s="49">
        <f>SUM(E11:E14)</f>
        <v>0</v>
      </c>
      <c r="E10" s="50"/>
      <c r="F10" s="51" t="s">
        <v>30</v>
      </c>
      <c r="G10" s="52"/>
    </row>
    <row r="11" spans="1:7" ht="30" customHeight="1" x14ac:dyDescent="0.2">
      <c r="A11" s="53" t="s">
        <v>21</v>
      </c>
      <c r="B11" s="54" t="s">
        <v>32</v>
      </c>
      <c r="C11" s="40"/>
      <c r="D11" s="41"/>
      <c r="E11" s="42"/>
      <c r="F11" s="51" t="s">
        <v>30</v>
      </c>
      <c r="G11" s="52"/>
    </row>
    <row r="12" spans="1:7" ht="30" customHeight="1" x14ac:dyDescent="0.2">
      <c r="A12" s="53"/>
      <c r="B12" s="54" t="s">
        <v>10</v>
      </c>
      <c r="C12" s="40"/>
      <c r="D12" s="41"/>
      <c r="E12" s="42"/>
      <c r="F12" s="51" t="s">
        <v>30</v>
      </c>
      <c r="G12" s="52"/>
    </row>
    <row r="13" spans="1:7" ht="30" customHeight="1" x14ac:dyDescent="0.2">
      <c r="A13" s="53"/>
      <c r="B13" s="54" t="s">
        <v>31</v>
      </c>
      <c r="C13" s="40"/>
      <c r="D13" s="41"/>
      <c r="E13" s="42"/>
      <c r="F13" s="51" t="s">
        <v>30</v>
      </c>
      <c r="G13" s="52"/>
    </row>
    <row r="14" spans="1:7" ht="30" customHeight="1" x14ac:dyDescent="0.2">
      <c r="A14" s="53"/>
      <c r="B14" s="54" t="s">
        <v>4</v>
      </c>
      <c r="C14" s="40"/>
      <c r="D14" s="41"/>
      <c r="E14" s="42"/>
      <c r="F14" s="51" t="s">
        <v>30</v>
      </c>
      <c r="G14" s="52"/>
    </row>
    <row r="15" spans="1:7" ht="30" customHeight="1" x14ac:dyDescent="0.2">
      <c r="A15" s="22">
        <v>3</v>
      </c>
      <c r="B15" s="55" t="s">
        <v>29</v>
      </c>
      <c r="C15" s="56"/>
      <c r="D15" s="57"/>
      <c r="E15" s="58"/>
      <c r="F15" s="59" t="s">
        <v>81</v>
      </c>
      <c r="G15" s="60"/>
    </row>
    <row r="16" spans="1:7" ht="50.1" customHeight="1" x14ac:dyDescent="0.2">
      <c r="A16" s="22">
        <v>4</v>
      </c>
      <c r="B16" s="39" t="s">
        <v>28</v>
      </c>
      <c r="C16" s="40"/>
      <c r="D16" s="41"/>
      <c r="E16" s="42"/>
      <c r="F16" s="51"/>
      <c r="G16" s="52"/>
    </row>
    <row r="17" spans="1:7" ht="60" customHeight="1" x14ac:dyDescent="0.2">
      <c r="A17" s="22">
        <v>5</v>
      </c>
      <c r="B17" s="39" t="s">
        <v>4</v>
      </c>
      <c r="C17" s="40"/>
      <c r="D17" s="41"/>
      <c r="E17" s="42"/>
      <c r="F17" s="51" t="s">
        <v>27</v>
      </c>
      <c r="G17" s="52"/>
    </row>
    <row r="18" spans="1:7" ht="30" customHeight="1" x14ac:dyDescent="0.2">
      <c r="A18" s="46" t="s">
        <v>3</v>
      </c>
      <c r="B18" s="47"/>
      <c r="C18" s="48"/>
      <c r="D18" s="61">
        <f>E9+D10+E15+E16+E17</f>
        <v>0</v>
      </c>
      <c r="E18" s="62"/>
      <c r="F18" s="63"/>
      <c r="G18" s="64"/>
    </row>
    <row r="19" spans="1:7" ht="30" customHeight="1" x14ac:dyDescent="0.2">
      <c r="A19" s="45" t="s">
        <v>26</v>
      </c>
      <c r="B19" s="45"/>
      <c r="C19" s="23"/>
      <c r="D19" s="23"/>
    </row>
    <row r="20" spans="1:7" ht="30" customHeight="1" x14ac:dyDescent="0.2">
      <c r="A20" s="46" t="s">
        <v>25</v>
      </c>
      <c r="B20" s="47"/>
      <c r="C20" s="48"/>
      <c r="D20" s="28" t="s">
        <v>82</v>
      </c>
      <c r="E20" s="21" t="s">
        <v>24</v>
      </c>
      <c r="F20" s="46" t="s">
        <v>23</v>
      </c>
      <c r="G20" s="48"/>
    </row>
    <row r="21" spans="1:7" ht="30" customHeight="1" x14ac:dyDescent="0.2">
      <c r="A21" s="4">
        <v>1</v>
      </c>
      <c r="B21" s="39" t="s">
        <v>22</v>
      </c>
      <c r="C21" s="40"/>
      <c r="D21" s="29">
        <f>SUM(D22:D25)</f>
        <v>0</v>
      </c>
      <c r="E21" s="29">
        <f>SUM(E22:E25)</f>
        <v>0</v>
      </c>
      <c r="F21" s="51"/>
      <c r="G21" s="52"/>
    </row>
    <row r="22" spans="1:7" ht="30" customHeight="1" x14ac:dyDescent="0.2">
      <c r="A22" s="53" t="s">
        <v>21</v>
      </c>
      <c r="B22" s="54" t="s">
        <v>20</v>
      </c>
      <c r="C22" s="40"/>
      <c r="D22" s="30"/>
      <c r="E22" s="31"/>
      <c r="F22" s="51" t="s">
        <v>83</v>
      </c>
      <c r="G22" s="52"/>
    </row>
    <row r="23" spans="1:7" ht="30" customHeight="1" x14ac:dyDescent="0.2">
      <c r="A23" s="53"/>
      <c r="B23" s="54" t="s">
        <v>19</v>
      </c>
      <c r="C23" s="40"/>
      <c r="D23" s="30"/>
      <c r="E23" s="31"/>
      <c r="F23" s="51" t="s">
        <v>83</v>
      </c>
      <c r="G23" s="52"/>
    </row>
    <row r="24" spans="1:7" ht="30" customHeight="1" x14ac:dyDescent="0.2">
      <c r="A24" s="53"/>
      <c r="B24" s="54" t="s">
        <v>18</v>
      </c>
      <c r="C24" s="40"/>
      <c r="D24" s="30"/>
      <c r="E24" s="31"/>
      <c r="F24" s="51" t="s">
        <v>84</v>
      </c>
      <c r="G24" s="52"/>
    </row>
    <row r="25" spans="1:7" ht="30" customHeight="1" x14ac:dyDescent="0.2">
      <c r="A25" s="53"/>
      <c r="B25" s="54" t="s">
        <v>4</v>
      </c>
      <c r="C25" s="40"/>
      <c r="D25" s="30"/>
      <c r="E25" s="31"/>
      <c r="F25" s="51"/>
      <c r="G25" s="52"/>
    </row>
    <row r="26" spans="1:7" ht="30" customHeight="1" x14ac:dyDescent="0.2">
      <c r="A26" s="4">
        <v>2</v>
      </c>
      <c r="B26" s="39" t="s">
        <v>17</v>
      </c>
      <c r="C26" s="40"/>
      <c r="D26" s="30"/>
      <c r="E26" s="31"/>
      <c r="F26" s="51" t="s">
        <v>85</v>
      </c>
      <c r="G26" s="52"/>
    </row>
    <row r="27" spans="1:7" ht="30" customHeight="1" x14ac:dyDescent="0.2">
      <c r="A27" s="4">
        <v>3</v>
      </c>
      <c r="B27" s="39" t="s">
        <v>16</v>
      </c>
      <c r="C27" s="40"/>
      <c r="D27" s="30"/>
      <c r="E27" s="31"/>
      <c r="F27" s="51"/>
      <c r="G27" s="52"/>
    </row>
    <row r="28" spans="1:7" ht="30" customHeight="1" x14ac:dyDescent="0.2">
      <c r="A28" s="4">
        <v>4</v>
      </c>
      <c r="B28" s="39" t="s">
        <v>15</v>
      </c>
      <c r="C28" s="40"/>
      <c r="D28" s="30"/>
      <c r="E28" s="31"/>
      <c r="F28" s="51"/>
      <c r="G28" s="52"/>
    </row>
    <row r="29" spans="1:7" ht="30" customHeight="1" x14ac:dyDescent="0.2">
      <c r="A29" s="4">
        <v>5</v>
      </c>
      <c r="B29" s="39" t="s">
        <v>14</v>
      </c>
      <c r="C29" s="40"/>
      <c r="D29" s="30"/>
      <c r="E29" s="31"/>
      <c r="F29" s="51"/>
      <c r="G29" s="52"/>
    </row>
    <row r="30" spans="1:7" ht="30" customHeight="1" x14ac:dyDescent="0.2">
      <c r="A30" s="4">
        <v>6</v>
      </c>
      <c r="B30" s="39" t="s">
        <v>13</v>
      </c>
      <c r="C30" s="40"/>
      <c r="D30" s="30"/>
      <c r="E30" s="31"/>
      <c r="F30" s="51" t="s">
        <v>86</v>
      </c>
      <c r="G30" s="52"/>
    </row>
    <row r="31" spans="1:7" ht="30" customHeight="1" x14ac:dyDescent="0.2">
      <c r="A31" s="4">
        <v>7</v>
      </c>
      <c r="B31" s="39" t="s">
        <v>12</v>
      </c>
      <c r="C31" s="40"/>
      <c r="D31" s="30"/>
      <c r="E31" s="31"/>
      <c r="F31" s="51"/>
      <c r="G31" s="52"/>
    </row>
    <row r="32" spans="1:7" ht="30" customHeight="1" x14ac:dyDescent="0.2">
      <c r="A32" s="4">
        <v>8</v>
      </c>
      <c r="B32" s="39" t="s">
        <v>11</v>
      </c>
      <c r="C32" s="40"/>
      <c r="D32" s="30"/>
      <c r="E32" s="31"/>
      <c r="F32" s="51"/>
      <c r="G32" s="52"/>
    </row>
    <row r="33" spans="1:7" ht="30" customHeight="1" x14ac:dyDescent="0.2">
      <c r="A33" s="4">
        <v>9</v>
      </c>
      <c r="B33" s="39" t="s">
        <v>10</v>
      </c>
      <c r="C33" s="40"/>
      <c r="D33" s="30"/>
      <c r="E33" s="31"/>
      <c r="F33" s="43" t="s">
        <v>87</v>
      </c>
      <c r="G33" s="44"/>
    </row>
    <row r="34" spans="1:7" ht="30" customHeight="1" x14ac:dyDescent="0.2">
      <c r="A34" s="4">
        <v>10</v>
      </c>
      <c r="B34" s="39" t="s">
        <v>9</v>
      </c>
      <c r="C34" s="40"/>
      <c r="D34" s="30"/>
      <c r="E34" s="31"/>
      <c r="F34" s="51"/>
      <c r="G34" s="52"/>
    </row>
    <row r="35" spans="1:7" ht="30" customHeight="1" x14ac:dyDescent="0.2">
      <c r="A35" s="4">
        <v>11</v>
      </c>
      <c r="B35" s="39" t="s">
        <v>8</v>
      </c>
      <c r="C35" s="40"/>
      <c r="D35" s="30"/>
      <c r="E35" s="31"/>
      <c r="F35" s="51"/>
      <c r="G35" s="52"/>
    </row>
    <row r="36" spans="1:7" ht="30" customHeight="1" x14ac:dyDescent="0.2">
      <c r="A36" s="4">
        <v>12</v>
      </c>
      <c r="B36" s="39" t="s">
        <v>7</v>
      </c>
      <c r="C36" s="40"/>
      <c r="D36" s="30"/>
      <c r="E36" s="31"/>
      <c r="F36" s="51"/>
      <c r="G36" s="52"/>
    </row>
    <row r="37" spans="1:7" ht="30" customHeight="1" x14ac:dyDescent="0.2">
      <c r="A37" s="4">
        <v>13</v>
      </c>
      <c r="B37" s="39" t="s">
        <v>6</v>
      </c>
      <c r="C37" s="40"/>
      <c r="D37" s="30"/>
      <c r="E37" s="31"/>
      <c r="F37" s="51" t="s">
        <v>88</v>
      </c>
      <c r="G37" s="52"/>
    </row>
    <row r="38" spans="1:7" ht="30" customHeight="1" x14ac:dyDescent="0.2">
      <c r="A38" s="4">
        <v>14</v>
      </c>
      <c r="B38" s="39" t="s">
        <v>5</v>
      </c>
      <c r="C38" s="40"/>
      <c r="D38" s="30"/>
      <c r="E38" s="31"/>
      <c r="F38" s="51"/>
      <c r="G38" s="52"/>
    </row>
    <row r="39" spans="1:7" ht="30.75" customHeight="1" x14ac:dyDescent="0.2">
      <c r="A39" s="4">
        <v>15</v>
      </c>
      <c r="B39" s="39" t="s">
        <v>4</v>
      </c>
      <c r="C39" s="40"/>
      <c r="D39" s="30"/>
      <c r="E39" s="32"/>
      <c r="F39" s="51"/>
      <c r="G39" s="52"/>
    </row>
    <row r="40" spans="1:7" ht="30" customHeight="1" x14ac:dyDescent="0.2">
      <c r="A40" s="46" t="s">
        <v>3</v>
      </c>
      <c r="B40" s="47"/>
      <c r="C40" s="48"/>
      <c r="D40" s="35">
        <f>D21+SUM(D26:D39)</f>
        <v>0</v>
      </c>
      <c r="E40" s="29">
        <f>E21+SUM(E26:E39)</f>
        <v>0</v>
      </c>
      <c r="F40" s="63"/>
      <c r="G40" s="64"/>
    </row>
    <row r="41" spans="1:7" ht="24" customHeight="1" x14ac:dyDescent="0.2">
      <c r="A41" s="3"/>
      <c r="B41" s="3"/>
      <c r="C41" s="2"/>
      <c r="D41" s="2"/>
    </row>
  </sheetData>
  <mergeCells count="80">
    <mergeCell ref="B35:C35"/>
    <mergeCell ref="F35:G35"/>
    <mergeCell ref="B39:C39"/>
    <mergeCell ref="F39:G39"/>
    <mergeCell ref="A40:C40"/>
    <mergeCell ref="F40:G40"/>
    <mergeCell ref="B36:C36"/>
    <mergeCell ref="F36:G36"/>
    <mergeCell ref="B37:C37"/>
    <mergeCell ref="F37:G37"/>
    <mergeCell ref="B38:C38"/>
    <mergeCell ref="F38:G38"/>
    <mergeCell ref="B32:C32"/>
    <mergeCell ref="F32:G32"/>
    <mergeCell ref="B33:C33"/>
    <mergeCell ref="F33:G33"/>
    <mergeCell ref="B34:C34"/>
    <mergeCell ref="F34:G34"/>
    <mergeCell ref="B29:C29"/>
    <mergeCell ref="F29:G29"/>
    <mergeCell ref="B30:C30"/>
    <mergeCell ref="F30:G30"/>
    <mergeCell ref="B31:C31"/>
    <mergeCell ref="F31:G31"/>
    <mergeCell ref="B26:C26"/>
    <mergeCell ref="F26:G26"/>
    <mergeCell ref="B27:C27"/>
    <mergeCell ref="F27:G27"/>
    <mergeCell ref="B28:C28"/>
    <mergeCell ref="F28:G28"/>
    <mergeCell ref="A19:B19"/>
    <mergeCell ref="A20:C20"/>
    <mergeCell ref="F20:G20"/>
    <mergeCell ref="B21:C21"/>
    <mergeCell ref="F21:G21"/>
    <mergeCell ref="A22:A25"/>
    <mergeCell ref="B22:C22"/>
    <mergeCell ref="F22:G22"/>
    <mergeCell ref="B23:C23"/>
    <mergeCell ref="F23:G23"/>
    <mergeCell ref="B24:C24"/>
    <mergeCell ref="F24:G24"/>
    <mergeCell ref="B25:C25"/>
    <mergeCell ref="F25:G25"/>
    <mergeCell ref="B17:C17"/>
    <mergeCell ref="D17:E17"/>
    <mergeCell ref="F17:G17"/>
    <mergeCell ref="A18:C18"/>
    <mergeCell ref="D18:E18"/>
    <mergeCell ref="F18:G18"/>
    <mergeCell ref="B15:C15"/>
    <mergeCell ref="D15:E15"/>
    <mergeCell ref="F15:G15"/>
    <mergeCell ref="B16:C16"/>
    <mergeCell ref="D16:E16"/>
    <mergeCell ref="F16:G16"/>
    <mergeCell ref="B10:C10"/>
    <mergeCell ref="D10:E10"/>
    <mergeCell ref="F10:G10"/>
    <mergeCell ref="A11:A14"/>
    <mergeCell ref="B11:C11"/>
    <mergeCell ref="D11:E11"/>
    <mergeCell ref="F11:G11"/>
    <mergeCell ref="B12:C12"/>
    <mergeCell ref="D12:E12"/>
    <mergeCell ref="F12:G12"/>
    <mergeCell ref="B13:C13"/>
    <mergeCell ref="D13:E13"/>
    <mergeCell ref="F13:G13"/>
    <mergeCell ref="B14:C14"/>
    <mergeCell ref="D14:E14"/>
    <mergeCell ref="F14:G14"/>
    <mergeCell ref="A6:G6"/>
    <mergeCell ref="B9:C9"/>
    <mergeCell ref="D9:E9"/>
    <mergeCell ref="F9:G9"/>
    <mergeCell ref="A7:B7"/>
    <mergeCell ref="A8:C8"/>
    <mergeCell ref="D8:E8"/>
    <mergeCell ref="F8:G8"/>
  </mergeCells>
  <phoneticPr fontId="1"/>
  <pageMargins left="0.78740157480314965" right="0.78740157480314965" top="0.9055118110236221" bottom="0.19685039370078741" header="0.51181102362204722" footer="0.11811023622047245"/>
  <pageSetup paperSize="9" scale="99" orientation="portrait" useFirstPageNumber="1" r:id="rId1"/>
  <headerFooter alignWithMargins="0">
    <oddFooter>&amp;C&amp;"ＭＳ Ｐ明朝,標準"&amp;P</oddFooter>
  </headerFooter>
  <rowBreaks count="1" manualBreakCount="1">
    <brk id="18" max="6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G41"/>
  <sheetViews>
    <sheetView tabSelected="1" view="pageBreakPreview" zoomScale="60" zoomScaleNormal="100" workbookViewId="0">
      <selection activeCell="L18" sqref="L18"/>
    </sheetView>
  </sheetViews>
  <sheetFormatPr defaultColWidth="8.88671875" defaultRowHeight="14.4" x14ac:dyDescent="0.2"/>
  <cols>
    <col min="1" max="1" width="3.77734375" style="34" bestFit="1" customWidth="1"/>
    <col min="2" max="2" width="12" style="1" customWidth="1"/>
    <col min="3" max="3" width="3.88671875" style="1" customWidth="1"/>
    <col min="4" max="5" width="14.44140625" style="1" customWidth="1"/>
    <col min="6" max="6" width="16.88671875" style="1" customWidth="1"/>
    <col min="7" max="7" width="20.6640625" style="1" customWidth="1"/>
    <col min="8" max="16384" width="8.88671875" style="1"/>
  </cols>
  <sheetData>
    <row r="1" spans="1:7" ht="15" customHeight="1" x14ac:dyDescent="0.2">
      <c r="A1" s="1" t="s">
        <v>92</v>
      </c>
    </row>
    <row r="2" spans="1:7" ht="30" customHeight="1" x14ac:dyDescent="0.2">
      <c r="A2" s="1" t="s">
        <v>94</v>
      </c>
      <c r="B2" s="34"/>
      <c r="C2" s="34"/>
      <c r="D2" s="34"/>
      <c r="E2" s="34"/>
      <c r="F2" s="26"/>
      <c r="G2" s="26"/>
    </row>
    <row r="3" spans="1:7" ht="30" customHeight="1" x14ac:dyDescent="0.2">
      <c r="A3" s="25"/>
      <c r="B3" s="25"/>
      <c r="C3" s="25"/>
      <c r="D3" s="25"/>
      <c r="E3" s="5" t="s">
        <v>0</v>
      </c>
      <c r="F3" s="25"/>
      <c r="G3" s="25"/>
    </row>
    <row r="4" spans="1:7" ht="30" customHeight="1" x14ac:dyDescent="0.2">
      <c r="A4" s="25"/>
      <c r="B4" s="34" t="s">
        <v>37</v>
      </c>
      <c r="C4" s="34"/>
      <c r="D4" s="34"/>
      <c r="E4" s="27">
        <f>D18</f>
        <v>0</v>
      </c>
      <c r="F4" s="25" t="s">
        <v>2</v>
      </c>
      <c r="G4" s="25"/>
    </row>
    <row r="5" spans="1:7" ht="30" customHeight="1" x14ac:dyDescent="0.2">
      <c r="A5" s="25"/>
      <c r="B5" s="34" t="s">
        <v>36</v>
      </c>
      <c r="C5" s="34"/>
      <c r="D5" s="34"/>
      <c r="E5" s="27">
        <f>E40</f>
        <v>0</v>
      </c>
      <c r="F5" s="25" t="s">
        <v>2</v>
      </c>
      <c r="G5" s="25"/>
    </row>
    <row r="6" spans="1:7" ht="30" customHeight="1" x14ac:dyDescent="0.2">
      <c r="A6" s="37" t="s">
        <v>90</v>
      </c>
      <c r="B6" s="38"/>
      <c r="C6" s="38"/>
      <c r="D6" s="38"/>
      <c r="E6" s="38"/>
      <c r="F6" s="38"/>
      <c r="G6" s="38"/>
    </row>
    <row r="7" spans="1:7" ht="30" customHeight="1" x14ac:dyDescent="0.2">
      <c r="A7" s="45" t="s">
        <v>35</v>
      </c>
      <c r="B7" s="45"/>
      <c r="C7" s="23"/>
      <c r="D7" s="23"/>
    </row>
    <row r="8" spans="1:7" ht="30" customHeight="1" x14ac:dyDescent="0.2">
      <c r="A8" s="46" t="s">
        <v>25</v>
      </c>
      <c r="B8" s="47"/>
      <c r="C8" s="48"/>
      <c r="D8" s="46" t="s">
        <v>24</v>
      </c>
      <c r="E8" s="48"/>
      <c r="F8" s="46" t="s">
        <v>23</v>
      </c>
      <c r="G8" s="48"/>
    </row>
    <row r="9" spans="1:7" ht="30" customHeight="1" x14ac:dyDescent="0.2">
      <c r="A9" s="33">
        <v>1</v>
      </c>
      <c r="B9" s="39" t="s">
        <v>34</v>
      </c>
      <c r="C9" s="40"/>
      <c r="D9" s="41"/>
      <c r="E9" s="42"/>
      <c r="F9" s="43" t="s">
        <v>93</v>
      </c>
      <c r="G9" s="44"/>
    </row>
    <row r="10" spans="1:7" ht="30" customHeight="1" x14ac:dyDescent="0.2">
      <c r="A10" s="33">
        <v>2</v>
      </c>
      <c r="B10" s="39" t="s">
        <v>33</v>
      </c>
      <c r="C10" s="40"/>
      <c r="D10" s="49">
        <f>SUM(E11:E14)</f>
        <v>0</v>
      </c>
      <c r="E10" s="50"/>
      <c r="F10" s="51" t="s">
        <v>30</v>
      </c>
      <c r="G10" s="52"/>
    </row>
    <row r="11" spans="1:7" ht="30" customHeight="1" x14ac:dyDescent="0.2">
      <c r="A11" s="53" t="s">
        <v>21</v>
      </c>
      <c r="B11" s="54" t="s">
        <v>32</v>
      </c>
      <c r="C11" s="40"/>
      <c r="D11" s="41"/>
      <c r="E11" s="42"/>
      <c r="F11" s="51" t="s">
        <v>30</v>
      </c>
      <c r="G11" s="52"/>
    </row>
    <row r="12" spans="1:7" ht="30" customHeight="1" x14ac:dyDescent="0.2">
      <c r="A12" s="53"/>
      <c r="B12" s="54" t="s">
        <v>10</v>
      </c>
      <c r="C12" s="40"/>
      <c r="D12" s="41"/>
      <c r="E12" s="42"/>
      <c r="F12" s="51" t="s">
        <v>30</v>
      </c>
      <c r="G12" s="52"/>
    </row>
    <row r="13" spans="1:7" ht="30" customHeight="1" x14ac:dyDescent="0.2">
      <c r="A13" s="53"/>
      <c r="B13" s="54" t="s">
        <v>31</v>
      </c>
      <c r="C13" s="40"/>
      <c r="D13" s="41"/>
      <c r="E13" s="42"/>
      <c r="F13" s="51" t="s">
        <v>30</v>
      </c>
      <c r="G13" s="52"/>
    </row>
    <row r="14" spans="1:7" ht="30" customHeight="1" x14ac:dyDescent="0.2">
      <c r="A14" s="53"/>
      <c r="B14" s="54" t="s">
        <v>4</v>
      </c>
      <c r="C14" s="40"/>
      <c r="D14" s="41"/>
      <c r="E14" s="42"/>
      <c r="F14" s="51" t="s">
        <v>30</v>
      </c>
      <c r="G14" s="52"/>
    </row>
    <row r="15" spans="1:7" ht="30" customHeight="1" x14ac:dyDescent="0.2">
      <c r="A15" s="33">
        <v>3</v>
      </c>
      <c r="B15" s="55" t="s">
        <v>29</v>
      </c>
      <c r="C15" s="56"/>
      <c r="D15" s="57"/>
      <c r="E15" s="58"/>
      <c r="F15" s="59" t="s">
        <v>81</v>
      </c>
      <c r="G15" s="60"/>
    </row>
    <row r="16" spans="1:7" ht="50.1" customHeight="1" x14ac:dyDescent="0.2">
      <c r="A16" s="33">
        <v>4</v>
      </c>
      <c r="B16" s="39" t="s">
        <v>28</v>
      </c>
      <c r="C16" s="40"/>
      <c r="D16" s="41"/>
      <c r="E16" s="42"/>
      <c r="F16" s="51"/>
      <c r="G16" s="52"/>
    </row>
    <row r="17" spans="1:7" ht="60" customHeight="1" x14ac:dyDescent="0.2">
      <c r="A17" s="33">
        <v>5</v>
      </c>
      <c r="B17" s="39" t="s">
        <v>4</v>
      </c>
      <c r="C17" s="40"/>
      <c r="D17" s="41"/>
      <c r="E17" s="42"/>
      <c r="F17" s="51" t="s">
        <v>27</v>
      </c>
      <c r="G17" s="52"/>
    </row>
    <row r="18" spans="1:7" ht="30" customHeight="1" x14ac:dyDescent="0.2">
      <c r="A18" s="46" t="s">
        <v>3</v>
      </c>
      <c r="B18" s="47"/>
      <c r="C18" s="48"/>
      <c r="D18" s="61">
        <f>E9+D10+E15+E16+E17</f>
        <v>0</v>
      </c>
      <c r="E18" s="62"/>
      <c r="F18" s="63"/>
      <c r="G18" s="64"/>
    </row>
    <row r="19" spans="1:7" ht="30" customHeight="1" x14ac:dyDescent="0.2">
      <c r="A19" s="45" t="s">
        <v>26</v>
      </c>
      <c r="B19" s="45"/>
      <c r="C19" s="23"/>
      <c r="D19" s="23"/>
    </row>
    <row r="20" spans="1:7" ht="30" customHeight="1" x14ac:dyDescent="0.2">
      <c r="A20" s="46" t="s">
        <v>25</v>
      </c>
      <c r="B20" s="47"/>
      <c r="C20" s="48"/>
      <c r="D20" s="28" t="s">
        <v>82</v>
      </c>
      <c r="E20" s="21" t="s">
        <v>24</v>
      </c>
      <c r="F20" s="46" t="s">
        <v>23</v>
      </c>
      <c r="G20" s="48"/>
    </row>
    <row r="21" spans="1:7" ht="30" customHeight="1" x14ac:dyDescent="0.2">
      <c r="A21" s="4">
        <v>1</v>
      </c>
      <c r="B21" s="39" t="s">
        <v>22</v>
      </c>
      <c r="C21" s="40"/>
      <c r="D21" s="29">
        <f>SUM(D22:D25)</f>
        <v>0</v>
      </c>
      <c r="E21" s="29">
        <f>SUM(E22:E25)</f>
        <v>0</v>
      </c>
      <c r="F21" s="51"/>
      <c r="G21" s="52"/>
    </row>
    <row r="22" spans="1:7" ht="30" customHeight="1" x14ac:dyDescent="0.2">
      <c r="A22" s="53" t="s">
        <v>21</v>
      </c>
      <c r="B22" s="54" t="s">
        <v>20</v>
      </c>
      <c r="C22" s="40"/>
      <c r="D22" s="30"/>
      <c r="E22" s="31"/>
      <c r="F22" s="51" t="s">
        <v>83</v>
      </c>
      <c r="G22" s="52"/>
    </row>
    <row r="23" spans="1:7" ht="30" customHeight="1" x14ac:dyDescent="0.2">
      <c r="A23" s="53"/>
      <c r="B23" s="54" t="s">
        <v>19</v>
      </c>
      <c r="C23" s="40"/>
      <c r="D23" s="30"/>
      <c r="E23" s="31"/>
      <c r="F23" s="51" t="s">
        <v>83</v>
      </c>
      <c r="G23" s="52"/>
    </row>
    <row r="24" spans="1:7" ht="30" customHeight="1" x14ac:dyDescent="0.2">
      <c r="A24" s="53"/>
      <c r="B24" s="54" t="s">
        <v>18</v>
      </c>
      <c r="C24" s="40"/>
      <c r="D24" s="30"/>
      <c r="E24" s="31"/>
      <c r="F24" s="51" t="s">
        <v>84</v>
      </c>
      <c r="G24" s="52"/>
    </row>
    <row r="25" spans="1:7" ht="30" customHeight="1" x14ac:dyDescent="0.2">
      <c r="A25" s="53"/>
      <c r="B25" s="54" t="s">
        <v>4</v>
      </c>
      <c r="C25" s="40"/>
      <c r="D25" s="30"/>
      <c r="E25" s="31"/>
      <c r="F25" s="51"/>
      <c r="G25" s="52"/>
    </row>
    <row r="26" spans="1:7" ht="30" customHeight="1" x14ac:dyDescent="0.2">
      <c r="A26" s="4">
        <v>2</v>
      </c>
      <c r="B26" s="39" t="s">
        <v>17</v>
      </c>
      <c r="C26" s="40"/>
      <c r="D26" s="30"/>
      <c r="E26" s="31"/>
      <c r="F26" s="51" t="s">
        <v>85</v>
      </c>
      <c r="G26" s="52"/>
    </row>
    <row r="27" spans="1:7" ht="30" customHeight="1" x14ac:dyDescent="0.2">
      <c r="A27" s="4">
        <v>3</v>
      </c>
      <c r="B27" s="39" t="s">
        <v>16</v>
      </c>
      <c r="C27" s="40"/>
      <c r="D27" s="30"/>
      <c r="E27" s="31"/>
      <c r="F27" s="51"/>
      <c r="G27" s="52"/>
    </row>
    <row r="28" spans="1:7" ht="30" customHeight="1" x14ac:dyDescent="0.2">
      <c r="A28" s="4">
        <v>4</v>
      </c>
      <c r="B28" s="39" t="s">
        <v>15</v>
      </c>
      <c r="C28" s="40"/>
      <c r="D28" s="30"/>
      <c r="E28" s="31"/>
      <c r="F28" s="51"/>
      <c r="G28" s="52"/>
    </row>
    <row r="29" spans="1:7" ht="30" customHeight="1" x14ac:dyDescent="0.2">
      <c r="A29" s="4">
        <v>5</v>
      </c>
      <c r="B29" s="39" t="s">
        <v>14</v>
      </c>
      <c r="C29" s="40"/>
      <c r="D29" s="30"/>
      <c r="E29" s="31"/>
      <c r="F29" s="51"/>
      <c r="G29" s="52"/>
    </row>
    <row r="30" spans="1:7" ht="30" customHeight="1" x14ac:dyDescent="0.2">
      <c r="A30" s="4">
        <v>6</v>
      </c>
      <c r="B30" s="39" t="s">
        <v>13</v>
      </c>
      <c r="C30" s="40"/>
      <c r="D30" s="30"/>
      <c r="E30" s="31"/>
      <c r="F30" s="51" t="s">
        <v>86</v>
      </c>
      <c r="G30" s="52"/>
    </row>
    <row r="31" spans="1:7" ht="30" customHeight="1" x14ac:dyDescent="0.2">
      <c r="A31" s="4">
        <v>7</v>
      </c>
      <c r="B31" s="39" t="s">
        <v>12</v>
      </c>
      <c r="C31" s="40"/>
      <c r="D31" s="30"/>
      <c r="E31" s="31"/>
      <c r="F31" s="51"/>
      <c r="G31" s="52"/>
    </row>
    <row r="32" spans="1:7" ht="30" customHeight="1" x14ac:dyDescent="0.2">
      <c r="A32" s="4">
        <v>8</v>
      </c>
      <c r="B32" s="39" t="s">
        <v>11</v>
      </c>
      <c r="C32" s="40"/>
      <c r="D32" s="30"/>
      <c r="E32" s="31"/>
      <c r="F32" s="51"/>
      <c r="G32" s="52"/>
    </row>
    <row r="33" spans="1:7" ht="30" customHeight="1" x14ac:dyDescent="0.2">
      <c r="A33" s="4">
        <v>9</v>
      </c>
      <c r="B33" s="39" t="s">
        <v>10</v>
      </c>
      <c r="C33" s="40"/>
      <c r="D33" s="30"/>
      <c r="E33" s="31"/>
      <c r="F33" s="43" t="s">
        <v>87</v>
      </c>
      <c r="G33" s="44"/>
    </row>
    <row r="34" spans="1:7" ht="30" customHeight="1" x14ac:dyDescent="0.2">
      <c r="A34" s="4">
        <v>10</v>
      </c>
      <c r="B34" s="39" t="s">
        <v>9</v>
      </c>
      <c r="C34" s="40"/>
      <c r="D34" s="30"/>
      <c r="E34" s="31"/>
      <c r="F34" s="51"/>
      <c r="G34" s="52"/>
    </row>
    <row r="35" spans="1:7" ht="30" customHeight="1" x14ac:dyDescent="0.2">
      <c r="A35" s="4">
        <v>11</v>
      </c>
      <c r="B35" s="39" t="s">
        <v>8</v>
      </c>
      <c r="C35" s="40"/>
      <c r="D35" s="30"/>
      <c r="E35" s="31"/>
      <c r="F35" s="51"/>
      <c r="G35" s="52"/>
    </row>
    <row r="36" spans="1:7" ht="30" customHeight="1" x14ac:dyDescent="0.2">
      <c r="A36" s="4">
        <v>12</v>
      </c>
      <c r="B36" s="39" t="s">
        <v>7</v>
      </c>
      <c r="C36" s="40"/>
      <c r="D36" s="30"/>
      <c r="E36" s="31"/>
      <c r="F36" s="51"/>
      <c r="G36" s="52"/>
    </row>
    <row r="37" spans="1:7" ht="30" customHeight="1" x14ac:dyDescent="0.2">
      <c r="A37" s="4">
        <v>13</v>
      </c>
      <c r="B37" s="39" t="s">
        <v>6</v>
      </c>
      <c r="C37" s="40"/>
      <c r="D37" s="30"/>
      <c r="E37" s="31"/>
      <c r="F37" s="51" t="s">
        <v>88</v>
      </c>
      <c r="G37" s="52"/>
    </row>
    <row r="38" spans="1:7" ht="30" customHeight="1" x14ac:dyDescent="0.2">
      <c r="A38" s="4">
        <v>14</v>
      </c>
      <c r="B38" s="39" t="s">
        <v>5</v>
      </c>
      <c r="C38" s="40"/>
      <c r="D38" s="30"/>
      <c r="E38" s="31"/>
      <c r="F38" s="51"/>
      <c r="G38" s="52"/>
    </row>
    <row r="39" spans="1:7" ht="30.75" customHeight="1" x14ac:dyDescent="0.2">
      <c r="A39" s="4">
        <v>15</v>
      </c>
      <c r="B39" s="39" t="s">
        <v>4</v>
      </c>
      <c r="C39" s="40"/>
      <c r="D39" s="30"/>
      <c r="E39" s="32"/>
      <c r="F39" s="51"/>
      <c r="G39" s="52"/>
    </row>
    <row r="40" spans="1:7" ht="30" customHeight="1" x14ac:dyDescent="0.2">
      <c r="A40" s="46" t="s">
        <v>3</v>
      </c>
      <c r="B40" s="47"/>
      <c r="C40" s="48"/>
      <c r="D40" s="35">
        <f>D21+SUM(D26:D39)</f>
        <v>0</v>
      </c>
      <c r="E40" s="29">
        <f>E21+SUM(E26:E39)</f>
        <v>0</v>
      </c>
      <c r="F40" s="63"/>
      <c r="G40" s="64"/>
    </row>
    <row r="41" spans="1:7" ht="24" customHeight="1" x14ac:dyDescent="0.2">
      <c r="A41" s="3"/>
      <c r="B41" s="3"/>
      <c r="C41" s="2"/>
      <c r="D41" s="2"/>
    </row>
  </sheetData>
  <mergeCells count="80">
    <mergeCell ref="B35:C35"/>
    <mergeCell ref="F35:G35"/>
    <mergeCell ref="B39:C39"/>
    <mergeCell ref="F39:G39"/>
    <mergeCell ref="A40:C40"/>
    <mergeCell ref="F40:G40"/>
    <mergeCell ref="B36:C36"/>
    <mergeCell ref="F36:G36"/>
    <mergeCell ref="B37:C37"/>
    <mergeCell ref="F37:G37"/>
    <mergeCell ref="B38:C38"/>
    <mergeCell ref="F38:G38"/>
    <mergeCell ref="B32:C32"/>
    <mergeCell ref="F32:G32"/>
    <mergeCell ref="B33:C33"/>
    <mergeCell ref="F33:G33"/>
    <mergeCell ref="B34:C34"/>
    <mergeCell ref="F34:G34"/>
    <mergeCell ref="B29:C29"/>
    <mergeCell ref="F29:G29"/>
    <mergeCell ref="B30:C30"/>
    <mergeCell ref="F30:G30"/>
    <mergeCell ref="B31:C31"/>
    <mergeCell ref="F31:G31"/>
    <mergeCell ref="B26:C26"/>
    <mergeCell ref="F26:G26"/>
    <mergeCell ref="B27:C27"/>
    <mergeCell ref="F27:G27"/>
    <mergeCell ref="B28:C28"/>
    <mergeCell ref="F28:G28"/>
    <mergeCell ref="A19:B19"/>
    <mergeCell ref="A20:C20"/>
    <mergeCell ref="F20:G20"/>
    <mergeCell ref="B21:C21"/>
    <mergeCell ref="F21:G21"/>
    <mergeCell ref="A22:A25"/>
    <mergeCell ref="B22:C22"/>
    <mergeCell ref="F22:G22"/>
    <mergeCell ref="B23:C23"/>
    <mergeCell ref="F23:G23"/>
    <mergeCell ref="B24:C24"/>
    <mergeCell ref="F24:G24"/>
    <mergeCell ref="B25:C25"/>
    <mergeCell ref="F25:G25"/>
    <mergeCell ref="B17:C17"/>
    <mergeCell ref="D17:E17"/>
    <mergeCell ref="F17:G17"/>
    <mergeCell ref="A18:C18"/>
    <mergeCell ref="D18:E18"/>
    <mergeCell ref="F18:G18"/>
    <mergeCell ref="B15:C15"/>
    <mergeCell ref="D15:E15"/>
    <mergeCell ref="F15:G15"/>
    <mergeCell ref="B16:C16"/>
    <mergeCell ref="D16:E16"/>
    <mergeCell ref="F16:G16"/>
    <mergeCell ref="B10:C10"/>
    <mergeCell ref="D10:E10"/>
    <mergeCell ref="F10:G10"/>
    <mergeCell ref="A11:A14"/>
    <mergeCell ref="B11:C11"/>
    <mergeCell ref="D11:E11"/>
    <mergeCell ref="F11:G11"/>
    <mergeCell ref="B12:C12"/>
    <mergeCell ref="D12:E12"/>
    <mergeCell ref="F12:G12"/>
    <mergeCell ref="B13:C13"/>
    <mergeCell ref="D13:E13"/>
    <mergeCell ref="F13:G13"/>
    <mergeCell ref="B14:C14"/>
    <mergeCell ref="D14:E14"/>
    <mergeCell ref="F14:G14"/>
    <mergeCell ref="B9:C9"/>
    <mergeCell ref="D9:E9"/>
    <mergeCell ref="F9:G9"/>
    <mergeCell ref="A6:G6"/>
    <mergeCell ref="A7:B7"/>
    <mergeCell ref="A8:C8"/>
    <mergeCell ref="D8:E8"/>
    <mergeCell ref="F8:G8"/>
  </mergeCells>
  <phoneticPr fontId="1"/>
  <pageMargins left="0.78740157480314965" right="0.78740157480314965" top="0.9055118110236221" bottom="0.19685039370078741" header="0.51181102362204722" footer="0.11811023622047245"/>
  <pageSetup paperSize="9" scale="99" orientation="portrait" useFirstPageNumber="1" r:id="rId1"/>
  <headerFooter alignWithMargins="0">
    <oddFooter>&amp;C&amp;"ＭＳ Ｐ明朝,標準"&amp;P</oddFooter>
  </headerFooter>
  <rowBreaks count="1" manualBreakCount="1">
    <brk id="18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オート月カレンダー</vt:lpstr>
      <vt:lpstr>祝日リスト</vt:lpstr>
      <vt:lpstr>様式４（Ｒ3年度）</vt:lpstr>
      <vt:lpstr>様式４（Ｒ４年度）</vt:lpstr>
      <vt:lpstr>'様式４（Ｒ3年度）'!Print_Area</vt:lpstr>
      <vt:lpstr>'様式４（Ｒ４年度）'!Print_Area</vt:lpstr>
    </vt:vector>
  </TitlesOfParts>
  <Company>岡崎市役所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こども育成課　山崎　翔馬</dc:creator>
  <cp:lastModifiedBy>Windows ユーザー</cp:lastModifiedBy>
  <cp:lastPrinted>2020-09-09T05:16:34Z</cp:lastPrinted>
  <dcterms:created xsi:type="dcterms:W3CDTF">2017-03-14T09:47:45Z</dcterms:created>
  <dcterms:modified xsi:type="dcterms:W3CDTF">2020-11-27T03:16:32Z</dcterms:modified>
</cp:coreProperties>
</file>