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-nas1\kakyoyu\shogai\2 施策係\企画整備引継ぎ\①事業所指定事務関係\01障がい福祉サービス事業者等指定関係\06指定申請\01指定案内（提出前）\04事業計画書等審査（就労系）\"/>
    </mc:Choice>
  </mc:AlternateContent>
  <xr:revisionPtr revIDLastSave="0" documentId="13_ncr:1_{38BB55FD-F95F-49C2-AC98-B62DEA5C746D}" xr6:coauthVersionLast="36" xr6:coauthVersionMax="47" xr10:uidLastSave="{00000000-0000-0000-0000-000000000000}"/>
  <bookViews>
    <workbookView xWindow="-72" yWindow="-16332" windowWidth="29076" windowHeight="15756" xr2:uid="{00000000-000D-0000-FFFF-FFFF00000000}"/>
  </bookViews>
  <sheets>
    <sheet name="（就労支援事業）収支予算書" sheetId="1" r:id="rId1"/>
  </sheets>
  <definedNames>
    <definedName name="_xlnm.Print_Area" localSheetId="0">'（就労支援事業）収支予算書'!$A$1:$R$51</definedName>
  </definedNames>
  <calcPr calcId="191029"/>
</workbook>
</file>

<file path=xl/calcChain.xml><?xml version="1.0" encoding="utf-8"?>
<calcChain xmlns="http://schemas.openxmlformats.org/spreadsheetml/2006/main">
  <c r="P12" i="1" l="1"/>
  <c r="D14" i="1" l="1"/>
  <c r="D34" i="1" l="1"/>
  <c r="E34" i="1"/>
  <c r="F34" i="1"/>
  <c r="G34" i="1"/>
  <c r="H34" i="1"/>
  <c r="I34" i="1"/>
  <c r="J34" i="1"/>
  <c r="K34" i="1"/>
  <c r="L34" i="1"/>
  <c r="M34" i="1"/>
  <c r="M42" i="1" s="1"/>
  <c r="N34" i="1"/>
  <c r="O34" i="1"/>
  <c r="D40" i="1"/>
  <c r="D41" i="1" s="1"/>
  <c r="E40" i="1"/>
  <c r="F40" i="1"/>
  <c r="F41" i="1" s="1"/>
  <c r="G40" i="1"/>
  <c r="G41" i="1" s="1"/>
  <c r="H40" i="1"/>
  <c r="H41" i="1" s="1"/>
  <c r="I40" i="1"/>
  <c r="I41" i="1" s="1"/>
  <c r="J40" i="1"/>
  <c r="J41" i="1" s="1"/>
  <c r="J42" i="1" s="1"/>
  <c r="K40" i="1"/>
  <c r="K41" i="1" s="1"/>
  <c r="L40" i="1"/>
  <c r="L41" i="1" s="1"/>
  <c r="M40" i="1"/>
  <c r="M41" i="1" s="1"/>
  <c r="N40" i="1"/>
  <c r="N41" i="1" s="1"/>
  <c r="O40" i="1"/>
  <c r="O41" i="1" s="1"/>
  <c r="O42" i="1" s="1"/>
  <c r="E41" i="1"/>
  <c r="E42" i="1" s="1"/>
  <c r="N42" i="1" l="1"/>
  <c r="H42" i="1"/>
  <c r="L42" i="1"/>
  <c r="G42" i="1"/>
  <c r="F42" i="1"/>
  <c r="I42" i="1"/>
  <c r="K42" i="1"/>
  <c r="D42" i="1"/>
  <c r="F26" i="1"/>
  <c r="G26" i="1"/>
  <c r="H26" i="1"/>
  <c r="I26" i="1"/>
  <c r="J26" i="1"/>
  <c r="K26" i="1"/>
  <c r="L26" i="1"/>
  <c r="M26" i="1"/>
  <c r="N26" i="1"/>
  <c r="O26" i="1"/>
  <c r="E26" i="1"/>
  <c r="D26" i="1"/>
  <c r="D27" i="1" s="1"/>
  <c r="D28" i="1" s="1"/>
  <c r="O14" i="1"/>
  <c r="F14" i="1"/>
  <c r="G14" i="1"/>
  <c r="H14" i="1"/>
  <c r="I14" i="1"/>
  <c r="J14" i="1"/>
  <c r="K14" i="1"/>
  <c r="L14" i="1"/>
  <c r="M14" i="1"/>
  <c r="N14" i="1"/>
  <c r="E14" i="1"/>
  <c r="D5" i="1"/>
  <c r="D43" i="1" s="1"/>
  <c r="E5" i="1" l="1"/>
  <c r="E43" i="1" s="1"/>
  <c r="F5" i="1"/>
  <c r="F43" i="1" s="1"/>
  <c r="G5" i="1"/>
  <c r="G43" i="1" s="1"/>
  <c r="H5" i="1"/>
  <c r="H43" i="1" s="1"/>
  <c r="I5" i="1"/>
  <c r="I43" i="1" s="1"/>
  <c r="J5" i="1"/>
  <c r="J43" i="1" s="1"/>
  <c r="K5" i="1"/>
  <c r="K43" i="1" s="1"/>
  <c r="L5" i="1"/>
  <c r="L43" i="1" s="1"/>
  <c r="M5" i="1"/>
  <c r="M43" i="1" s="1"/>
  <c r="N5" i="1"/>
  <c r="N43" i="1" s="1"/>
  <c r="O5" i="1"/>
  <c r="O43" i="1" s="1"/>
  <c r="P40" i="1" l="1"/>
  <c r="P36" i="1"/>
  <c r="P37" i="1"/>
  <c r="P38" i="1"/>
  <c r="P39" i="1"/>
  <c r="P35" i="1"/>
  <c r="P9" i="1"/>
  <c r="P8" i="1"/>
  <c r="E27" i="1" l="1"/>
  <c r="E28" i="1" s="1"/>
  <c r="F27" i="1"/>
  <c r="G27" i="1"/>
  <c r="H27" i="1"/>
  <c r="I27" i="1"/>
  <c r="J27" i="1"/>
  <c r="K27" i="1"/>
  <c r="L27" i="1"/>
  <c r="M27" i="1"/>
  <c r="N27" i="1"/>
  <c r="O27" i="1"/>
  <c r="P27" i="1" l="1"/>
  <c r="P10" i="1"/>
  <c r="P41" i="1"/>
  <c r="P34" i="1"/>
  <c r="P33" i="1"/>
  <c r="P32" i="1"/>
  <c r="P31" i="1"/>
  <c r="P30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6" i="1"/>
  <c r="P4" i="1"/>
  <c r="P7" i="1" l="1"/>
  <c r="P42" i="1"/>
  <c r="F28" i="1"/>
  <c r="G28" i="1" s="1"/>
  <c r="H28" i="1" s="1"/>
  <c r="I28" i="1" s="1"/>
  <c r="J28" i="1" s="1"/>
  <c r="K28" i="1" s="1"/>
  <c r="L28" i="1" s="1"/>
  <c r="M28" i="1" s="1"/>
  <c r="N28" i="1" s="1"/>
  <c r="O28" i="1" s="1"/>
  <c r="P5" i="1" l="1"/>
  <c r="P43" i="1" s="1"/>
</calcChain>
</file>

<file path=xl/sharedStrings.xml><?xml version="1.0" encoding="utf-8"?>
<sst xmlns="http://schemas.openxmlformats.org/spreadsheetml/2006/main" count="79" uniqueCount="62">
  <si>
    <t>開所予定日数（日）</t>
    <rPh sb="0" eb="2">
      <t>カイショ</t>
    </rPh>
    <rPh sb="2" eb="4">
      <t>ヨテイ</t>
    </rPh>
    <rPh sb="4" eb="6">
      <t>ニッスウ</t>
    </rPh>
    <rPh sb="7" eb="8">
      <t>ニチ</t>
    </rPh>
    <phoneticPr fontId="1"/>
  </si>
  <si>
    <t>支出見込</t>
    <rPh sb="0" eb="2">
      <t>シシュツ</t>
    </rPh>
    <rPh sb="2" eb="4">
      <t>ミコミ</t>
    </rPh>
    <phoneticPr fontId="1"/>
  </si>
  <si>
    <t>家賃</t>
    <rPh sb="0" eb="2">
      <t>ヤチン</t>
    </rPh>
    <phoneticPr fontId="1"/>
  </si>
  <si>
    <t>旅費・交通費</t>
    <rPh sb="0" eb="2">
      <t>リョヒ</t>
    </rPh>
    <rPh sb="3" eb="6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</si>
  <si>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</si>
  <si>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消耗器具備品</t>
    <rPh sb="0" eb="2">
      <t>ショウモウ</t>
    </rPh>
    <rPh sb="2" eb="4">
      <t>キグ</t>
    </rPh>
    <rPh sb="4" eb="6">
      <t>ビヒン</t>
    </rPh>
    <phoneticPr fontId="1"/>
  </si>
  <si>
    <t>水道光熱費</t>
    <rPh sb="0" eb="2">
      <t>スイドウ</t>
    </rPh>
    <rPh sb="2" eb="5">
      <t>コウネツヒ</t>
    </rPh>
    <phoneticPr fontId="1"/>
  </si>
  <si>
    <t>租税公課</t>
    <rPh sb="0" eb="2">
      <t>ソゼイ</t>
    </rPh>
    <rPh sb="2" eb="4">
      <t>コウカ</t>
    </rPh>
    <phoneticPr fontId="1"/>
  </si>
  <si>
    <t>借入金償還額</t>
    <rPh sb="0" eb="2">
      <t>カリイレ</t>
    </rPh>
    <rPh sb="2" eb="3">
      <t>キン</t>
    </rPh>
    <rPh sb="3" eb="5">
      <t>ショウカン</t>
    </rPh>
    <rPh sb="5" eb="6">
      <t>ガク</t>
    </rPh>
    <phoneticPr fontId="1"/>
  </si>
  <si>
    <t>諸経費（事務費等）</t>
    <rPh sb="0" eb="3">
      <t>ショケイヒ</t>
    </rPh>
    <rPh sb="4" eb="7">
      <t>ジムヒ</t>
    </rPh>
    <rPh sb="7" eb="8">
      <t>トウ</t>
    </rPh>
    <phoneticPr fontId="1"/>
  </si>
  <si>
    <t>○○費</t>
    <rPh sb="2" eb="3">
      <t>ヒ</t>
    </rPh>
    <phoneticPr fontId="1"/>
  </si>
  <si>
    <t>合計</t>
    <rPh sb="0" eb="2">
      <t>ゴウケイ</t>
    </rPh>
    <phoneticPr fontId="1"/>
  </si>
  <si>
    <t>合計（Ｂ）</t>
    <rPh sb="0" eb="2">
      <t>ゴウケイ</t>
    </rPh>
    <phoneticPr fontId="1"/>
  </si>
  <si>
    <t>月間延べ利用者数（人）</t>
    <rPh sb="0" eb="2">
      <t>ゲッカン</t>
    </rPh>
    <rPh sb="2" eb="3">
      <t>ノ</t>
    </rPh>
    <rPh sb="4" eb="6">
      <t>リヨウ</t>
    </rPh>
    <rPh sb="6" eb="7">
      <t>シャ</t>
    </rPh>
    <rPh sb="7" eb="8">
      <t>スウ</t>
    </rPh>
    <rPh sb="9" eb="10">
      <t>ニン</t>
    </rPh>
    <phoneticPr fontId="1"/>
  </si>
  <si>
    <t>合計（Ｃ）</t>
    <rPh sb="0" eb="2">
      <t>ゴウケイ</t>
    </rPh>
    <phoneticPr fontId="1"/>
  </si>
  <si>
    <t>合計（Ｄ）</t>
    <rPh sb="0" eb="2">
      <t>ゴウケイ</t>
    </rPh>
    <phoneticPr fontId="1"/>
  </si>
  <si>
    <t>収入見込</t>
    <rPh sb="0" eb="2">
      <t>シュウニュウ</t>
    </rPh>
    <rPh sb="2" eb="4">
      <t>ミコ</t>
    </rPh>
    <phoneticPr fontId="1"/>
  </si>
  <si>
    <t>職員人件費
（給与・賞与・法定福利費）</t>
    <rPh sb="0" eb="2">
      <t>ショクイン</t>
    </rPh>
    <rPh sb="2" eb="5">
      <t>ジンケンヒ</t>
    </rPh>
    <rPh sb="7" eb="9">
      <t>キュウヨ</t>
    </rPh>
    <rPh sb="10" eb="12">
      <t>ショウヨ</t>
    </rPh>
    <rPh sb="13" eb="15">
      <t>ホウテイ</t>
    </rPh>
    <rPh sb="15" eb="17">
      <t>フクリ</t>
    </rPh>
    <rPh sb="17" eb="18">
      <t>ヒ</t>
    </rPh>
    <phoneticPr fontId="1"/>
  </si>
  <si>
    <t>累計資金収支差額</t>
    <rPh sb="0" eb="2">
      <t>ルイケイ</t>
    </rPh>
    <rPh sb="2" eb="4">
      <t>シキン</t>
    </rPh>
    <rPh sb="4" eb="6">
      <t>シュウシ</t>
    </rPh>
    <rPh sb="6" eb="8">
      <t>サガク</t>
    </rPh>
    <phoneticPr fontId="1"/>
  </si>
  <si>
    <t>（単位：円）</t>
    <rPh sb="1" eb="3">
      <t>タンイ</t>
    </rPh>
    <rPh sb="4" eb="5">
      <t>エン</t>
    </rPh>
    <phoneticPr fontId="1"/>
  </si>
  <si>
    <t>合計（Ｇ）</t>
    <rPh sb="0" eb="2">
      <t>ゴウケイ</t>
    </rPh>
    <phoneticPr fontId="1"/>
  </si>
  <si>
    <t>収支差額（Ｄ－Ｇ）</t>
    <rPh sb="0" eb="2">
      <t>シュウシ</t>
    </rPh>
    <rPh sb="2" eb="4">
      <t>サガク</t>
    </rPh>
    <phoneticPr fontId="1"/>
  </si>
  <si>
    <t>福祉事業活動</t>
    <rPh sb="0" eb="2">
      <t>フクシ</t>
    </rPh>
    <rPh sb="2" eb="4">
      <t>ジギョウ</t>
    </rPh>
    <rPh sb="4" eb="6">
      <t>カツドウ</t>
    </rPh>
    <phoneticPr fontId="1"/>
  </si>
  <si>
    <t>利用者一人あたり工賃（又は賃金）
（Ｅ／Ａ）</t>
    <rPh sb="0" eb="3">
      <t>リヨウシャ</t>
    </rPh>
    <rPh sb="3" eb="5">
      <t>ヒトリ</t>
    </rPh>
    <rPh sb="8" eb="10">
      <t>コウチン</t>
    </rPh>
    <rPh sb="11" eb="12">
      <t>マタ</t>
    </rPh>
    <rPh sb="13" eb="15">
      <t>チンギン</t>
    </rPh>
    <phoneticPr fontId="1"/>
  </si>
  <si>
    <t>月</t>
    <rPh sb="0" eb="1">
      <t>ガツ</t>
    </rPh>
    <phoneticPr fontId="1"/>
  </si>
  <si>
    <t>月</t>
    <phoneticPr fontId="1"/>
  </si>
  <si>
    <t>利用者負担金</t>
    <rPh sb="0" eb="3">
      <t>リヨウシャ</t>
    </rPh>
    <rPh sb="3" eb="6">
      <t>フタンキン</t>
    </rPh>
    <phoneticPr fontId="1"/>
  </si>
  <si>
    <t>作業経費計（Ｆ）</t>
    <rPh sb="0" eb="2">
      <t>サギョウ</t>
    </rPh>
    <rPh sb="2" eb="4">
      <t>ケイヒ</t>
    </rPh>
    <rPh sb="4" eb="5">
      <t>ケイ</t>
    </rPh>
    <phoneticPr fontId="1"/>
  </si>
  <si>
    <t>原材料費</t>
    <rPh sb="0" eb="3">
      <t>ゲンザイリョウ</t>
    </rPh>
    <rPh sb="3" eb="4">
      <t>ヒ</t>
    </rPh>
    <phoneticPr fontId="1"/>
  </si>
  <si>
    <t>外注費</t>
    <rPh sb="0" eb="3">
      <t>ガイチュウヒ</t>
    </rPh>
    <phoneticPr fontId="1"/>
  </si>
  <si>
    <t>○○費</t>
    <rPh sb="2" eb="3">
      <t>ヒ</t>
    </rPh>
    <phoneticPr fontId="1"/>
  </si>
  <si>
    <t>○○作業収入</t>
    <rPh sb="2" eb="4">
      <t>サギョウ</t>
    </rPh>
    <rPh sb="4" eb="6">
      <t>シュウニュウ</t>
    </rPh>
    <phoneticPr fontId="1"/>
  </si>
  <si>
    <t>○○作業収入</t>
    <phoneticPr fontId="1"/>
  </si>
  <si>
    <t>訓練等給付費（※１）</t>
    <rPh sb="0" eb="2">
      <t>クンレン</t>
    </rPh>
    <rPh sb="2" eb="3">
      <t>トウ</t>
    </rPh>
    <rPh sb="3" eb="5">
      <t>キュウフ</t>
    </rPh>
    <rPh sb="5" eb="6">
      <t>ヒ</t>
    </rPh>
    <phoneticPr fontId="1"/>
  </si>
  <si>
    <t>就労支援事業活動（※２）</t>
    <rPh sb="0" eb="2">
      <t>シュウロウ</t>
    </rPh>
    <rPh sb="2" eb="4">
      <t>シエン</t>
    </rPh>
    <rPh sb="4" eb="6">
      <t>ジギョウ</t>
    </rPh>
    <rPh sb="6" eb="8">
      <t>カツドウ</t>
    </rPh>
    <phoneticPr fontId="1"/>
  </si>
  <si>
    <t>※１　訓練等給付費収入は利用月の２ヶ月後です。</t>
    <rPh sb="3" eb="5">
      <t>クンレン</t>
    </rPh>
    <rPh sb="5" eb="6">
      <t>トウ</t>
    </rPh>
    <rPh sb="6" eb="8">
      <t>キュウフ</t>
    </rPh>
    <rPh sb="8" eb="9">
      <t>ヒ</t>
    </rPh>
    <rPh sb="9" eb="11">
      <t>シュウニュウ</t>
    </rPh>
    <rPh sb="12" eb="14">
      <t>リヨウ</t>
    </rPh>
    <rPh sb="14" eb="15">
      <t>ツキ</t>
    </rPh>
    <rPh sb="18" eb="19">
      <t>ゲツ</t>
    </rPh>
    <rPh sb="19" eb="20">
      <t>ゴ</t>
    </rPh>
    <phoneticPr fontId="1"/>
  </si>
  <si>
    <t>※２　必要に応じて、より詳細な予算書をご提出ください。</t>
    <rPh sb="3" eb="5">
      <t>ヒツヨウ</t>
    </rPh>
    <rPh sb="6" eb="7">
      <t>オウ</t>
    </rPh>
    <rPh sb="12" eb="14">
      <t>ショウサイ</t>
    </rPh>
    <rPh sb="15" eb="18">
      <t>ヨサンショ</t>
    </rPh>
    <rPh sb="20" eb="22">
      <t>テイシュツ</t>
    </rPh>
    <phoneticPr fontId="1"/>
  </si>
  <si>
    <t>令和　　年度</t>
    <rPh sb="0" eb="2">
      <t>レイワ</t>
    </rPh>
    <rPh sb="4" eb="6">
      <t>ネンド</t>
    </rPh>
    <phoneticPr fontId="1"/>
  </si>
  <si>
    <t>利用者見込登録者数（人）</t>
    <rPh sb="0" eb="3">
      <t>リヨウシャ</t>
    </rPh>
    <rPh sb="3" eb="5">
      <t>ミコミ</t>
    </rPh>
    <rPh sb="5" eb="8">
      <t>トウロクシャ</t>
    </rPh>
    <rPh sb="8" eb="9">
      <t>スウ</t>
    </rPh>
    <rPh sb="10" eb="11">
      <t>ニン</t>
    </rPh>
    <phoneticPr fontId="1"/>
  </si>
  <si>
    <t>１日当たりの平均利用者数（Ａ）</t>
    <rPh sb="1" eb="2">
      <t>ア</t>
    </rPh>
    <rPh sb="5" eb="7">
      <t>ヘイキン</t>
    </rPh>
    <rPh sb="7" eb="9">
      <t>リヨウ</t>
    </rPh>
    <rPh sb="9" eb="10">
      <t>シャ</t>
    </rPh>
    <rPh sb="10" eb="11">
      <t>スウ</t>
    </rPh>
    <phoneticPr fontId="1"/>
  </si>
  <si>
    <t>利用者工賃（Ｅ）</t>
    <rPh sb="0" eb="3">
      <t>リヨウシャ</t>
    </rPh>
    <rPh sb="3" eb="5">
      <t>コウチン</t>
    </rPh>
    <phoneticPr fontId="1"/>
  </si>
  <si>
    <t>○○補助金</t>
    <phoneticPr fontId="1"/>
  </si>
  <si>
    <t>自己資金</t>
    <rPh sb="0" eb="4">
      <t>ジコシキン</t>
    </rPh>
    <phoneticPr fontId="1"/>
  </si>
  <si>
    <t>借入金</t>
    <rPh sb="0" eb="2">
      <t>カリイレ</t>
    </rPh>
    <rPh sb="2" eb="3">
      <t>キン</t>
    </rPh>
    <phoneticPr fontId="1"/>
  </si>
  <si>
    <t>○○（事業所名）収支予算書</t>
    <rPh sb="3" eb="6">
      <t>ジギョウショ</t>
    </rPh>
    <rPh sb="6" eb="7">
      <t>メイ</t>
    </rPh>
    <rPh sb="8" eb="10">
      <t>シュウシ</t>
    </rPh>
    <rPh sb="10" eb="13">
      <t>ヨサンショ</t>
    </rPh>
    <phoneticPr fontId="1"/>
  </si>
  <si>
    <t>収支差額（Ｂ－Ｃ）（※３）</t>
    <rPh sb="0" eb="2">
      <t>シュウシ</t>
    </rPh>
    <rPh sb="2" eb="4">
      <t>サガク</t>
    </rPh>
    <phoneticPr fontId="1"/>
  </si>
  <si>
    <t>※３　収支差額が黒字になるまで、２、３年の中期的な計画を作成することが望ましい。</t>
    <rPh sb="3" eb="5">
      <t>シュウシ</t>
    </rPh>
    <rPh sb="5" eb="7">
      <t>サガク</t>
    </rPh>
    <rPh sb="8" eb="10">
      <t>クロジ</t>
    </rPh>
    <rPh sb="19" eb="20">
      <t>ネン</t>
    </rPh>
    <rPh sb="21" eb="24">
      <t>チュウキテキ</t>
    </rPh>
    <rPh sb="25" eb="27">
      <t>ケイカク</t>
    </rPh>
    <rPh sb="28" eb="30">
      <t>サクセイ</t>
    </rPh>
    <rPh sb="35" eb="36">
      <t>ノゾ</t>
    </rPh>
    <phoneticPr fontId="1"/>
  </si>
  <si>
    <t>※５　一体的に管理運営する他事業との共通経費などは、経費按分するなど、適切な内容で計上してください。</t>
    <rPh sb="3" eb="6">
      <t>イッタイテキ</t>
    </rPh>
    <rPh sb="7" eb="11">
      <t>カンリウンエイ</t>
    </rPh>
    <rPh sb="26" eb="28">
      <t>ケイヒ</t>
    </rPh>
    <phoneticPr fontId="1"/>
  </si>
  <si>
    <t>※４　作成に当たっては、社援発０１１５第１号 平成２５年１月１５日「就労支援等の事業に関する会計処理の取扱いについて」</t>
    <rPh sb="3" eb="5">
      <t>サクセイ</t>
    </rPh>
    <rPh sb="6" eb="7">
      <t>ア</t>
    </rPh>
    <rPh sb="12" eb="13">
      <t>シャ</t>
    </rPh>
    <rPh sb="13" eb="14">
      <t>エン</t>
    </rPh>
    <rPh sb="14" eb="15">
      <t>ハツ</t>
    </rPh>
    <rPh sb="19" eb="20">
      <t>ダイ</t>
    </rPh>
    <rPh sb="21" eb="22">
      <t>ゴウ</t>
    </rPh>
    <rPh sb="23" eb="25">
      <t>ヘイセイ</t>
    </rPh>
    <rPh sb="27" eb="28">
      <t>ネン</t>
    </rPh>
    <rPh sb="29" eb="30">
      <t>ガツ</t>
    </rPh>
    <rPh sb="32" eb="33">
      <t>ニチ</t>
    </rPh>
    <rPh sb="34" eb="36">
      <t>シュウロウ</t>
    </rPh>
    <rPh sb="36" eb="38">
      <t>シエン</t>
    </rPh>
    <rPh sb="38" eb="39">
      <t>ナド</t>
    </rPh>
    <rPh sb="40" eb="42">
      <t>ジギョウ</t>
    </rPh>
    <rPh sb="43" eb="44">
      <t>カン</t>
    </rPh>
    <rPh sb="46" eb="48">
      <t>カイケイ</t>
    </rPh>
    <rPh sb="48" eb="50">
      <t>ショリ</t>
    </rPh>
    <rPh sb="51" eb="53">
      <t>トリアツカ</t>
    </rPh>
    <phoneticPr fontId="1"/>
  </si>
  <si>
    <t>及び令和３年度厚生労働省障害者総合福祉推進事業「就労支援事業会計の運用ガイドライン」をご参考ください。</t>
    <phoneticPr fontId="1"/>
  </si>
  <si>
    <t>⇒</t>
    <phoneticPr fontId="1"/>
  </si>
  <si>
    <t>共通経費の有無</t>
    <rPh sb="0" eb="4">
      <t>キョウツウケイヒ</t>
    </rPh>
    <rPh sb="5" eb="7">
      <t>ウム</t>
    </rPh>
    <phoneticPr fontId="1"/>
  </si>
  <si>
    <t>按分方法</t>
    <rPh sb="0" eb="4">
      <t>アンブンホウホウ</t>
    </rPh>
    <phoneticPr fontId="1"/>
  </si>
  <si>
    <t>按分比率</t>
    <rPh sb="0" eb="2">
      <t>アンブン</t>
    </rPh>
    <rPh sb="2" eb="4">
      <t>ヒリツ</t>
    </rPh>
    <phoneticPr fontId="1"/>
  </si>
  <si>
    <t>他事業の種別</t>
    <rPh sb="0" eb="3">
      <t>タジギョウ</t>
    </rPh>
    <rPh sb="4" eb="6">
      <t>シュベツ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</si>
  <si>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</si>
  <si>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</si>
  <si>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収入</t>
    <rPh sb="0" eb="2">
      <t>シュウニュウ</t>
    </rPh>
    <phoneticPr fontId="1"/>
  </si>
  <si>
    <t>面積</t>
    <rPh sb="0" eb="2">
      <t>メンセキ</t>
    </rPh>
    <phoneticPr fontId="1"/>
  </si>
  <si>
    <t>勤務時間</t>
    <rPh sb="0" eb="4">
      <t>キンムジカン</t>
    </rPh>
    <phoneticPr fontId="1"/>
  </si>
  <si>
    <t>経費項目①</t>
    <rPh sb="0" eb="2">
      <t>ケイヒ</t>
    </rPh>
    <rPh sb="2" eb="4">
      <t>コウモク</t>
    </rPh>
    <phoneticPr fontId="1"/>
  </si>
  <si>
    <t>経費項目②</t>
    <rPh sb="0" eb="2">
      <t>ケイヒ</t>
    </rPh>
    <rPh sb="2" eb="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</si>
</sst>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.0_ "/>
    <numFmt numFmtId="179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8" xfId="0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3" xfId="0" applyFont="1" applyBorder="1">
      <alignment vertical="center"/>
    </xf>
    <xf numFmtId="176" fontId="4" fillId="0" borderId="38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7" fontId="4" fillId="0" borderId="30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 textRotation="255"/>
    </xf>
    <xf numFmtId="176" fontId="4" fillId="0" borderId="0" xfId="0" applyNumberFormat="1" applyFont="1">
      <alignment vertical="center"/>
    </xf>
    <xf numFmtId="176" fontId="4" fillId="0" borderId="48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0" fontId="4" fillId="0" borderId="32" xfId="0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0" fontId="6" fillId="0" borderId="46" xfId="0" applyFont="1" applyBorder="1">
      <alignment vertical="center"/>
    </xf>
    <xf numFmtId="0" fontId="4" fillId="0" borderId="39" xfId="0" applyFont="1" applyBorder="1">
      <alignment vertical="center"/>
    </xf>
    <xf numFmtId="177" fontId="4" fillId="0" borderId="17" xfId="0" applyNumberFormat="1" applyFont="1" applyBorder="1">
      <alignment vertical="center"/>
    </xf>
    <xf numFmtId="0" fontId="6" fillId="0" borderId="21" xfId="0" applyFont="1" applyBorder="1">
      <alignment vertical="center"/>
    </xf>
    <xf numFmtId="176" fontId="4" fillId="0" borderId="51" xfId="0" applyNumberFormat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176" fontId="4" fillId="0" borderId="5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177" fontId="4" fillId="0" borderId="37" xfId="0" applyNumberFormat="1" applyFont="1" applyBorder="1">
      <alignment vertical="center"/>
    </xf>
    <xf numFmtId="178" fontId="4" fillId="6" borderId="13" xfId="0" applyNumberFormat="1" applyFont="1" applyFill="1" applyBorder="1">
      <alignment vertical="center"/>
    </xf>
    <xf numFmtId="178" fontId="4" fillId="6" borderId="26" xfId="0" applyNumberFormat="1" applyFont="1" applyFill="1" applyBorder="1">
      <alignment vertical="center"/>
    </xf>
    <xf numFmtId="178" fontId="4" fillId="6" borderId="35" xfId="0" applyNumberFormat="1" applyFont="1" applyFill="1" applyBorder="1" applyAlignment="1">
      <alignment horizontal="right" vertical="center"/>
    </xf>
    <xf numFmtId="176" fontId="4" fillId="6" borderId="30" xfId="0" applyNumberFormat="1" applyFont="1" applyFill="1" applyBorder="1">
      <alignment vertical="center"/>
    </xf>
    <xf numFmtId="176" fontId="4" fillId="6" borderId="18" xfId="0" applyNumberFormat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6" fontId="4" fillId="6" borderId="37" xfId="0" applyNumberFormat="1" applyFont="1" applyFill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58" xfId="0" applyNumberFormat="1" applyFont="1" applyBorder="1">
      <alignment vertical="center"/>
    </xf>
    <xf numFmtId="0" fontId="4" fillId="6" borderId="26" xfId="0" applyFont="1" applyFill="1" applyBorder="1" applyAlignment="1">
      <alignment vertical="center" wrapText="1"/>
    </xf>
    <xf numFmtId="38" fontId="4" fillId="6" borderId="30" xfId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4" fillId="6" borderId="53" xfId="0" applyNumberFormat="1" applyFont="1" applyFill="1" applyBorder="1">
      <alignment vertical="center"/>
    </xf>
    <xf numFmtId="176" fontId="4" fillId="6" borderId="15" xfId="0" applyNumberFormat="1" applyFont="1" applyFill="1" applyBorder="1">
      <alignment vertical="center"/>
    </xf>
    <xf numFmtId="176" fontId="4" fillId="6" borderId="24" xfId="0" applyNumberFormat="1" applyFont="1" applyFill="1" applyBorder="1">
      <alignment vertical="center"/>
    </xf>
    <xf numFmtId="176" fontId="4" fillId="6" borderId="23" xfId="0" applyNumberFormat="1" applyFont="1" applyFill="1" applyBorder="1">
      <alignment vertical="center"/>
    </xf>
    <xf numFmtId="176" fontId="4" fillId="6" borderId="16" xfId="0" applyNumberFormat="1" applyFont="1" applyFill="1" applyBorder="1">
      <alignment vertical="center"/>
    </xf>
    <xf numFmtId="179" fontId="4" fillId="5" borderId="6" xfId="1" applyNumberFormat="1" applyFont="1" applyFill="1" applyBorder="1">
      <alignment vertical="center"/>
    </xf>
    <xf numFmtId="176" fontId="4" fillId="0" borderId="33" xfId="0" applyNumberFormat="1" applyFont="1" applyBorder="1">
      <alignment vertical="center"/>
    </xf>
    <xf numFmtId="0" fontId="4" fillId="0" borderId="60" xfId="0" applyFont="1" applyBorder="1">
      <alignment vertical="center"/>
    </xf>
    <xf numFmtId="0" fontId="4" fillId="0" borderId="44" xfId="0" applyFont="1" applyBorder="1" applyAlignment="1">
      <alignment vertical="center"/>
    </xf>
    <xf numFmtId="20" fontId="4" fillId="0" borderId="44" xfId="0" applyNumberFormat="1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textRotation="255"/>
    </xf>
    <xf numFmtId="0" fontId="4" fillId="4" borderId="5" xfId="0" applyFont="1" applyFill="1" applyBorder="1" applyAlignment="1">
      <alignment horizontal="center" vertical="center" textRotation="255"/>
    </xf>
    <xf numFmtId="0" fontId="4" fillId="4" borderId="23" xfId="0" applyFont="1" applyFill="1" applyBorder="1" applyAlignment="1">
      <alignment horizontal="center" vertical="center" textRotation="255"/>
    </xf>
    <xf numFmtId="0" fontId="4" fillId="4" borderId="14" xfId="0" applyFont="1" applyFill="1" applyBorder="1" applyAlignment="1">
      <alignment horizontal="center" vertical="center" textRotation="255"/>
    </xf>
    <xf numFmtId="0" fontId="4" fillId="4" borderId="15" xfId="0" applyFont="1" applyFill="1" applyBorder="1" applyAlignment="1">
      <alignment horizontal="center" vertical="center" textRotation="255"/>
    </xf>
    <xf numFmtId="0" fontId="4" fillId="4" borderId="33" xfId="0" applyFont="1" applyFill="1" applyBorder="1" applyAlignment="1">
      <alignment horizontal="center" vertical="center" textRotation="255"/>
    </xf>
    <xf numFmtId="0" fontId="4" fillId="4" borderId="3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16" xfId="0" applyFont="1" applyFill="1" applyBorder="1" applyAlignment="1">
      <alignment horizontal="center" vertical="center" textRotation="255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0</xdr:row>
      <xdr:rowOff>0</xdr:rowOff>
    </xdr:from>
    <xdr:to>
      <xdr:col>15</xdr:col>
      <xdr:colOff>657225</xdr:colOff>
      <xdr:row>0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20325" y="0"/>
          <a:ext cx="857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参考様式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zoomScaleNormal="100" zoomScaleSheetLayoutView="100" workbookViewId="0">
      <selection activeCell="R54" sqref="R54"/>
    </sheetView>
  </sheetViews>
  <sheetFormatPr defaultColWidth="9" defaultRowHeight="10.8" x14ac:dyDescent="0.2"/>
  <cols>
    <col min="1" max="2" width="3.21875" style="1" customWidth="1"/>
    <col min="3" max="3" width="23.77734375" style="1" customWidth="1"/>
    <col min="4" max="15" width="8.88671875" style="1" customWidth="1"/>
    <col min="16" max="16384" width="9" style="1"/>
  </cols>
  <sheetData>
    <row r="1" spans="1:20" ht="25.5" customHeight="1" x14ac:dyDescent="0.2">
      <c r="A1" s="116" t="s">
        <v>44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0" ht="12.75" customHeight="1" thickBot="1" x14ac:dyDescent="0.25">
      <c r="A2" s="2" t="s">
        <v>37</v>
      </c>
      <c r="P2" s="3" t="s">
        <v>19</v>
      </c>
    </row>
    <row r="3" spans="1:20" ht="12.75" customHeight="1" thickBot="1" x14ac:dyDescent="0.25">
      <c r="A3" s="113"/>
      <c r="B3" s="114"/>
      <c r="C3" s="115"/>
      <c r="D3" s="4" t="s">
        <v>24</v>
      </c>
      <c r="E3" s="5" t="s">
        <v>25</v>
      </c>
      <c r="F3" s="5" t="s">
        <v>25</v>
      </c>
      <c r="G3" s="5" t="s">
        <v>25</v>
      </c>
      <c r="H3" s="5" t="s">
        <v>25</v>
      </c>
      <c r="I3" s="5" t="s">
        <v>25</v>
      </c>
      <c r="J3" s="5" t="s">
        <v>25</v>
      </c>
      <c r="K3" s="5" t="s">
        <v>25</v>
      </c>
      <c r="L3" s="5" t="s">
        <v>25</v>
      </c>
      <c r="M3" s="5" t="s">
        <v>25</v>
      </c>
      <c r="N3" s="5" t="s">
        <v>25</v>
      </c>
      <c r="O3" s="42" t="s">
        <v>25</v>
      </c>
      <c r="P3" s="6" t="s">
        <v>11</v>
      </c>
      <c r="S3" s="1" t="s">
        <v>56</v>
      </c>
      <c r="T3" s="1" t="s">
        <v>57</v>
      </c>
    </row>
    <row r="4" spans="1:20" ht="12.75" customHeight="1" x14ac:dyDescent="0.2">
      <c r="A4" s="118" t="s">
        <v>38</v>
      </c>
      <c r="B4" s="119"/>
      <c r="C4" s="120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43"/>
      <c r="P4" s="9">
        <f>SUM(D4:O4)</f>
        <v>0</v>
      </c>
      <c r="S4" s="1" t="s">
        <v>55</v>
      </c>
      <c r="T4" s="1" t="s">
        <v>58</v>
      </c>
    </row>
    <row r="5" spans="1:20" ht="12.75" customHeight="1" x14ac:dyDescent="0.2">
      <c r="A5" s="121" t="s">
        <v>39</v>
      </c>
      <c r="B5" s="122"/>
      <c r="C5" s="123"/>
      <c r="D5" s="48" t="str">
        <f>IFERROR(ROUNDUP(D7/D6,1),"")</f>
        <v/>
      </c>
      <c r="E5" s="48" t="str">
        <f t="shared" ref="E5:O5" si="0">IFERROR(ROUNDUP(E7/E6,1),"")</f>
        <v/>
      </c>
      <c r="F5" s="48" t="str">
        <f t="shared" si="0"/>
        <v/>
      </c>
      <c r="G5" s="48" t="str">
        <f t="shared" si="0"/>
        <v/>
      </c>
      <c r="H5" s="48" t="str">
        <f t="shared" si="0"/>
        <v/>
      </c>
      <c r="I5" s="48" t="str">
        <f t="shared" si="0"/>
        <v/>
      </c>
      <c r="J5" s="48" t="str">
        <f t="shared" si="0"/>
        <v/>
      </c>
      <c r="K5" s="48" t="str">
        <f t="shared" si="0"/>
        <v/>
      </c>
      <c r="L5" s="48" t="str">
        <f t="shared" si="0"/>
        <v/>
      </c>
      <c r="M5" s="48" t="str">
        <f t="shared" si="0"/>
        <v/>
      </c>
      <c r="N5" s="48" t="str">
        <f t="shared" si="0"/>
        <v/>
      </c>
      <c r="O5" s="49" t="str">
        <f t="shared" si="0"/>
        <v/>
      </c>
      <c r="P5" s="50">
        <f>IFERROR(ROUNDUP(P7/P6,1),0)</f>
        <v>0</v>
      </c>
      <c r="T5" s="1" t="s">
        <v>59</v>
      </c>
    </row>
    <row r="6" spans="1:20" ht="12.75" customHeight="1" x14ac:dyDescent="0.2">
      <c r="A6" s="121" t="s">
        <v>0</v>
      </c>
      <c r="B6" s="122"/>
      <c r="C6" s="123"/>
      <c r="D6" s="60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63">
        <f t="shared" ref="P6:P42" si="1">SUM(D6:O6)</f>
        <v>0</v>
      </c>
    </row>
    <row r="7" spans="1:20" ht="12.75" customHeight="1" thickBot="1" x14ac:dyDescent="0.25">
      <c r="A7" s="124" t="s">
        <v>13</v>
      </c>
      <c r="B7" s="125"/>
      <c r="C7" s="126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6">
        <f t="shared" si="1"/>
        <v>0</v>
      </c>
    </row>
    <row r="8" spans="1:20" ht="12.75" customHeight="1" x14ac:dyDescent="0.2">
      <c r="A8" s="101" t="s">
        <v>22</v>
      </c>
      <c r="B8" s="106" t="s">
        <v>16</v>
      </c>
      <c r="C8" s="15" t="s">
        <v>33</v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45"/>
      <c r="P8" s="9">
        <f>SUM(D8:O8)</f>
        <v>0</v>
      </c>
    </row>
    <row r="9" spans="1:20" ht="12.75" customHeight="1" x14ac:dyDescent="0.2">
      <c r="A9" s="102"/>
      <c r="B9" s="107"/>
      <c r="C9" s="18" t="s">
        <v>26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43"/>
      <c r="P9" s="12">
        <f>SUM(D9:O9)</f>
        <v>0</v>
      </c>
    </row>
    <row r="10" spans="1:20" ht="12.75" customHeight="1" x14ac:dyDescent="0.2">
      <c r="A10" s="103"/>
      <c r="B10" s="107"/>
      <c r="C10" s="19" t="s">
        <v>42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4"/>
      <c r="P10" s="12">
        <f>SUM(D10:O10)</f>
        <v>0</v>
      </c>
    </row>
    <row r="11" spans="1:20" ht="12.75" customHeight="1" x14ac:dyDescent="0.2">
      <c r="A11" s="103"/>
      <c r="B11" s="107"/>
      <c r="C11" s="19" t="s">
        <v>43</v>
      </c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46"/>
      <c r="P11" s="68"/>
    </row>
    <row r="12" spans="1:20" ht="12.75" customHeight="1" x14ac:dyDescent="0.2">
      <c r="A12" s="103"/>
      <c r="B12" s="107"/>
      <c r="C12" s="20" t="s">
        <v>41</v>
      </c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46"/>
      <c r="P12" s="68">
        <f t="shared" ref="P12" si="2">SUM(D12:O12)</f>
        <v>0</v>
      </c>
    </row>
    <row r="13" spans="1:20" ht="12.75" customHeight="1" thickBot="1" x14ac:dyDescent="0.25">
      <c r="A13" s="103"/>
      <c r="B13" s="107"/>
      <c r="C13" s="69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46"/>
      <c r="P13" s="14">
        <f t="shared" si="1"/>
        <v>0</v>
      </c>
    </row>
    <row r="14" spans="1:20" ht="11.4" thickBot="1" x14ac:dyDescent="0.25">
      <c r="A14" s="103"/>
      <c r="B14" s="108"/>
      <c r="C14" s="23" t="s">
        <v>12</v>
      </c>
      <c r="D14" s="51">
        <f t="shared" ref="D14:O14" si="3">SUM(D8:D13)</f>
        <v>0</v>
      </c>
      <c r="E14" s="52">
        <f t="shared" si="3"/>
        <v>0</v>
      </c>
      <c r="F14" s="52">
        <f t="shared" si="3"/>
        <v>0</v>
      </c>
      <c r="G14" s="52">
        <f t="shared" si="3"/>
        <v>0</v>
      </c>
      <c r="H14" s="52">
        <f t="shared" si="3"/>
        <v>0</v>
      </c>
      <c r="I14" s="52">
        <f t="shared" si="3"/>
        <v>0</v>
      </c>
      <c r="J14" s="52">
        <f t="shared" si="3"/>
        <v>0</v>
      </c>
      <c r="K14" s="52">
        <f t="shared" si="3"/>
        <v>0</v>
      </c>
      <c r="L14" s="52">
        <f t="shared" si="3"/>
        <v>0</v>
      </c>
      <c r="M14" s="52">
        <f t="shared" si="3"/>
        <v>0</v>
      </c>
      <c r="N14" s="52">
        <f t="shared" si="3"/>
        <v>0</v>
      </c>
      <c r="O14" s="52">
        <f t="shared" si="3"/>
        <v>0</v>
      </c>
      <c r="P14" s="24">
        <f t="shared" si="1"/>
        <v>0</v>
      </c>
    </row>
    <row r="15" spans="1:20" ht="21.6" x14ac:dyDescent="0.2">
      <c r="A15" s="103"/>
      <c r="B15" s="106" t="s">
        <v>1</v>
      </c>
      <c r="C15" s="25" t="s">
        <v>17</v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5"/>
      <c r="P15" s="9">
        <f t="shared" si="1"/>
        <v>0</v>
      </c>
    </row>
    <row r="16" spans="1:20" ht="12.75" customHeight="1" x14ac:dyDescent="0.2">
      <c r="A16" s="103"/>
      <c r="B16" s="107"/>
      <c r="C16" s="19" t="s">
        <v>2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44"/>
      <c r="P16" s="12">
        <f t="shared" si="1"/>
        <v>0</v>
      </c>
    </row>
    <row r="17" spans="1:16" ht="12.75" customHeight="1" x14ac:dyDescent="0.2">
      <c r="A17" s="103"/>
      <c r="B17" s="107"/>
      <c r="C17" s="19" t="s">
        <v>6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44"/>
      <c r="P17" s="12">
        <f t="shared" si="1"/>
        <v>0</v>
      </c>
    </row>
    <row r="18" spans="1:16" ht="12.75" customHeight="1" x14ac:dyDescent="0.2">
      <c r="A18" s="103"/>
      <c r="B18" s="107"/>
      <c r="C18" s="19" t="s">
        <v>3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44"/>
      <c r="P18" s="12">
        <f t="shared" si="1"/>
        <v>0</v>
      </c>
    </row>
    <row r="19" spans="1:16" ht="12.75" customHeight="1" x14ac:dyDescent="0.2">
      <c r="A19" s="103"/>
      <c r="B19" s="107"/>
      <c r="C19" s="19" t="s">
        <v>4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44"/>
      <c r="P19" s="12">
        <f t="shared" si="1"/>
        <v>0</v>
      </c>
    </row>
    <row r="20" spans="1:16" ht="12.75" customHeight="1" x14ac:dyDescent="0.2">
      <c r="A20" s="103"/>
      <c r="B20" s="107"/>
      <c r="C20" s="19" t="s">
        <v>5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44"/>
      <c r="P20" s="12">
        <f t="shared" si="1"/>
        <v>0</v>
      </c>
    </row>
    <row r="21" spans="1:16" ht="12.75" customHeight="1" x14ac:dyDescent="0.2">
      <c r="A21" s="103"/>
      <c r="B21" s="107"/>
      <c r="C21" s="19" t="s">
        <v>9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44"/>
      <c r="P21" s="12">
        <f t="shared" si="1"/>
        <v>0</v>
      </c>
    </row>
    <row r="22" spans="1:16" ht="12.75" customHeight="1" x14ac:dyDescent="0.2">
      <c r="A22" s="103"/>
      <c r="B22" s="107"/>
      <c r="C22" s="19" t="s">
        <v>7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44"/>
      <c r="P22" s="12">
        <f t="shared" si="1"/>
        <v>0</v>
      </c>
    </row>
    <row r="23" spans="1:16" ht="12.75" customHeight="1" x14ac:dyDescent="0.2">
      <c r="A23" s="103"/>
      <c r="B23" s="107"/>
      <c r="C23" s="19" t="s">
        <v>8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44"/>
      <c r="P23" s="12">
        <f t="shared" si="1"/>
        <v>0</v>
      </c>
    </row>
    <row r="24" spans="1:16" ht="12.75" customHeight="1" x14ac:dyDescent="0.2">
      <c r="A24" s="103"/>
      <c r="B24" s="107"/>
      <c r="C24" s="19" t="s">
        <v>10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4"/>
      <c r="P24" s="12">
        <f t="shared" si="1"/>
        <v>0</v>
      </c>
    </row>
    <row r="25" spans="1:16" ht="12.75" customHeight="1" thickBot="1" x14ac:dyDescent="0.25">
      <c r="A25" s="103"/>
      <c r="B25" s="107"/>
      <c r="C25" s="20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46"/>
      <c r="P25" s="14">
        <f t="shared" si="1"/>
        <v>0</v>
      </c>
    </row>
    <row r="26" spans="1:16" ht="12.75" customHeight="1" thickBot="1" x14ac:dyDescent="0.25">
      <c r="A26" s="103"/>
      <c r="B26" s="108"/>
      <c r="C26" s="23" t="s">
        <v>14</v>
      </c>
      <c r="D26" s="51">
        <f>SUM(D15:D25)</f>
        <v>0</v>
      </c>
      <c r="E26" s="52">
        <f>SUM(E15:E25)</f>
        <v>0</v>
      </c>
      <c r="F26" s="52">
        <f t="shared" ref="F26:O26" si="4">SUM(F15:F25)</f>
        <v>0</v>
      </c>
      <c r="G26" s="52">
        <f t="shared" si="4"/>
        <v>0</v>
      </c>
      <c r="H26" s="52">
        <f t="shared" si="4"/>
        <v>0</v>
      </c>
      <c r="I26" s="52">
        <f t="shared" si="4"/>
        <v>0</v>
      </c>
      <c r="J26" s="52">
        <f t="shared" si="4"/>
        <v>0</v>
      </c>
      <c r="K26" s="52">
        <f t="shared" si="4"/>
        <v>0</v>
      </c>
      <c r="L26" s="52">
        <f t="shared" si="4"/>
        <v>0</v>
      </c>
      <c r="M26" s="52">
        <f t="shared" si="4"/>
        <v>0</v>
      </c>
      <c r="N26" s="52">
        <f t="shared" si="4"/>
        <v>0</v>
      </c>
      <c r="O26" s="52">
        <f t="shared" si="4"/>
        <v>0</v>
      </c>
      <c r="P26" s="24">
        <f t="shared" si="1"/>
        <v>0</v>
      </c>
    </row>
    <row r="27" spans="1:16" ht="12.75" customHeight="1" thickBot="1" x14ac:dyDescent="0.25">
      <c r="A27" s="104"/>
      <c r="B27" s="109" t="s">
        <v>45</v>
      </c>
      <c r="C27" s="110"/>
      <c r="D27" s="26">
        <f>D14-D26</f>
        <v>0</v>
      </c>
      <c r="E27" s="27">
        <f t="shared" ref="E27:O27" si="5">E14-E26</f>
        <v>0</v>
      </c>
      <c r="F27" s="27">
        <f t="shared" si="5"/>
        <v>0</v>
      </c>
      <c r="G27" s="27">
        <f t="shared" si="5"/>
        <v>0</v>
      </c>
      <c r="H27" s="27">
        <f t="shared" si="5"/>
        <v>0</v>
      </c>
      <c r="I27" s="27">
        <f t="shared" si="5"/>
        <v>0</v>
      </c>
      <c r="J27" s="27">
        <f t="shared" si="5"/>
        <v>0</v>
      </c>
      <c r="K27" s="27">
        <f t="shared" si="5"/>
        <v>0</v>
      </c>
      <c r="L27" s="27">
        <f t="shared" si="5"/>
        <v>0</v>
      </c>
      <c r="M27" s="27">
        <f t="shared" si="5"/>
        <v>0</v>
      </c>
      <c r="N27" s="27">
        <f t="shared" si="5"/>
        <v>0</v>
      </c>
      <c r="O27" s="47">
        <f t="shared" si="5"/>
        <v>0</v>
      </c>
      <c r="P27" s="24">
        <f t="shared" ref="P27" si="6">SUM(D27:O27)</f>
        <v>0</v>
      </c>
    </row>
    <row r="28" spans="1:16" ht="12.75" customHeight="1" thickBot="1" x14ac:dyDescent="0.25">
      <c r="A28" s="105"/>
      <c r="B28" s="109" t="s">
        <v>18</v>
      </c>
      <c r="C28" s="110"/>
      <c r="D28" s="26">
        <f>D27</f>
        <v>0</v>
      </c>
      <c r="E28" s="27">
        <f>E27+D28</f>
        <v>0</v>
      </c>
      <c r="F28" s="27">
        <f>F27+E28</f>
        <v>0</v>
      </c>
      <c r="G28" s="27">
        <f t="shared" ref="G28:N28" si="7">G27+F28</f>
        <v>0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>O27+N28</f>
        <v>0</v>
      </c>
      <c r="P28" s="28"/>
    </row>
    <row r="29" spans="1:16" ht="12.75" customHeight="1" thickBot="1" x14ac:dyDescent="0.25">
      <c r="A29" s="29"/>
      <c r="C29" s="2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2.75" customHeight="1" x14ac:dyDescent="0.2">
      <c r="A30" s="96" t="s">
        <v>34</v>
      </c>
      <c r="B30" s="93" t="s">
        <v>16</v>
      </c>
      <c r="C30" s="15" t="s">
        <v>31</v>
      </c>
      <c r="D30" s="3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45"/>
      <c r="P30" s="9">
        <f t="shared" si="1"/>
        <v>0</v>
      </c>
    </row>
    <row r="31" spans="1:16" ht="12.75" customHeight="1" x14ac:dyDescent="0.2">
      <c r="A31" s="97"/>
      <c r="B31" s="94"/>
      <c r="C31" s="19" t="s">
        <v>31</v>
      </c>
      <c r="D31" s="3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44"/>
      <c r="P31" s="12">
        <f t="shared" si="1"/>
        <v>0</v>
      </c>
    </row>
    <row r="32" spans="1:16" ht="12.75" customHeight="1" x14ac:dyDescent="0.2">
      <c r="A32" s="97"/>
      <c r="B32" s="94"/>
      <c r="C32" s="19" t="s">
        <v>32</v>
      </c>
      <c r="D32" s="3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44"/>
      <c r="P32" s="12">
        <f t="shared" si="1"/>
        <v>0</v>
      </c>
    </row>
    <row r="33" spans="1:19" ht="12.75" customHeight="1" thickBot="1" x14ac:dyDescent="0.25">
      <c r="A33" s="97"/>
      <c r="B33" s="94"/>
      <c r="C33" s="33"/>
      <c r="D33" s="34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46"/>
      <c r="P33" s="14">
        <f t="shared" si="1"/>
        <v>0</v>
      </c>
    </row>
    <row r="34" spans="1:19" ht="12.75" customHeight="1" thickBot="1" x14ac:dyDescent="0.25">
      <c r="A34" s="97"/>
      <c r="B34" s="95"/>
      <c r="C34" s="23" t="s">
        <v>15</v>
      </c>
      <c r="D34" s="51">
        <f>SUM(D30:D33)</f>
        <v>0</v>
      </c>
      <c r="E34" s="52">
        <f>SUM(E30:E33)</f>
        <v>0</v>
      </c>
      <c r="F34" s="52">
        <f t="shared" ref="F34" si="8">SUM(F30:F33)</f>
        <v>0</v>
      </c>
      <c r="G34" s="52">
        <f t="shared" ref="G34" si="9">SUM(G30:G33)</f>
        <v>0</v>
      </c>
      <c r="H34" s="52">
        <f t="shared" ref="H34" si="10">SUM(H30:H33)</f>
        <v>0</v>
      </c>
      <c r="I34" s="52">
        <f t="shared" ref="I34" si="11">SUM(I30:I33)</f>
        <v>0</v>
      </c>
      <c r="J34" s="52">
        <f t="shared" ref="J34" si="12">SUM(J30:J33)</f>
        <v>0</v>
      </c>
      <c r="K34" s="52">
        <f t="shared" ref="K34" si="13">SUM(K30:K33)</f>
        <v>0</v>
      </c>
      <c r="L34" s="52">
        <f t="shared" ref="L34" si="14">SUM(L30:L33)</f>
        <v>0</v>
      </c>
      <c r="M34" s="52">
        <f t="shared" ref="M34" si="15">SUM(M30:M33)</f>
        <v>0</v>
      </c>
      <c r="N34" s="52">
        <f t="shared" ref="N34" si="16">SUM(N30:N33)</f>
        <v>0</v>
      </c>
      <c r="O34" s="54">
        <f>SUM(O30:O33)</f>
        <v>0</v>
      </c>
      <c r="P34" s="24">
        <f t="shared" si="1"/>
        <v>0</v>
      </c>
    </row>
    <row r="35" spans="1:19" x14ac:dyDescent="0.2">
      <c r="A35" s="97"/>
      <c r="B35" s="96" t="s">
        <v>1</v>
      </c>
      <c r="C35" s="58" t="s">
        <v>40</v>
      </c>
      <c r="D35" s="3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45"/>
      <c r="P35" s="9">
        <f>SUM(D35:O35)</f>
        <v>0</v>
      </c>
    </row>
    <row r="36" spans="1:19" ht="13.5" customHeight="1" x14ac:dyDescent="0.2">
      <c r="A36" s="97"/>
      <c r="B36" s="111"/>
      <c r="C36" s="40" t="s">
        <v>28</v>
      </c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55"/>
      <c r="P36" s="12">
        <f>SUM(D36:O36)</f>
        <v>0</v>
      </c>
    </row>
    <row r="37" spans="1:19" ht="13.5" customHeight="1" x14ac:dyDescent="0.2">
      <c r="A37" s="97"/>
      <c r="B37" s="111"/>
      <c r="C37" s="37" t="s">
        <v>29</v>
      </c>
      <c r="D37" s="34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46"/>
      <c r="P37" s="12">
        <f t="shared" ref="P37:P39" si="17">SUM(D37:O37)</f>
        <v>0</v>
      </c>
    </row>
    <row r="38" spans="1:19" ht="13.5" customHeight="1" x14ac:dyDescent="0.2">
      <c r="A38" s="97"/>
      <c r="B38" s="111"/>
      <c r="C38" s="37" t="s">
        <v>30</v>
      </c>
      <c r="D38" s="3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44"/>
      <c r="P38" s="12">
        <f t="shared" si="17"/>
        <v>0</v>
      </c>
    </row>
    <row r="39" spans="1:19" ht="13.5" customHeight="1" x14ac:dyDescent="0.2">
      <c r="A39" s="97"/>
      <c r="B39" s="111"/>
      <c r="C39" s="37"/>
      <c r="D39" s="3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44"/>
      <c r="P39" s="12">
        <f t="shared" si="17"/>
        <v>0</v>
      </c>
    </row>
    <row r="40" spans="1:19" ht="13.5" customHeight="1" thickBot="1" x14ac:dyDescent="0.25">
      <c r="A40" s="97"/>
      <c r="B40" s="97"/>
      <c r="C40" s="40" t="s">
        <v>27</v>
      </c>
      <c r="D40" s="41">
        <f>SUBTOTAL(9,D36:D39)</f>
        <v>0</v>
      </c>
      <c r="E40" s="13">
        <f>SUM(E36:E39)</f>
        <v>0</v>
      </c>
      <c r="F40" s="13">
        <f t="shared" ref="F40:N40" si="18">SUM(F36:F39)</f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  <c r="O40" s="56">
        <f>SUM(O36:O39)</f>
        <v>0</v>
      </c>
      <c r="P40" s="14">
        <f>SUM(D40:O40)</f>
        <v>0</v>
      </c>
    </row>
    <row r="41" spans="1:19" ht="13.5" customHeight="1" thickBot="1" x14ac:dyDescent="0.25">
      <c r="A41" s="97"/>
      <c r="B41" s="112"/>
      <c r="C41" s="38" t="s">
        <v>20</v>
      </c>
      <c r="D41" s="53">
        <f>SUM(D40,D35)</f>
        <v>0</v>
      </c>
      <c r="E41" s="52">
        <f>SUM(E40,E35)</f>
        <v>0</v>
      </c>
      <c r="F41" s="52">
        <f t="shared" ref="F41:N41" si="19">SUM(F40,F35)</f>
        <v>0</v>
      </c>
      <c r="G41" s="52">
        <f t="shared" si="19"/>
        <v>0</v>
      </c>
      <c r="H41" s="52">
        <f t="shared" si="19"/>
        <v>0</v>
      </c>
      <c r="I41" s="52">
        <f t="shared" si="19"/>
        <v>0</v>
      </c>
      <c r="J41" s="52">
        <f t="shared" si="19"/>
        <v>0</v>
      </c>
      <c r="K41" s="52">
        <f t="shared" si="19"/>
        <v>0</v>
      </c>
      <c r="L41" s="52">
        <f t="shared" si="19"/>
        <v>0</v>
      </c>
      <c r="M41" s="52">
        <f t="shared" si="19"/>
        <v>0</v>
      </c>
      <c r="N41" s="52">
        <f t="shared" si="19"/>
        <v>0</v>
      </c>
      <c r="O41" s="54">
        <f>SUM(O40,O35)</f>
        <v>0</v>
      </c>
      <c r="P41" s="24">
        <f t="shared" si="1"/>
        <v>0</v>
      </c>
    </row>
    <row r="42" spans="1:19" ht="13.5" customHeight="1" thickBot="1" x14ac:dyDescent="0.25">
      <c r="A42" s="98"/>
      <c r="B42" s="99" t="s">
        <v>21</v>
      </c>
      <c r="C42" s="100"/>
      <c r="D42" s="39">
        <f>D34-D41</f>
        <v>0</v>
      </c>
      <c r="E42" s="27">
        <f t="shared" ref="E42:O42" si="20">E34-E41</f>
        <v>0</v>
      </c>
      <c r="F42" s="27">
        <f t="shared" si="20"/>
        <v>0</v>
      </c>
      <c r="G42" s="27">
        <f t="shared" si="20"/>
        <v>0</v>
      </c>
      <c r="H42" s="27">
        <f t="shared" si="20"/>
        <v>0</v>
      </c>
      <c r="I42" s="27">
        <f t="shared" si="20"/>
        <v>0</v>
      </c>
      <c r="J42" s="27">
        <f t="shared" si="20"/>
        <v>0</v>
      </c>
      <c r="K42" s="27">
        <f t="shared" si="20"/>
        <v>0</v>
      </c>
      <c r="L42" s="27">
        <f t="shared" si="20"/>
        <v>0</v>
      </c>
      <c r="M42" s="27">
        <f t="shared" si="20"/>
        <v>0</v>
      </c>
      <c r="N42" s="27">
        <f t="shared" si="20"/>
        <v>0</v>
      </c>
      <c r="O42" s="47">
        <f t="shared" si="20"/>
        <v>0</v>
      </c>
      <c r="P42" s="57">
        <f t="shared" si="1"/>
        <v>0</v>
      </c>
    </row>
    <row r="43" spans="1:19" ht="24" customHeight="1" thickBot="1" x14ac:dyDescent="0.25">
      <c r="A43" s="90" t="s">
        <v>23</v>
      </c>
      <c r="B43" s="91"/>
      <c r="C43" s="92"/>
      <c r="D43" s="59" t="str">
        <f t="shared" ref="D43:O43" si="21">IFERROR(ROUND(D35/D5,0),"")</f>
        <v/>
      </c>
      <c r="E43" s="59" t="str">
        <f t="shared" si="21"/>
        <v/>
      </c>
      <c r="F43" s="59" t="str">
        <f t="shared" si="21"/>
        <v/>
      </c>
      <c r="G43" s="59" t="str">
        <f t="shared" si="21"/>
        <v/>
      </c>
      <c r="H43" s="59" t="str">
        <f t="shared" si="21"/>
        <v/>
      </c>
      <c r="I43" s="59" t="str">
        <f t="shared" si="21"/>
        <v/>
      </c>
      <c r="J43" s="59" t="str">
        <f t="shared" si="21"/>
        <v/>
      </c>
      <c r="K43" s="59" t="str">
        <f t="shared" si="21"/>
        <v/>
      </c>
      <c r="L43" s="59" t="str">
        <f t="shared" si="21"/>
        <v/>
      </c>
      <c r="M43" s="59" t="str">
        <f t="shared" si="21"/>
        <v/>
      </c>
      <c r="N43" s="59" t="str">
        <f t="shared" si="21"/>
        <v/>
      </c>
      <c r="O43" s="59" t="str">
        <f t="shared" si="21"/>
        <v/>
      </c>
      <c r="P43" s="67" t="str">
        <f>IFERROR(ROUND(P35/P5/12,0),"")</f>
        <v/>
      </c>
    </row>
    <row r="44" spans="1:19" ht="12.75" customHeight="1" x14ac:dyDescent="0.2">
      <c r="A44" s="1" t="s">
        <v>35</v>
      </c>
    </row>
    <row r="45" spans="1:19" ht="12.75" customHeight="1" thickBot="1" x14ac:dyDescent="0.25">
      <c r="A45" s="1" t="s">
        <v>36</v>
      </c>
    </row>
    <row r="46" spans="1:19" x14ac:dyDescent="0.2">
      <c r="A46" s="1" t="s">
        <v>46</v>
      </c>
      <c r="K46" s="84" t="s">
        <v>51</v>
      </c>
      <c r="L46" s="85"/>
      <c r="M46" s="86"/>
      <c r="N46" s="87"/>
      <c r="O46" s="84" t="s">
        <v>51</v>
      </c>
      <c r="P46" s="85"/>
      <c r="Q46" s="86"/>
      <c r="R46" s="87"/>
    </row>
    <row r="47" spans="1:19" ht="13.2" customHeight="1" x14ac:dyDescent="0.2">
      <c r="A47" s="1" t="s">
        <v>48</v>
      </c>
      <c r="K47" s="72" t="s">
        <v>60</v>
      </c>
      <c r="L47" s="73"/>
      <c r="M47" s="88"/>
      <c r="N47" s="89"/>
      <c r="O47" s="72" t="s">
        <v>61</v>
      </c>
      <c r="P47" s="73"/>
      <c r="Q47" s="88"/>
      <c r="R47" s="127"/>
      <c r="S47" s="70"/>
    </row>
    <row r="48" spans="1:19" x14ac:dyDescent="0.2">
      <c r="A48" s="1" t="s">
        <v>49</v>
      </c>
      <c r="K48" s="72" t="s">
        <v>54</v>
      </c>
      <c r="L48" s="73"/>
      <c r="M48" s="74"/>
      <c r="N48" s="75"/>
      <c r="O48" s="72" t="s">
        <v>54</v>
      </c>
      <c r="P48" s="73"/>
      <c r="Q48" s="74"/>
      <c r="R48" s="128"/>
      <c r="S48" s="71"/>
    </row>
    <row r="49" spans="1:19" x14ac:dyDescent="0.2">
      <c r="A49" s="1" t="s">
        <v>47</v>
      </c>
      <c r="J49" s="1" t="s">
        <v>50</v>
      </c>
      <c r="K49" s="76" t="s">
        <v>53</v>
      </c>
      <c r="L49" s="77"/>
      <c r="M49" s="78"/>
      <c r="N49" s="79"/>
      <c r="O49" s="76" t="s">
        <v>53</v>
      </c>
      <c r="P49" s="77"/>
      <c r="Q49" s="78"/>
      <c r="R49" s="129"/>
      <c r="S49" s="70"/>
    </row>
    <row r="50" spans="1:19" ht="13.8" customHeight="1" thickBot="1" x14ac:dyDescent="0.25">
      <c r="K50" s="80" t="s">
        <v>52</v>
      </c>
      <c r="L50" s="81"/>
      <c r="M50" s="82"/>
      <c r="N50" s="83"/>
      <c r="O50" s="80" t="s">
        <v>52</v>
      </c>
      <c r="P50" s="81"/>
      <c r="Q50" s="82"/>
      <c r="R50" s="130"/>
      <c r="S50" s="70"/>
    </row>
  </sheetData>
  <mergeCells count="36">
    <mergeCell ref="A3:C3"/>
    <mergeCell ref="A1:O1"/>
    <mergeCell ref="A4:C4"/>
    <mergeCell ref="A6:C6"/>
    <mergeCell ref="A7:C7"/>
    <mergeCell ref="A5:C5"/>
    <mergeCell ref="A43:C43"/>
    <mergeCell ref="B30:B34"/>
    <mergeCell ref="A30:A42"/>
    <mergeCell ref="B42:C42"/>
    <mergeCell ref="A8:A28"/>
    <mergeCell ref="B8:B14"/>
    <mergeCell ref="B15:B26"/>
    <mergeCell ref="B28:C28"/>
    <mergeCell ref="B35:B41"/>
    <mergeCell ref="B27:C27"/>
    <mergeCell ref="K48:L48"/>
    <mergeCell ref="K49:L49"/>
    <mergeCell ref="K50:L50"/>
    <mergeCell ref="M47:N47"/>
    <mergeCell ref="M48:N48"/>
    <mergeCell ref="M49:N49"/>
    <mergeCell ref="M50:N50"/>
    <mergeCell ref="K46:L46"/>
    <mergeCell ref="M46:N46"/>
    <mergeCell ref="O46:P46"/>
    <mergeCell ref="Q46:R46"/>
    <mergeCell ref="O47:P47"/>
    <mergeCell ref="Q47:R47"/>
    <mergeCell ref="K47:L47"/>
    <mergeCell ref="O48:P48"/>
    <mergeCell ref="Q48:R48"/>
    <mergeCell ref="O49:P49"/>
    <mergeCell ref="Q49:R49"/>
    <mergeCell ref="O50:P50"/>
    <mergeCell ref="Q50:R50"/>
  </mergeCells>
  <phoneticPr fontId="1"/>
  <dataValidations count="3">
    <dataValidation type="list" allowBlank="1" showInputMessage="1" showErrorMessage="1" sqref="M46:N46 Q46:R46" xr:uid="{41BD026B-B641-4A7B-ACA3-C93480A001A2}">
      <formula1>$S$3:$S$4</formula1>
    </dataValidation>
    <dataValidation type="list" errorStyle="warning" allowBlank="1" showInputMessage="1" showErrorMessage="1" errorTitle="リスト以外の入力" error="リストにない方法で入力しようとしています" sqref="M50:N50" xr:uid="{DC8577E0-E8C6-4867-A9E0-ACFA81D42926}">
      <formula1>$T$3:$T$5</formula1>
    </dataValidation>
    <dataValidation type="list" errorStyle="warning" allowBlank="1" showInputMessage="1" showErrorMessage="1" errorTitle="リスト以外の入力" error="リストにない方法を入力しようとしています。" sqref="Q50:R50" xr:uid="{6BAB75CE-6D42-44CB-A1C0-D2554EF26BDB}">
      <formula1>$T$3:$T$5</formula1>
    </dataValidation>
  </dataValidations>
  <printOptions horizontalCentered="1" verticalCentered="1"/>
  <pageMargins left="0.19685039370078741" right="0.19685039370078741" top="0.59055118110236227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（就労支援事業）収支予算書</vt:lpstr>
      <vt:lpstr>'（就労支援事業）収支予算書'!Print_Area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Administrator</cp:lastModifiedBy>
  <cp:lastPrinted>2026-02-10T12:08:54Z</cp:lastPrinted>
  <dcterms:created xsi:type="dcterms:W3CDTF">2017-11-27T05:13:03Z</dcterms:created>
  <dcterms:modified xsi:type="dcterms:W3CDTF">2026-02-10T12:09:23Z</dcterms:modified>
</cp:coreProperties>
</file>