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13_ncr:1_{968C1E3E-7010-45FB-855B-05C724294E18}" revIDLastSave="0" xr10:uidLastSave="{00000000-0000-0000-0000-000000000000}"/>
  <bookViews>
    <workbookView xr2:uid="{00000000-000D-0000-FFFF-FFFF00000000}" windowHeight="11190" windowWidth="25200" xWindow="0" yWindow="0"/>
  </bookViews>
  <sheets>
    <sheet r:id="rId1" name="入力シート" sheetId="1"/>
    <sheet r:id="rId2" name="申請書兼実績報告書（様式1号）" sheetId="2"/>
    <sheet r:id="rId3" name="請求明細書" sheetId="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6" i="1" l="1"/>
  <c r="AV7" i="1" s="1"/>
  <c r="AV5" i="1"/>
  <c r="X10" i="2" s="1"/>
  <c r="AV4" i="1"/>
  <c r="X7" i="2" s="1"/>
  <c r="AV3" i="1"/>
  <c r="X6" i="2" s="1"/>
  <c r="AV2" i="1"/>
  <c r="X9" i="2" s="1"/>
  <c r="AA5" i="3" s="1"/>
  <c r="C13" i="3"/>
  <c r="L30" i="2" l="1"/>
  <c r="V13" i="3" s="1"/>
  <c r="K8" i="1"/>
  <c r="M13" i="3"/>
</calcChain>
</file>

<file path=xl/sharedStrings.xml><?xml version="1.0" encoding="utf-8"?>
<sst xmlns="http://schemas.openxmlformats.org/spreadsheetml/2006/main" count="92" uniqueCount="77">
  <si>
    <t>収集回数</t>
    <rPh sb="0" eb="2">
      <t>シュウシュウ</t>
    </rPh>
    <rPh sb="2" eb="4">
      <t>カイスウ</t>
    </rPh>
    <phoneticPr fontId="1"/>
  </si>
  <si>
    <t>回</t>
    <rPh sb="0" eb="1">
      <t>カイ</t>
    </rPh>
    <phoneticPr fontId="1"/>
  </si>
  <si>
    <t>岡崎市し尿収集事業費補助金交付申請書兼実績報告書</t>
    <rPh sb="0" eb="3">
      <t>オカザキシ</t>
    </rPh>
    <rPh sb="4" eb="5">
      <t>ニョウ</t>
    </rPh>
    <rPh sb="5" eb="7">
      <t>シュウシュウ</t>
    </rPh>
    <rPh sb="7" eb="10">
      <t>ジギョウヒ</t>
    </rPh>
    <rPh sb="10" eb="13">
      <t>ホジョキン</t>
    </rPh>
    <rPh sb="13" eb="15">
      <t>コウフ</t>
    </rPh>
    <rPh sb="15" eb="18">
      <t>シンセイショ</t>
    </rPh>
    <rPh sb="18" eb="19">
      <t>ケン</t>
    </rPh>
    <rPh sb="19" eb="21">
      <t>ジッセキ</t>
    </rPh>
    <rPh sb="21" eb="23">
      <t>ホウコク</t>
    </rPh>
    <rPh sb="23" eb="24">
      <t>ショ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</si>
  <si>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</si>
  <si>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</si>
  <si>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</si>
  <si>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（あて先）岡崎市長</t>
    <rPh sb="3" eb="4">
      <t>サキ</t>
    </rPh>
    <rPh sb="5" eb="8">
      <t>オカザキシ</t>
    </rPh>
    <rPh sb="8" eb="9">
      <t>チョウ</t>
    </rPh>
    <phoneticPr fontId="1"/>
  </si>
  <si>
    <t>（申請者）</t>
    <rPh sb="1" eb="4">
      <t>シンセイシャ</t>
    </rPh>
    <phoneticPr fontId="1"/>
  </si>
  <si>
    <t>住所</t>
    <rPh sb="0" eb="2">
      <t>ジュウショ</t>
    </rPh>
    <phoneticPr fontId="1"/>
  </si>
  <si>
    <t>三河公益社</t>
    <rPh sb="0" eb="5">
      <t>ミカワコウエキシャ</t>
    </rPh>
    <phoneticPr fontId="1"/>
  </si>
  <si>
    <t>岡崎市大平町字榎田3番地1</t>
    <rPh sb="0" eb="3">
      <t>オカザキシ</t>
    </rPh>
    <rPh sb="3" eb="6">
      <t>オオヒラチョウ</t>
    </rPh>
    <rPh sb="6" eb="7">
      <t>アザ</t>
    </rPh>
    <rPh sb="7" eb="9">
      <t>エノキダ</t>
    </rPh>
    <rPh sb="10" eb="12">
      <t>バンチ</t>
    </rPh>
    <phoneticPr fontId="1"/>
  </si>
  <si>
    <t>岡崎市柱町字下荒子57番地1</t>
    <rPh sb="0" eb="3">
      <t>オカザキシ</t>
    </rPh>
    <rPh sb="3" eb="5">
      <t>ハシラチョウ</t>
    </rPh>
    <rPh sb="5" eb="6">
      <t>アザ</t>
    </rPh>
    <rPh sb="6" eb="7">
      <t>シモ</t>
    </rPh>
    <rPh sb="7" eb="9">
      <t>アラコ</t>
    </rPh>
    <rPh sb="11" eb="13">
      <t>バンチ</t>
    </rPh>
    <phoneticPr fontId="1"/>
  </si>
  <si>
    <t>岡崎市真伝町字鐘鋳7番地3</t>
    <rPh sb="0" eb="3">
      <t>オカザキシ</t>
    </rPh>
    <rPh sb="3" eb="6">
      <t>シンデンチョウ</t>
    </rPh>
    <rPh sb="6" eb="7">
      <t>アザ</t>
    </rPh>
    <rPh sb="7" eb="9">
      <t>カネイ</t>
    </rPh>
    <rPh sb="10" eb="12">
      <t>バンチ</t>
    </rPh>
    <phoneticPr fontId="1"/>
  </si>
  <si>
    <t>岡崎市井田南町７番地14</t>
    <rPh sb="0" eb="3">
      <t>オカザキシ</t>
    </rPh>
    <rPh sb="3" eb="7">
      <t>イダミナミマチ</t>
    </rPh>
    <rPh sb="8" eb="10">
      <t>バンチ</t>
    </rPh>
    <phoneticPr fontId="1"/>
  </si>
  <si>
    <t>岡崎市渡町字大榎119番地</t>
    <rPh sb="0" eb="3">
      <t>オカザキシ</t>
    </rPh>
    <rPh sb="3" eb="4">
      <t>ワタリ</t>
    </rPh>
    <rPh sb="4" eb="5">
      <t>チョウ</t>
    </rPh>
    <rPh sb="5" eb="6">
      <t>アザ</t>
    </rPh>
    <rPh sb="6" eb="8">
      <t>オオエノキ</t>
    </rPh>
    <rPh sb="11" eb="13">
      <t>バンチ</t>
    </rPh>
    <phoneticPr fontId="1"/>
  </si>
  <si>
    <t>岡崎市蓬莱町一丁目16番地</t>
    <rPh sb="0" eb="3">
      <t>オカザキシ</t>
    </rPh>
    <rPh sb="3" eb="6">
      <t>ホウライチョウ</t>
    </rPh>
    <rPh sb="6" eb="9">
      <t>１チョウメ</t>
    </rPh>
    <rPh sb="11" eb="13">
      <t>バンチ</t>
    </rPh>
    <phoneticPr fontId="1"/>
  </si>
  <si>
    <t>岡崎市牧平町マカガイツ24番地2</t>
    <rPh sb="0" eb="2">
      <t>オカザキ</t>
    </rPh>
    <rPh sb="2" eb="3">
      <t>シ</t>
    </rPh>
    <rPh sb="3" eb="6">
      <t>マキヒラチョウ</t>
    </rPh>
    <rPh sb="13" eb="15">
      <t>バンチ</t>
    </rPh>
    <phoneticPr fontId="1"/>
  </si>
  <si>
    <t>代表取締役　松下　眞司</t>
    <rPh sb="0" eb="2">
      <t>ダイヒョウ</t>
    </rPh>
    <rPh sb="2" eb="5">
      <t>トリシマリヤク</t>
    </rPh>
    <rPh sb="6" eb="8">
      <t>マツシタ</t>
    </rPh>
    <rPh sb="9" eb="11">
      <t>シンジ</t>
    </rPh>
    <phoneticPr fontId="1"/>
  </si>
  <si>
    <t>代表取締役　近藤　敬道</t>
    <rPh sb="0" eb="2">
      <t>ダイヒョウ</t>
    </rPh>
    <rPh sb="2" eb="5">
      <t>トリシマリヤク</t>
    </rPh>
    <rPh sb="6" eb="8">
      <t>コンドウ</t>
    </rPh>
    <rPh sb="9" eb="10">
      <t>ケイ</t>
    </rPh>
    <rPh sb="10" eb="11">
      <t>ミチ</t>
    </rPh>
    <phoneticPr fontId="1"/>
  </si>
  <si>
    <t>代表社員　加藤　名応</t>
    <rPh sb="0" eb="2">
      <t>ダイヒョウ</t>
    </rPh>
    <rPh sb="2" eb="4">
      <t>シャイン</t>
    </rPh>
    <rPh sb="5" eb="7">
      <t>カトウ</t>
    </rPh>
    <rPh sb="8" eb="9">
      <t>ナ</t>
    </rPh>
    <rPh sb="9" eb="10">
      <t>オウ</t>
    </rPh>
    <phoneticPr fontId="1"/>
  </si>
  <si>
    <t>代表取締役　本多　雄一郎</t>
    <rPh sb="0" eb="5">
      <t>ダイヒョウトリシマリヤク</t>
    </rPh>
    <rPh sb="6" eb="8">
      <t>ホンダ</t>
    </rPh>
    <rPh sb="9" eb="12">
      <t>ユウイチロウ</t>
    </rPh>
    <phoneticPr fontId="1"/>
  </si>
  <si>
    <t>代表取締役　増田　進</t>
    <rPh sb="0" eb="5">
      <t>ダイヒョウトリシマリヤク</t>
    </rPh>
    <rPh sb="6" eb="8">
      <t>マスダ</t>
    </rPh>
    <rPh sb="9" eb="10">
      <t>ススム</t>
    </rPh>
    <phoneticPr fontId="1"/>
  </si>
  <si>
    <t>代表取締役　鈴木　喜貴</t>
    <rPh sb="0" eb="5">
      <t>ダイヒョウトリシマリヤク</t>
    </rPh>
    <rPh sb="6" eb="8">
      <t>スズキ</t>
    </rPh>
    <rPh sb="9" eb="10">
      <t>ヨロコ</t>
    </rPh>
    <rPh sb="10" eb="11">
      <t>タカ</t>
    </rPh>
    <phoneticPr fontId="1"/>
  </si>
  <si>
    <t>申請者名</t>
    <rPh sb="0" eb="2">
      <t>シンセイ</t>
    </rPh>
    <rPh sb="3" eb="4">
      <t>メイ</t>
    </rPh>
    <phoneticPr fontId="1"/>
  </si>
  <si>
    <t>中部保全</t>
    <rPh sb="0" eb="4">
      <t>チュウブホゼン</t>
    </rPh>
    <phoneticPr fontId="1"/>
  </si>
  <si>
    <t>三共舎</t>
    <rPh sb="0" eb="3">
      <t>サンキョウシャ</t>
    </rPh>
    <phoneticPr fontId="1"/>
  </si>
  <si>
    <t>本多商事</t>
    <rPh sb="0" eb="4">
      <t>ホンダショウジ</t>
    </rPh>
    <phoneticPr fontId="1"/>
  </si>
  <si>
    <t>岡崎衛生社</t>
    <rPh sb="0" eb="5">
      <t>オカザキエイセイシャ</t>
    </rPh>
    <phoneticPr fontId="1"/>
  </si>
  <si>
    <t>高橋商舎</t>
    <rPh sb="0" eb="2">
      <t>タカハシ</t>
    </rPh>
    <rPh sb="2" eb="3">
      <t>ショウ</t>
    </rPh>
    <rPh sb="3" eb="4">
      <t>シャ</t>
    </rPh>
    <phoneticPr fontId="1"/>
  </si>
  <si>
    <t>額田衛生社</t>
    <rPh sb="0" eb="5">
      <t>ヌカタエイセイシャ</t>
    </rPh>
    <phoneticPr fontId="1"/>
  </si>
  <si>
    <t>444-0007</t>
    <phoneticPr fontId="1"/>
  </si>
  <si>
    <t>444-0834</t>
    <phoneticPr fontId="1"/>
  </si>
  <si>
    <t>444-3174</t>
    <phoneticPr fontId="1"/>
  </si>
  <si>
    <t>444-0021</t>
    <phoneticPr fontId="1"/>
  </si>
  <si>
    <t>444-0933</t>
    <phoneticPr fontId="1"/>
  </si>
  <si>
    <t>444-3624</t>
    <phoneticPr fontId="1"/>
  </si>
  <si>
    <t>〒</t>
    <phoneticPr fontId="1"/>
  </si>
  <si>
    <t>㊞</t>
    <phoneticPr fontId="1"/>
  </si>
  <si>
    <t>　し尿を収集するし尿収集事業について、次のとおり岡崎市し尿収集事業費補助金を交付してください。</t>
    <phoneticPr fontId="1"/>
  </si>
  <si>
    <t>１　補助事業の目的</t>
    <rPh sb="2" eb="4">
      <t>ホジョ</t>
    </rPh>
    <rPh sb="4" eb="6">
      <t>ジギョウ</t>
    </rPh>
    <rPh sb="7" eb="9">
      <t>モクテキ</t>
    </rPh>
    <phoneticPr fontId="1"/>
  </si>
  <si>
    <t>２　補助事業の内容</t>
    <rPh sb="2" eb="4">
      <t>ホジョ</t>
    </rPh>
    <rPh sb="4" eb="6">
      <t>ジギョウ</t>
    </rPh>
    <rPh sb="7" eb="9">
      <t>ナイヨウ</t>
    </rPh>
    <phoneticPr fontId="1"/>
  </si>
  <si>
    <t>氏名
（名称）</t>
    <rPh sb="0" eb="2">
      <t>シメイ</t>
    </rPh>
    <rPh sb="4" eb="6">
      <t>メイショウ</t>
    </rPh>
    <phoneticPr fontId="1"/>
  </si>
  <si>
    <t>３　補助事業の期間</t>
    <rPh sb="2" eb="4">
      <t>ホジョ</t>
    </rPh>
    <rPh sb="4" eb="6">
      <t>ジギョウ</t>
    </rPh>
    <rPh sb="7" eb="9">
      <t>キカン</t>
    </rPh>
    <phoneticPr fontId="1"/>
  </si>
  <si>
    <t>４　交付を受けようとする補助金の額</t>
    <rPh sb="2" eb="4">
      <t>コウフ</t>
    </rPh>
    <rPh sb="5" eb="6">
      <t>ウ</t>
    </rPh>
    <rPh sb="12" eb="15">
      <t>ホジョキン</t>
    </rPh>
    <rPh sb="16" eb="17">
      <t>ガク</t>
    </rPh>
    <phoneticPr fontId="1"/>
  </si>
  <si>
    <t>５　添付書類</t>
    <rPh sb="2" eb="4">
      <t>テンプ</t>
    </rPh>
    <rPh sb="4" eb="6">
      <t>ショルイ</t>
    </rPh>
    <phoneticPr fontId="1"/>
  </si>
  <si>
    <t>決定年月日</t>
    <rPh sb="0" eb="2">
      <t>ケッテイ</t>
    </rPh>
    <rPh sb="2" eb="5">
      <t>ネンガッピ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</si>
  <si>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</si>
  <si>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承認・不承認
年　　月　　日</t>
    <rPh sb="0" eb="2">
      <t>ショウニン</t>
    </rPh>
    <rPh sb="3" eb="6">
      <t>フショウニン</t>
    </rPh>
    <rPh sb="7" eb="8">
      <t>ネン</t>
    </rPh>
    <rPh sb="10" eb="11">
      <t>ガツ</t>
    </rPh>
    <rPh sb="13" eb="14">
      <t>ニチ</t>
    </rPh>
    <phoneticPr fontId="1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</si>
  <si>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1"/>
  </si>
  <si>
    <t>し尿収集事業</t>
    <rPh sb="1" eb="2">
      <t>ニョウ</t>
    </rPh>
    <rPh sb="2" eb="4">
      <t>シュウシュウ</t>
    </rPh>
    <rPh sb="4" eb="6">
      <t>ジギョウ</t>
    </rPh>
    <phoneticPr fontId="1"/>
  </si>
  <si>
    <t>　し尿収集事業費の一部について、市費補助金の交付により、市民負担の均衡化を図ることを目的とする。</t>
    <phoneticPr fontId="1"/>
  </si>
  <si>
    <t>円</t>
    <rPh sb="0" eb="1">
      <t>エン</t>
    </rPh>
    <phoneticPr fontId="1"/>
  </si>
  <si>
    <t>し尿収集事業費補助金申請用入力シート</t>
    <rPh sb="1" eb="10">
      <t>ニョウシュウシュウジギョウヒホジョキン</t>
    </rPh>
    <rPh sb="10" eb="12">
      <t>シンセイ</t>
    </rPh>
    <rPh sb="12" eb="13">
      <t>ヨウ</t>
    </rPh>
    <rPh sb="13" eb="15">
      <t>ニュウリョク</t>
    </rPh>
    <phoneticPr fontId="1"/>
  </si>
  <si>
    <t>補助金額</t>
    <rPh sb="0" eb="2">
      <t>ホジョ</t>
    </rPh>
    <rPh sb="2" eb="4">
      <t>キンガク</t>
    </rPh>
    <phoneticPr fontId="1"/>
  </si>
  <si>
    <t>し尿収集事業費補助金請求明細書</t>
    <rPh sb="1" eb="2">
      <t>ニョウ</t>
    </rPh>
    <rPh sb="2" eb="4">
      <t>シュウシュウ</t>
    </rPh>
    <rPh sb="4" eb="7">
      <t>ジギョウヒ</t>
    </rPh>
    <rPh sb="7" eb="10">
      <t>ホジョキン</t>
    </rPh>
    <rPh sb="10" eb="12">
      <t>セイキュウ</t>
    </rPh>
    <rPh sb="12" eb="15">
      <t>メイサイショ</t>
    </rPh>
    <phoneticPr fontId="1"/>
  </si>
  <si>
    <t>申請者</t>
    <rPh sb="0" eb="3">
      <t>シンセイシャ</t>
    </rPh>
    <phoneticPr fontId="1"/>
  </si>
  <si>
    <t>補助対象収集回数</t>
    <rPh sb="0" eb="2">
      <t>ホジョ</t>
    </rPh>
    <rPh sb="2" eb="4">
      <t>タイショウ</t>
    </rPh>
    <rPh sb="4" eb="6">
      <t>シュウシュウ</t>
    </rPh>
    <rPh sb="6" eb="8">
      <t>カイスウ</t>
    </rPh>
    <phoneticPr fontId="1"/>
  </si>
  <si>
    <t>補助金単価</t>
    <rPh sb="0" eb="3">
      <t>ホジョキン</t>
    </rPh>
    <rPh sb="3" eb="5">
      <t>タンカ</t>
    </rPh>
    <phoneticPr fontId="1"/>
  </si>
  <si>
    <r>
      <t>　</t>
    </r>
    <r>
      <rPr>
        <u/>
        <sz val="12"/>
        <color theme="1"/>
        <rFont val="ＭＳ 明朝"/>
        <family val="1"/>
        <charset val="128"/>
      </rPr>
      <t>　　　             　　円</t>
    </r>
    <rPh sb="19" eb="20">
      <t>エン</t>
    </rPh>
    <phoneticPr fontId="1"/>
  </si>
  <si>
    <t>※事務処理欄（記入しないでください。)</t>
    <rPh sb="1" eb="3">
      <t>ジム</t>
    </rPh>
    <rPh sb="3" eb="5">
      <t>ショリ</t>
    </rPh>
    <rPh sb="5" eb="6">
      <t>ラン</t>
    </rPh>
    <rPh sb="7" eb="9">
      <t>キニュウ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</si>
  <si>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</si>
  <si>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</si>
  <si>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</si>
  <si>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</si>
  <si>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</si>
  <si>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ゲツ</t>
    </rPh>
    <phoneticPr fontId="1"/>
  </si>
  <si>
    <t>　</t>
    <phoneticPr fontId="1"/>
  </si>
  <si>
    <t>合資会社三河公益社</t>
    <rPh sb="0" eb="4">
      <t>ゴウシガイシャ</t>
    </rPh>
    <rPh sb="4" eb="9">
      <t>ミカワコウエキシャ</t>
    </rPh>
    <phoneticPr fontId="1"/>
  </si>
  <si>
    <t>中部保全株式会社</t>
    <rPh sb="0" eb="2">
      <t>チュウブ</t>
    </rPh>
    <rPh sb="2" eb="4">
      <t>ホゼン</t>
    </rPh>
    <rPh sb="4" eb="8">
      <t>カブシキガイシャ</t>
    </rPh>
    <phoneticPr fontId="1"/>
  </si>
  <si>
    <t>有限会社三共舎</t>
    <rPh sb="0" eb="4">
      <t>ユウゲンガイシャ</t>
    </rPh>
    <rPh sb="4" eb="6">
      <t>サンキョウ</t>
    </rPh>
    <rPh sb="6" eb="7">
      <t>シャ</t>
    </rPh>
    <phoneticPr fontId="1"/>
  </si>
  <si>
    <t>有限会社本多商事</t>
    <rPh sb="0" eb="4">
      <t>ユウゲンガイシャ</t>
    </rPh>
    <rPh sb="4" eb="6">
      <t>ホンダ</t>
    </rPh>
    <rPh sb="6" eb="8">
      <t>ショウジ</t>
    </rPh>
    <phoneticPr fontId="1"/>
  </si>
  <si>
    <t>株式会社高橋商舎</t>
    <rPh sb="0" eb="4">
      <t>カブシキガイシャ</t>
    </rPh>
    <rPh sb="4" eb="6">
      <t>タカハシ</t>
    </rPh>
    <rPh sb="6" eb="7">
      <t>ショウ</t>
    </rPh>
    <rPh sb="7" eb="8">
      <t>シャ</t>
    </rPh>
    <phoneticPr fontId="1"/>
  </si>
  <si>
    <t>株式会社岡崎衛生社</t>
    <rPh sb="0" eb="4">
      <t>カブシキガイシャ</t>
    </rPh>
    <rPh sb="4" eb="6">
      <t>オカザキ</t>
    </rPh>
    <rPh sb="6" eb="8">
      <t>エイセイ</t>
    </rPh>
    <rPh sb="8" eb="9">
      <t>シャ</t>
    </rPh>
    <phoneticPr fontId="1"/>
  </si>
  <si>
    <t>有限会社額田衛生社</t>
    <rPh sb="0" eb="4">
      <t>ユウゲンガイシャ</t>
    </rPh>
    <rPh sb="4" eb="9">
      <t>ヌカタエイセイシャ</t>
    </rPh>
    <phoneticPr fontId="1"/>
  </si>
  <si>
    <t>し尿を汲み取ったことを確認できる書類</t>
    <rPh sb="1" eb="2">
      <t>ニョウ</t>
    </rPh>
    <rPh sb="3" eb="4">
      <t>ク</t>
    </rPh>
    <rPh sb="5" eb="6">
      <t>ト</t>
    </rPh>
    <rPh sb="11" eb="13">
      <t>カクニン</t>
    </rPh>
    <rPh sb="16" eb="18">
      <t>ショルイ</t>
    </rPh>
    <phoneticPr fontId="1"/>
  </si>
  <si>
    <t>代表取締役　稲吉　良佑</t>
    <rPh sb="0" eb="2">
      <t>ダイヒョウ</t>
    </rPh>
    <rPh sb="2" eb="5">
      <t>トリシマリヤク</t>
    </rPh>
    <rPh sb="6" eb="8">
      <t>イナヨシ</t>
    </rPh>
    <rPh sb="9" eb="11">
      <t>リョウスケ</t>
    </rPh>
    <phoneticPr fontId="1"/>
  </si>
  <si>
    <t>444-0068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</si>
</sst>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distributed" wrapText="1"/>
    </xf>
    <xf numFmtId="0" fontId="8" fillId="0" borderId="6" xfId="0" applyFont="1" applyBorder="1">
      <alignment vertical="center"/>
    </xf>
    <xf numFmtId="38" fontId="8" fillId="0" borderId="0" xfId="1" applyFont="1" applyBorder="1" applyAlignment="1">
      <alignment vertical="center"/>
    </xf>
    <xf numFmtId="0" fontId="8" fillId="0" borderId="0" xfId="0" applyFont="1" applyBorder="1">
      <alignment vertical="center"/>
    </xf>
    <xf numFmtId="3" fontId="4" fillId="0" borderId="0" xfId="0" applyNumberFormat="1" applyFont="1">
      <alignment vertical="center"/>
    </xf>
    <xf numFmtId="38" fontId="4" fillId="0" borderId="0" xfId="1" applyFont="1">
      <alignment vertical="center"/>
    </xf>
    <xf numFmtId="0" fontId="1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distributed" wrapText="1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distributed" vertical="center" justifyLastLine="1"/>
    </xf>
    <xf numFmtId="0" fontId="8" fillId="0" borderId="9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center" justifyLastLine="1"/>
    </xf>
    <xf numFmtId="0" fontId="8" fillId="0" borderId="6" xfId="0" applyFont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8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left" vertical="center" wrapText="1"/>
    </xf>
    <xf numFmtId="38" fontId="9" fillId="0" borderId="6" xfId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38" fontId="11" fillId="0" borderId="8" xfId="1" applyFont="1" applyBorder="1" applyAlignment="1">
      <alignment horizontal="right" vertical="center"/>
    </xf>
    <xf numFmtId="38" fontId="11" fillId="0" borderId="10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123825</xdr:colOff>
      <xdr:row>3</xdr:row>
      <xdr:rowOff>9525</xdr:rowOff>
    </xdr:from>
    <xdr:to>
      <xdr:col>36</xdr:col>
      <xdr:colOff>123825</xdr:colOff>
      <xdr:row>4</xdr:row>
      <xdr:rowOff>161925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95800" y="552450"/>
          <a:ext cx="1457325" cy="333375"/>
        </a:xfrm>
        <a:prstGeom prst="wedgeRectCallout">
          <a:avLst>
            <a:gd name="adj1" fmla="val -66616"/>
            <a:gd name="adj2" fmla="val -1389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選択してください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123825</xdr:colOff>
      <xdr:row>5</xdr:row>
      <xdr:rowOff>28575</xdr:rowOff>
    </xdr:from>
    <xdr:to>
      <xdr:col>36</xdr:col>
      <xdr:colOff>123825</xdr:colOff>
      <xdr:row>7</xdr:row>
      <xdr:rowOff>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95800" y="933450"/>
          <a:ext cx="1457325" cy="333375"/>
        </a:xfrm>
        <a:prstGeom prst="wedgeRectCallout">
          <a:avLst>
            <a:gd name="adj1" fmla="val -66616"/>
            <a:gd name="adj2" fmla="val -1389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ご記入ください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123825</xdr:colOff>
      <xdr:row>7</xdr:row>
      <xdr:rowOff>38100</xdr:rowOff>
    </xdr:from>
    <xdr:to>
      <xdr:col>36</xdr:col>
      <xdr:colOff>123825</xdr:colOff>
      <xdr:row>10</xdr:row>
      <xdr:rowOff>85725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95800" y="1304925"/>
          <a:ext cx="1457325" cy="590550"/>
        </a:xfrm>
        <a:prstGeom prst="wedgeRectCallout">
          <a:avLst>
            <a:gd name="adj1" fmla="val -67923"/>
            <a:gd name="adj2" fmla="val -20744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自動計算になっています。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BB9"/>
  <sheetViews>
    <sheetView tabSelected="1" view="pageBreakPreview" zoomScaleNormal="100" zoomScaleSheetLayoutView="100" workbookViewId="0">
      <selection activeCell="BK19" sqref="BK19"/>
    </sheetView>
  </sheetViews>
  <sheetFormatPr defaultColWidth="2.375" defaultRowHeight="14.25" customHeight="1" x14ac:dyDescent="0.15"/>
  <cols>
    <col min="1" max="35" width="2.375" style="1"/>
    <col min="36" max="36" width="2.375" style="1" customWidth="1"/>
    <col min="37" max="37" width="2.375" style="1"/>
    <col min="38" max="40" width="2.25" style="1" hidden="1" customWidth="1"/>
    <col min="41" max="41" width="12.625" style="1" hidden="1" customWidth="1"/>
    <col min="42" max="42" width="23.875" style="1" hidden="1" customWidth="1"/>
    <col min="43" max="45" width="2.375" style="1" hidden="1" customWidth="1"/>
    <col min="46" max="46" width="6" style="1" hidden="1" customWidth="1"/>
    <col min="47" max="47" width="2.375" style="1" hidden="1" customWidth="1"/>
    <col min="48" max="48" width="8.5" style="1" hidden="1" customWidth="1"/>
    <col min="49" max="49" width="0.875" style="1" hidden="1" customWidth="1"/>
    <col min="50" max="54" width="2.375" style="1" hidden="1" customWidth="1"/>
    <col min="55" max="58" width="0" style="1" hidden="1" customWidth="1"/>
    <col min="59" max="16384" width="2.375" style="1"/>
  </cols>
  <sheetData>
    <row r="2" spans="3:48" ht="14.25" customHeight="1" x14ac:dyDescent="0.15">
      <c r="C2" s="13" t="s">
        <v>52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2"/>
      <c r="AK2" s="2"/>
      <c r="AL2" s="2"/>
      <c r="AM2" s="2"/>
      <c r="AO2" s="1" t="s">
        <v>9</v>
      </c>
      <c r="AP2" s="1" t="s">
        <v>67</v>
      </c>
      <c r="AQ2" s="1" t="s">
        <v>30</v>
      </c>
      <c r="AR2" s="1" t="s">
        <v>10</v>
      </c>
      <c r="AS2" s="1" t="s">
        <v>19</v>
      </c>
      <c r="AT2" s="1">
        <v>974</v>
      </c>
      <c r="AV2" s="1" t="str">
        <f>IF(K4="三河公益社",AP2,IF(K4="中部保全",AP3,IF(K4="三共舎",AP4,IF(K4="本多商事",AP5,IF(K4="高橋商舎",AP6,IF(K4="岡崎衛生社",AP7,IF(K4="額田衛生社",AP8,"")))))))</f>
        <v/>
      </c>
    </row>
    <row r="3" spans="3:48" ht="14.25" customHeight="1" x14ac:dyDescent="0.15"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2"/>
      <c r="AK3" s="2"/>
      <c r="AL3" s="2"/>
      <c r="AM3" s="2"/>
      <c r="AO3" s="1" t="s">
        <v>24</v>
      </c>
      <c r="AP3" s="1" t="s">
        <v>68</v>
      </c>
      <c r="AQ3" s="1" t="s">
        <v>31</v>
      </c>
      <c r="AR3" s="1" t="s">
        <v>11</v>
      </c>
      <c r="AS3" s="1" t="s">
        <v>18</v>
      </c>
      <c r="AT3" s="11">
        <v>1250</v>
      </c>
      <c r="AV3" s="1" t="str">
        <f>IF(K4="三河公益社",AQ2,IF(K4="中部保全",AQ3,IF(K4="三共舎",AQ4,IF(K4="本多商事",AQ5,IF(K4="高橋商舎",AQ6,IF(K4="岡崎衛生社",AQ7,IF(K4="額田衛生社",AQ8,"")))))))</f>
        <v/>
      </c>
    </row>
    <row r="4" spans="3:48" ht="14.25" customHeight="1" x14ac:dyDescent="0.15">
      <c r="C4" s="22" t="s">
        <v>23</v>
      </c>
      <c r="D4" s="22"/>
      <c r="E4" s="22"/>
      <c r="F4" s="22"/>
      <c r="G4" s="22"/>
      <c r="H4" s="22"/>
      <c r="I4" s="22"/>
      <c r="J4" s="22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O4" s="1" t="s">
        <v>25</v>
      </c>
      <c r="AP4" s="1" t="s">
        <v>69</v>
      </c>
      <c r="AQ4" s="1" t="s">
        <v>32</v>
      </c>
      <c r="AR4" s="1" t="s">
        <v>12</v>
      </c>
      <c r="AS4" s="1" t="s">
        <v>22</v>
      </c>
      <c r="AT4" s="11">
        <v>1209</v>
      </c>
      <c r="AV4" s="1" t="str">
        <f>IF(K4="三河公益社",AR2,IF(K4="中部保全",AR3,IF(K4="三共舎",AR4,IF(K4="本多商事",AR5,IF(K4="高橋商舎",AR6,IF(K4="岡崎衛生社",AR7,IF(K4="額田衛生社",AR8,"")))))))</f>
        <v/>
      </c>
    </row>
    <row r="5" spans="3:48" ht="14.25" customHeight="1" x14ac:dyDescent="0.15">
      <c r="C5" s="22"/>
      <c r="D5" s="22"/>
      <c r="E5" s="22"/>
      <c r="F5" s="22"/>
      <c r="G5" s="22"/>
      <c r="H5" s="22"/>
      <c r="I5" s="22"/>
      <c r="J5" s="22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O5" s="1" t="s">
        <v>26</v>
      </c>
      <c r="AP5" s="1" t="s">
        <v>70</v>
      </c>
      <c r="AQ5" s="1" t="s">
        <v>76</v>
      </c>
      <c r="AR5" s="1" t="s">
        <v>13</v>
      </c>
      <c r="AS5" s="1" t="s">
        <v>20</v>
      </c>
      <c r="AT5" s="11">
        <v>1138</v>
      </c>
      <c r="AV5" s="1" t="str">
        <f>IF(K4="三河公益社",AS2,IF(K4="中部保全",AS3,IF(K4="三共舎",AS4,IF(K4="本多商事",AS5,IF(K4="高橋商舎",AS6,IF(K4="岡崎衛生社",AS7,IF(K4="額田衛生社",AS8,"")))))))</f>
        <v/>
      </c>
    </row>
    <row r="6" spans="3:48" ht="14.25" customHeight="1" x14ac:dyDescent="0.15">
      <c r="C6" s="22" t="s">
        <v>0</v>
      </c>
      <c r="D6" s="22"/>
      <c r="E6" s="22"/>
      <c r="F6" s="22"/>
      <c r="G6" s="22"/>
      <c r="H6" s="22"/>
      <c r="I6" s="22"/>
      <c r="J6" s="2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1" t="s">
        <v>1</v>
      </c>
      <c r="Z6" s="21"/>
      <c r="AO6" s="1" t="s">
        <v>28</v>
      </c>
      <c r="AP6" s="1" t="s">
        <v>71</v>
      </c>
      <c r="AQ6" s="1" t="s">
        <v>34</v>
      </c>
      <c r="AR6" s="1" t="s">
        <v>14</v>
      </c>
      <c r="AS6" s="1" t="s">
        <v>21</v>
      </c>
      <c r="AT6" s="11">
        <v>1190</v>
      </c>
      <c r="AV6" s="12" t="str">
        <f>IF(K4="三河公益社",AT2,IF(K4="中部保全",AT3,IF(K4="三共舎",AT4,IF(K4="本多商事",AT5,IF(K4="高橋商舎",AT6,IF(K4="岡崎衛生社",AT7,IF(K4="額田衛生社",AT8,"")))))))</f>
        <v/>
      </c>
    </row>
    <row r="7" spans="3:48" ht="14.25" customHeight="1" x14ac:dyDescent="0.15">
      <c r="C7" s="22"/>
      <c r="D7" s="22"/>
      <c r="E7" s="22"/>
      <c r="F7" s="22"/>
      <c r="G7" s="22"/>
      <c r="H7" s="22"/>
      <c r="I7" s="22"/>
      <c r="J7" s="22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1"/>
      <c r="Z7" s="21"/>
      <c r="AO7" s="1" t="s">
        <v>27</v>
      </c>
      <c r="AP7" s="1" t="s">
        <v>72</v>
      </c>
      <c r="AQ7" s="1" t="s">
        <v>33</v>
      </c>
      <c r="AR7" s="1" t="s">
        <v>15</v>
      </c>
      <c r="AS7" s="1" t="s">
        <v>75</v>
      </c>
      <c r="AT7" s="1">
        <v>980</v>
      </c>
      <c r="AV7" s="1" t="e">
        <f>AV6*K6</f>
        <v>#VALUE!</v>
      </c>
    </row>
    <row r="8" spans="3:48" ht="14.25" customHeight="1" x14ac:dyDescent="0.15">
      <c r="C8" s="14" t="s">
        <v>53</v>
      </c>
      <c r="D8" s="14"/>
      <c r="E8" s="14"/>
      <c r="F8" s="14"/>
      <c r="G8" s="14"/>
      <c r="H8" s="14"/>
      <c r="I8" s="14"/>
      <c r="J8" s="14"/>
      <c r="K8" s="15" t="e">
        <f>AV7</f>
        <v>#VALUE!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  <c r="Y8" s="21" t="s">
        <v>51</v>
      </c>
      <c r="Z8" s="21"/>
      <c r="AO8" s="1" t="s">
        <v>29</v>
      </c>
      <c r="AP8" s="1" t="s">
        <v>73</v>
      </c>
      <c r="AQ8" s="1" t="s">
        <v>35</v>
      </c>
      <c r="AR8" s="1" t="s">
        <v>16</v>
      </c>
      <c r="AS8" s="1" t="s">
        <v>17</v>
      </c>
      <c r="AT8" s="11">
        <v>2258</v>
      </c>
    </row>
    <row r="9" spans="3:48" ht="14.25" customHeight="1" x14ac:dyDescent="0.15">
      <c r="C9" s="14"/>
      <c r="D9" s="14"/>
      <c r="E9" s="14"/>
      <c r="F9" s="14"/>
      <c r="G9" s="14"/>
      <c r="H9" s="14"/>
      <c r="I9" s="14"/>
      <c r="J9" s="14"/>
      <c r="K9" s="18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20"/>
      <c r="Y9" s="21"/>
      <c r="Z9" s="21"/>
    </row>
  </sheetData>
  <mergeCells count="9">
    <mergeCell ref="C2:AI3"/>
    <mergeCell ref="C8:J9"/>
    <mergeCell ref="K8:X9"/>
    <mergeCell ref="Y8:Z9"/>
    <mergeCell ref="C4:J5"/>
    <mergeCell ref="C6:J7"/>
    <mergeCell ref="K4:Z5"/>
    <mergeCell ref="K6:X7"/>
    <mergeCell ref="Y6:Z7"/>
  </mergeCells>
  <phoneticPr fontId="1"/>
  <dataValidations count="1">
    <dataValidation type="list" allowBlank="1" showInputMessage="1" showErrorMessage="1" sqref="K4:Z5" xr:uid="{00000000-0002-0000-0000-000000000000}">
      <formula1>$AO$1:$AO$8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Layout" topLeftCell="A25" zoomScaleNormal="100" workbookViewId="0">
      <selection activeCell="D35" sqref="D35"/>
    </sheetView>
  </sheetViews>
  <sheetFormatPr defaultColWidth="2.375" defaultRowHeight="14.25" customHeight="1" x14ac:dyDescent="0.15"/>
  <cols>
    <col min="1" max="42" width="2.625" style="5" customWidth="1"/>
    <col min="43" max="16384" width="2.375" style="5"/>
  </cols>
  <sheetData>
    <row r="1" spans="1:42" ht="14.25" customHeight="1" x14ac:dyDescent="0.15">
      <c r="A1" s="25" t="s">
        <v>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4"/>
      <c r="AN1" s="4"/>
      <c r="AO1" s="4"/>
      <c r="AP1" s="4"/>
    </row>
    <row r="2" spans="1:42" ht="14.25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4"/>
      <c r="AN2" s="4"/>
      <c r="AO2" s="4"/>
      <c r="AP2" s="4"/>
    </row>
    <row r="4" spans="1:42" ht="14.25" customHeight="1" x14ac:dyDescent="0.15">
      <c r="AE4" s="5" t="s">
        <v>5</v>
      </c>
      <c r="AH4" s="5" t="s">
        <v>4</v>
      </c>
      <c r="AK4" s="5" t="s">
        <v>3</v>
      </c>
    </row>
    <row r="6" spans="1:42" ht="14.25" customHeight="1" x14ac:dyDescent="0.15">
      <c r="C6" s="5" t="s">
        <v>6</v>
      </c>
      <c r="W6" s="5" t="s">
        <v>36</v>
      </c>
      <c r="X6" s="4" t="str">
        <f>入力シート!AV3</f>
        <v/>
      </c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2" ht="14.25" customHeight="1" x14ac:dyDescent="0.15">
      <c r="P7" s="5" t="s">
        <v>7</v>
      </c>
      <c r="T7" s="27" t="s">
        <v>8</v>
      </c>
      <c r="U7" s="27"/>
      <c r="V7" s="27"/>
      <c r="W7" s="27"/>
      <c r="X7" s="28" t="str">
        <f>入力シート!AV4</f>
        <v/>
      </c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6"/>
      <c r="AL7" s="6"/>
      <c r="AM7" s="6"/>
      <c r="AN7" s="6"/>
      <c r="AO7" s="6"/>
    </row>
    <row r="8" spans="1:42" ht="14.25" customHeight="1" x14ac:dyDescent="0.15"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2" ht="14.25" customHeight="1" x14ac:dyDescent="0.15">
      <c r="T9" s="26" t="s">
        <v>41</v>
      </c>
      <c r="U9" s="26"/>
      <c r="V9" s="26"/>
      <c r="W9" s="26"/>
      <c r="X9" s="4" t="str">
        <f>入力シート!AV2</f>
        <v/>
      </c>
      <c r="Y9" s="7"/>
      <c r="AA9" s="4"/>
      <c r="AB9" s="4"/>
      <c r="AC9" s="4"/>
      <c r="AD9" s="4"/>
      <c r="AE9" s="4"/>
      <c r="AF9" s="4"/>
      <c r="AG9" s="4"/>
      <c r="AH9" s="4"/>
      <c r="AI9" s="4"/>
      <c r="AJ9" s="4" t="s">
        <v>37</v>
      </c>
      <c r="AK9" s="4"/>
      <c r="AL9" s="4"/>
      <c r="AM9" s="4"/>
      <c r="AO9" s="4"/>
    </row>
    <row r="10" spans="1:42" ht="14.25" customHeight="1" x14ac:dyDescent="0.15">
      <c r="T10" s="26"/>
      <c r="U10" s="26"/>
      <c r="V10" s="26"/>
      <c r="W10" s="26"/>
      <c r="X10" s="28" t="str">
        <f>入力シート!AV5</f>
        <v/>
      </c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6"/>
      <c r="AK10" s="6"/>
      <c r="AL10" s="6"/>
      <c r="AM10" s="6"/>
      <c r="AN10" s="6"/>
      <c r="AO10" s="6"/>
    </row>
    <row r="13" spans="1:42" ht="14.25" customHeight="1" x14ac:dyDescent="0.15">
      <c r="C13" s="24" t="s">
        <v>38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"/>
      <c r="AL13" s="3"/>
      <c r="AM13" s="3"/>
      <c r="AN13" s="3"/>
    </row>
    <row r="14" spans="1:42" ht="14.25" customHeight="1" x14ac:dyDescent="0.15"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3"/>
      <c r="AL14" s="3"/>
      <c r="AM14" s="3"/>
      <c r="AN14" s="3"/>
    </row>
    <row r="16" spans="1:42" ht="14.25" customHeight="1" x14ac:dyDescent="0.15">
      <c r="C16" s="5" t="s">
        <v>39</v>
      </c>
    </row>
    <row r="17" spans="3:36" ht="14.25" customHeight="1" x14ac:dyDescent="0.15">
      <c r="C17" s="37" t="s">
        <v>50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</row>
    <row r="18" spans="3:36" ht="14.25" customHeight="1" x14ac:dyDescent="0.15"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</row>
    <row r="20" spans="3:36" ht="14.25" customHeight="1" x14ac:dyDescent="0.15">
      <c r="C20" s="5" t="s">
        <v>40</v>
      </c>
    </row>
    <row r="22" spans="3:36" ht="14.25" customHeight="1" x14ac:dyDescent="0.15">
      <c r="D22" s="5" t="s">
        <v>49</v>
      </c>
    </row>
    <row r="24" spans="3:36" ht="14.25" customHeight="1" x14ac:dyDescent="0.15">
      <c r="C24" s="5" t="s">
        <v>42</v>
      </c>
    </row>
    <row r="26" spans="3:36" ht="14.25" customHeight="1" x14ac:dyDescent="0.15">
      <c r="D26" s="4"/>
      <c r="F26" s="5" t="s">
        <v>5</v>
      </c>
      <c r="I26" s="5" t="s">
        <v>65</v>
      </c>
      <c r="L26" s="5" t="s">
        <v>63</v>
      </c>
      <c r="N26" s="5" t="s">
        <v>64</v>
      </c>
      <c r="R26" s="5" t="s">
        <v>62</v>
      </c>
      <c r="U26" s="5" t="s">
        <v>61</v>
      </c>
      <c r="X26" s="5" t="s">
        <v>63</v>
      </c>
    </row>
    <row r="28" spans="3:36" ht="14.25" customHeight="1" x14ac:dyDescent="0.15">
      <c r="C28" s="5" t="s">
        <v>43</v>
      </c>
    </row>
    <row r="30" spans="3:36" ht="14.25" customHeight="1" x14ac:dyDescent="0.15">
      <c r="D30" s="5" t="s">
        <v>48</v>
      </c>
      <c r="L30" s="38" t="e">
        <f>入力シート!AV7</f>
        <v>#VALUE!</v>
      </c>
      <c r="M30" s="38"/>
      <c r="N30" s="38"/>
      <c r="O30" s="38"/>
      <c r="P30" s="38"/>
      <c r="Q30" s="8" t="s">
        <v>51</v>
      </c>
      <c r="R30" s="9"/>
      <c r="S30" s="9"/>
    </row>
    <row r="32" spans="3:36" ht="14.25" customHeight="1" x14ac:dyDescent="0.15">
      <c r="C32" s="5" t="s">
        <v>44</v>
      </c>
    </row>
    <row r="34" spans="3:37" ht="14.25" customHeight="1" x14ac:dyDescent="0.15">
      <c r="D34" s="5" t="s">
        <v>74</v>
      </c>
    </row>
    <row r="36" spans="3:37" ht="14.25" customHeight="1" x14ac:dyDescent="0.15">
      <c r="C36" s="5" t="s">
        <v>59</v>
      </c>
    </row>
    <row r="37" spans="3:37" ht="14.25" customHeight="1" x14ac:dyDescent="0.15">
      <c r="C37" s="29" t="s">
        <v>45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5" t="s">
        <v>47</v>
      </c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10"/>
    </row>
    <row r="38" spans="3:37" ht="14.25" customHeight="1" x14ac:dyDescent="0.15">
      <c r="C38" s="31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10"/>
    </row>
    <row r="39" spans="3:37" ht="14.25" customHeight="1" x14ac:dyDescent="0.15">
      <c r="C39" s="33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10"/>
    </row>
    <row r="40" spans="3:37" ht="14.25" customHeight="1" x14ac:dyDescent="0.15">
      <c r="C40" s="29" t="s">
        <v>46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6" t="s">
        <v>58</v>
      </c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10"/>
    </row>
    <row r="41" spans="3:37" ht="14.25" customHeight="1" x14ac:dyDescent="0.15">
      <c r="C41" s="31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10"/>
    </row>
    <row r="42" spans="3:37" ht="14.25" customHeight="1" x14ac:dyDescent="0.15">
      <c r="C42" s="33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10"/>
    </row>
  </sheetData>
  <mergeCells count="12">
    <mergeCell ref="C37:S39"/>
    <mergeCell ref="T37:AJ39"/>
    <mergeCell ref="C40:S42"/>
    <mergeCell ref="T40:AJ42"/>
    <mergeCell ref="C17:AJ18"/>
    <mergeCell ref="L30:P30"/>
    <mergeCell ref="C13:AJ14"/>
    <mergeCell ref="A1:AL2"/>
    <mergeCell ref="T9:W10"/>
    <mergeCell ref="T7:W7"/>
    <mergeCell ref="X10:AI10"/>
    <mergeCell ref="X7:AJ7"/>
  </mergeCells>
  <phoneticPr fontId="1"/>
  <pageMargins left="0.23622047244094488" right="0.23622047244094488" top="0.43307086614173229" bottom="0.43307086614173229" header="0.23622047244094488" footer="0.23622047244094488"/>
  <pageSetup paperSize="9" orientation="portrait" r:id="rId1"/>
  <headerFooter>
    <oddHeader>&amp;L様式第１号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4"/>
  <sheetViews>
    <sheetView view="pageLayout" zoomScaleNormal="100" workbookViewId="0">
      <selection activeCell="M13" sqref="M13:S14"/>
    </sheetView>
  </sheetViews>
  <sheetFormatPr defaultColWidth="2.625" defaultRowHeight="14.25" customHeight="1" x14ac:dyDescent="0.15"/>
  <cols>
    <col min="1" max="16384" width="2.625" style="5"/>
  </cols>
  <sheetData>
    <row r="1" spans="1:38" ht="14.25" customHeight="1" x14ac:dyDescent="0.15">
      <c r="A1" s="39" t="s">
        <v>54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</row>
    <row r="2" spans="1:38" ht="14.25" customHeight="1" x14ac:dyDescent="0.1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5" spans="1:38" ht="14.25" customHeight="1" x14ac:dyDescent="0.15">
      <c r="W5" s="5" t="s">
        <v>55</v>
      </c>
      <c r="AA5" s="5" t="str">
        <f>'申請書兼実績報告書（様式1号）'!X9</f>
        <v/>
      </c>
    </row>
    <row r="8" spans="1:38" ht="14.25" customHeight="1" x14ac:dyDescent="0.15">
      <c r="C8" s="5" t="s">
        <v>60</v>
      </c>
      <c r="G8" s="5" t="s">
        <v>62</v>
      </c>
      <c r="J8" s="5" t="s">
        <v>61</v>
      </c>
      <c r="M8" s="5" t="s">
        <v>63</v>
      </c>
      <c r="O8" s="5" t="s">
        <v>64</v>
      </c>
      <c r="Q8" s="5" t="s">
        <v>60</v>
      </c>
      <c r="U8" s="5" t="s">
        <v>62</v>
      </c>
      <c r="X8" s="5" t="s">
        <v>61</v>
      </c>
      <c r="AA8" s="5" t="s">
        <v>63</v>
      </c>
    </row>
    <row r="9" spans="1:38" ht="14.25" customHeight="1" x14ac:dyDescent="0.15">
      <c r="R9" s="5" t="s">
        <v>66</v>
      </c>
    </row>
    <row r="11" spans="1:38" ht="14.25" customHeight="1" x14ac:dyDescent="0.15">
      <c r="C11" s="40" t="s">
        <v>56</v>
      </c>
      <c r="D11" s="40"/>
      <c r="E11" s="40"/>
      <c r="F11" s="40"/>
      <c r="G11" s="40"/>
      <c r="H11" s="40"/>
      <c r="I11" s="40"/>
      <c r="J11" s="40"/>
      <c r="K11" s="40"/>
      <c r="L11" s="40"/>
      <c r="M11" s="40" t="s">
        <v>57</v>
      </c>
      <c r="N11" s="40"/>
      <c r="O11" s="40"/>
      <c r="P11" s="40"/>
      <c r="Q11" s="40"/>
      <c r="R11" s="40"/>
      <c r="S11" s="40"/>
      <c r="T11" s="40"/>
      <c r="U11" s="40"/>
      <c r="V11" s="40" t="s">
        <v>53</v>
      </c>
      <c r="W11" s="40"/>
      <c r="X11" s="40"/>
      <c r="Y11" s="40"/>
      <c r="Z11" s="40"/>
      <c r="AA11" s="40"/>
      <c r="AB11" s="40"/>
      <c r="AC11" s="40"/>
      <c r="AD11" s="40"/>
      <c r="AE11" s="40"/>
    </row>
    <row r="12" spans="1:38" ht="14.25" customHeight="1" x14ac:dyDescent="0.15"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pans="1:38" ht="14.25" customHeight="1" x14ac:dyDescent="0.15">
      <c r="C13" s="41">
        <f>入力シート!K6</f>
        <v>0</v>
      </c>
      <c r="D13" s="42"/>
      <c r="E13" s="42"/>
      <c r="F13" s="42"/>
      <c r="G13" s="42"/>
      <c r="H13" s="42"/>
      <c r="I13" s="42"/>
      <c r="J13" s="42"/>
      <c r="K13" s="43" t="s">
        <v>1</v>
      </c>
      <c r="L13" s="44"/>
      <c r="M13" s="46" t="str">
        <f>入力シート!AV6</f>
        <v/>
      </c>
      <c r="N13" s="47"/>
      <c r="O13" s="47"/>
      <c r="P13" s="47"/>
      <c r="Q13" s="47"/>
      <c r="R13" s="47"/>
      <c r="S13" s="47"/>
      <c r="T13" s="43" t="s">
        <v>51</v>
      </c>
      <c r="U13" s="44"/>
      <c r="V13" s="45" t="e">
        <f>'申請書兼実績報告書（様式1号）'!L30</f>
        <v>#VALUE!</v>
      </c>
      <c r="W13" s="42"/>
      <c r="X13" s="42"/>
      <c r="Y13" s="42"/>
      <c r="Z13" s="42"/>
      <c r="AA13" s="42"/>
      <c r="AB13" s="42"/>
      <c r="AC13" s="42"/>
      <c r="AD13" s="43" t="s">
        <v>51</v>
      </c>
      <c r="AE13" s="44"/>
    </row>
    <row r="14" spans="1:38" ht="14.25" customHeight="1" x14ac:dyDescent="0.15">
      <c r="C14" s="41"/>
      <c r="D14" s="42"/>
      <c r="E14" s="42"/>
      <c r="F14" s="42"/>
      <c r="G14" s="42"/>
      <c r="H14" s="42"/>
      <c r="I14" s="42"/>
      <c r="J14" s="42"/>
      <c r="K14" s="43"/>
      <c r="L14" s="44"/>
      <c r="M14" s="46"/>
      <c r="N14" s="47"/>
      <c r="O14" s="47"/>
      <c r="P14" s="47"/>
      <c r="Q14" s="47"/>
      <c r="R14" s="47"/>
      <c r="S14" s="47"/>
      <c r="T14" s="43"/>
      <c r="U14" s="44"/>
      <c r="V14" s="41"/>
      <c r="W14" s="42"/>
      <c r="X14" s="42"/>
      <c r="Y14" s="42"/>
      <c r="Z14" s="42"/>
      <c r="AA14" s="42"/>
      <c r="AB14" s="42"/>
      <c r="AC14" s="42"/>
      <c r="AD14" s="43"/>
      <c r="AE14" s="44"/>
    </row>
  </sheetData>
  <mergeCells count="10">
    <mergeCell ref="A1:AL2"/>
    <mergeCell ref="C11:L12"/>
    <mergeCell ref="M11:U12"/>
    <mergeCell ref="V11:AE12"/>
    <mergeCell ref="C13:J14"/>
    <mergeCell ref="K13:L14"/>
    <mergeCell ref="T13:U14"/>
    <mergeCell ref="AD13:AE14"/>
    <mergeCell ref="V13:AC14"/>
    <mergeCell ref="M13:S14"/>
  </mergeCells>
  <phoneticPr fontId="1"/>
  <pageMargins left="0.23622047244094488" right="0.23622047244094488" top="0.43307086614173229" bottom="0.43307086614173229" header="0.23622047244094488" footer="0.23622047244094488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入力シート</vt:lpstr>
      <vt:lpstr>申請書兼実績報告書（様式1号）</vt:lpstr>
      <vt:lpstr>請求明細書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2024-04-12T01:50:55Z</cp:lastPrinted>
  <dcterms:created xsi:type="dcterms:W3CDTF">2021-03-25T07:38:29Z</dcterms:created>
  <dcterms:modified xsi:type="dcterms:W3CDTF">2026-03-30T06:20:55Z</dcterms:modified>
</cp:coreProperties>
</file>