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3901"/>
  <workbookPr defaultThemeVersion="124226"/>
  <xr:revisionPtr xr6:coauthVersionLast="46" xr6:coauthVersionMax="46" documentId="8_{8FC1CB03-BD77-4B1C-AD9F-B5CC98B5F04B}" revIDLastSave="0" xr10:uidLastSave="{00000000-0000-0000-0000-000000000000}"/>
  <bookViews>
    <workbookView activeTab="7" xr2:uid="{00000000-000D-0000-FFFF-FFFF00000000}" windowHeight="15990" windowWidth="29040" xWindow="-120" yWindow="-120"/>
  </bookViews>
  <sheets>
    <sheet r:id="rId1" name="１－１" sheetId="11"/>
    <sheet r:id="rId2" name="３－４" sheetId="14"/>
    <sheet r:id="rId3" name="７－３" sheetId="13"/>
    <sheet r:id="rId4" name="７－４" sheetId="12"/>
    <sheet r:id="rId5" name="７－５" sheetId="6"/>
    <sheet r:id="rId6" name="７－６" sheetId="8"/>
    <sheet r:id="rId7" name="８－10" sheetId="9"/>
    <sheet r:id="rId8" name="８－11" sheetId="15"/>
  </sheets>
  <externalReferences>
    <externalReference r:id="rId9"/>
    <externalReference r:id="rId10"/>
    <externalReference r:id="rId11"/>
    <externalReference r:id="rId12"/>
  </externalReferences>
  <definedNames>
    <definedName name="_n1">[1]水理計算!#REF!</definedName>
    <definedName name="_NO1">#REF!</definedName>
    <definedName name="_NO2">#REF!</definedName>
    <definedName name="_p1">[1]水理計算!#REF!</definedName>
    <definedName name="_p2">[1]水理計算!#REF!</definedName>
    <definedName name="\0">#REF!</definedName>
    <definedName name="\a">#REF!</definedName>
    <definedName name="\b">#REF!</definedName>
    <definedName name="\c">#REF!</definedName>
    <definedName name="\d">#REF!</definedName>
    <definedName name="\o">#REF!</definedName>
    <definedName name="\p">#REF!</definedName>
    <definedName name="\q">#REF!</definedName>
    <definedName name="\r">#REF!</definedName>
    <definedName name="\s">#REF!</definedName>
    <definedName name="\t">#REF!</definedName>
    <definedName name="\u">#REF!</definedName>
    <definedName name="\z">#REF!</definedName>
    <definedName name="B">[1]水理計算!#REF!</definedName>
    <definedName name="L">[1]水理計算!#REF!</definedName>
    <definedName name="N">[1]水理計算!#REF!</definedName>
    <definedName name="P">[1]水理計算!#REF!</definedName>
    <definedName name="PAC単価">[2]入力!$B$48</definedName>
    <definedName name="pr">[1]水理計算!#REF!</definedName>
    <definedName localSheetId="0" name="_xlnm.Print_Area">'１－１'!$B$3:$K$31</definedName>
    <definedName localSheetId="1" name="_xlnm.Print_Area">'３－４'!$A$1:$C$19</definedName>
    <definedName localSheetId="2" name="_xlnm.Print_Area">'７－３'!$B$1:$I$41</definedName>
    <definedName localSheetId="3" name="_xlnm.Print_Area">'７－４'!$B$1:$I$50</definedName>
    <definedName localSheetId="4" name="_xlnm.Print_Area">'７－５'!$B$1:$I$43</definedName>
    <definedName localSheetId="5" name="_xlnm.Print_Area">'７－６'!$B$1:$I$44</definedName>
    <definedName localSheetId="6" name="_xlnm.Print_Area">'８－10'!$B$2:$AI$49</definedName>
    <definedName localSheetId="7" name="_xlnm.Print_Area">'８－11'!$A$1:$S$82</definedName>
    <definedName localSheetId="3" name="_xlnm.Print_Titles">'７－４'!$5:$5</definedName>
    <definedName name="z">#REF!</definedName>
    <definedName hidden="1" localSheetId="0" name="Z_5C59AD6C_5DCE_4C45_BA0C_79611F1F66A7_.wvu.PrintArea">'１－１'!$B$3:$K$31</definedName>
    <definedName hidden="1" localSheetId="0" name="Z_75AD7F27_3720_46C5_9892_30183BFABAF8_.wvu.PrintArea">'１－１'!$B$3:$K$31</definedName>
    <definedName name="ZZZZZ">#REF!</definedName>
    <definedName name="クエン酸種別">[2]入力!$D$50</definedName>
    <definedName name="クエン酸単価">[2]入力!$B$50</definedName>
    <definedName name="リンス水P極数">[2]容量!#REF!</definedName>
    <definedName name="リンス水P口径">[2]容量!#REF!</definedName>
    <definedName name="リンス水P吐出量">[2]容量!#REF!</definedName>
    <definedName name="リンス水P容量">[2]容量!#REF!</definedName>
    <definedName name="活性炭P極数">[2]容量!#REF!</definedName>
    <definedName name="活性炭P口径">[2]容量!#REF!</definedName>
    <definedName name="活性炭P吐出量">[2]容量!#REF!</definedName>
    <definedName name="活性炭P容量">[2]容量!#REF!</definedName>
    <definedName name="活性炭架台">[3]排水機器据付!#REF!</definedName>
    <definedName name="活性炭交換費">#REF!</definedName>
    <definedName name="活性炭充填量">[2]容量!#REF!</definedName>
    <definedName name="活性炭塔数">[2]容量!#REF!</definedName>
    <definedName name="活性炭塔容量">[2]容量!#REF!</definedName>
    <definedName name="逆洗次亜注入量">[2]容量!#REF!</definedName>
    <definedName name="凝集剤P台数">[2]容量!$Q$257</definedName>
    <definedName name="凝集剤注入率">[2]入力!$B$44</definedName>
    <definedName name="凝集剤費">#REF!</definedName>
    <definedName name="空気圧縮機台数">[2]容量!$P$345</definedName>
    <definedName name="原水槽数">[2]容量!$P$158</definedName>
    <definedName name="酸薬洗費">#REF!</definedName>
    <definedName name="次亜単価">[2]入力!$B$49</definedName>
    <definedName name="次亜薬洗費">#REF!</definedName>
    <definedName name="消毒剤費">#REF!</definedName>
    <definedName name="人件費">[2]入力!$B$52</definedName>
    <definedName name="電力単価">[2]入力!$B$47</definedName>
    <definedName name="動力費">#REF!</definedName>
    <definedName name="導水管1">#REF!</definedName>
    <definedName name="廃液処理単価">[2]入力!$B$51</definedName>
    <definedName name="配管架台">#REF!</definedName>
    <definedName name="粉炭攪拌機容量">[4]薬液槽!$L$20</definedName>
    <definedName name="膜交換周期">[2]入力!$B$60</definedName>
    <definedName name="膜交換費">#REF!</definedName>
    <definedName name="薬洗周期">[2]入力!$B$61</definedName>
    <definedName name="薬洗廃液処分費">#REF!</definedName>
    <definedName name="薬洗費">#REF!</definedName>
    <definedName name="薬品費">#REF!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3" i="15" l="1"/>
  <c r="K9" i="15"/>
  <c r="M70" i="15"/>
  <c r="M55" i="15"/>
  <c r="H56" i="12"/>
  <c r="M8" i="15" l="1"/>
  <c r="N44" i="15"/>
  <c r="H57" i="12"/>
  <c r="N34" i="15" l="1"/>
  <c r="N77" i="15" l="1"/>
  <c r="N76" i="15"/>
  <c r="N68" i="15"/>
  <c r="N67" i="15"/>
  <c r="N56" i="15" l="1"/>
  <c r="N57" i="15"/>
  <c r="N58" i="15"/>
  <c r="N59" i="15"/>
  <c r="N60" i="15"/>
  <c r="N61" i="15"/>
  <c r="N62" i="15"/>
  <c r="N63" i="15"/>
  <c r="N64" i="15"/>
  <c r="N65" i="15"/>
  <c r="N66" i="15"/>
  <c r="N69" i="15"/>
  <c r="N71" i="15"/>
  <c r="N72" i="15"/>
  <c r="N73" i="15"/>
  <c r="N74" i="15"/>
  <c r="N75" i="15"/>
  <c r="N78" i="15"/>
  <c r="G70" i="15"/>
  <c r="H70" i="15"/>
  <c r="I70" i="15"/>
  <c r="J70" i="15"/>
  <c r="K70" i="15"/>
  <c r="L70" i="15"/>
  <c r="L55" i="15"/>
  <c r="G9" i="15"/>
  <c r="H9" i="15"/>
  <c r="I9" i="15"/>
  <c r="I5" i="15" s="1"/>
  <c r="I4" i="15" s="1"/>
  <c r="J9" i="15"/>
  <c r="N46" i="15"/>
  <c r="N47" i="15"/>
  <c r="N48" i="15"/>
  <c r="N49" i="15"/>
  <c r="N50" i="15"/>
  <c r="N51" i="15"/>
  <c r="N52" i="15"/>
  <c r="N53" i="15"/>
  <c r="N54" i="15"/>
  <c r="N15" i="15"/>
  <c r="N16" i="15"/>
  <c r="N17" i="15"/>
  <c r="N18" i="15"/>
  <c r="N19" i="15"/>
  <c r="N20" i="15"/>
  <c r="N21" i="15"/>
  <c r="N22" i="15"/>
  <c r="N11" i="15"/>
  <c r="N12" i="15"/>
  <c r="N13" i="15"/>
  <c r="N14" i="15"/>
  <c r="N23" i="15"/>
  <c r="N24" i="15"/>
  <c r="N25" i="15"/>
  <c r="N26" i="15"/>
  <c r="N27" i="15"/>
  <c r="N28" i="15"/>
  <c r="N29" i="15"/>
  <c r="N30" i="15"/>
  <c r="N31" i="15"/>
  <c r="N32" i="15"/>
  <c r="N35" i="15"/>
  <c r="N36" i="15"/>
  <c r="N37" i="15"/>
  <c r="N10" i="15"/>
  <c r="N38" i="15"/>
  <c r="N39" i="15"/>
  <c r="N40" i="15"/>
  <c r="N41" i="15"/>
  <c r="N42" i="15"/>
  <c r="N43" i="15"/>
  <c r="N45" i="15"/>
  <c r="H8" i="15" l="1"/>
  <c r="I8" i="15"/>
  <c r="I80" i="15" s="1"/>
  <c r="G8" i="15"/>
  <c r="H5" i="15"/>
  <c r="K8" i="15"/>
  <c r="L8" i="15"/>
  <c r="G5" i="15"/>
  <c r="G4" i="15" s="1"/>
  <c r="G80" i="15" s="1"/>
  <c r="J8" i="15"/>
  <c r="N9" i="15"/>
  <c r="N70" i="15"/>
  <c r="N55" i="15"/>
  <c r="M6" i="15" l="1"/>
  <c r="L6" i="15"/>
  <c r="L7" i="15"/>
  <c r="M7" i="15"/>
  <c r="H4" i="15"/>
  <c r="H80" i="15" s="1"/>
  <c r="N8" i="15"/>
  <c r="J5" i="15"/>
  <c r="K5" i="15" s="1"/>
  <c r="M4" i="15" l="1"/>
  <c r="N7" i="15"/>
  <c r="L4" i="15"/>
  <c r="J4" i="15"/>
  <c r="J80" i="15" s="1"/>
  <c r="N5" i="15"/>
  <c r="K4" i="15"/>
  <c r="N6" i="15"/>
  <c r="N4" i="15" l="1"/>
  <c r="N79" i="15" s="1"/>
</calcChain>
</file>

<file path=xl/sharedStrings.xml><?xml version="1.0" encoding="utf-8"?>
<sst xmlns="http://schemas.openxmlformats.org/spreadsheetml/2006/main" count="390" uniqueCount="237">
  <si>
    <t>工種</t>
    <rPh sb="0" eb="1">
      <t>コウ</t>
    </rPh>
    <rPh sb="1" eb="2">
      <t>タネ</t>
    </rPh>
    <phoneticPr fontId="1"/>
  </si>
  <si>
    <t>土工</t>
    <rPh sb="0" eb="1">
      <t>ツチ</t>
    </rPh>
    <rPh sb="1" eb="2">
      <t>コウ</t>
    </rPh>
    <phoneticPr fontId="1"/>
  </si>
  <si>
    <t>法面工</t>
    <rPh sb="0" eb="1">
      <t>ホウ</t>
    </rPh>
    <rPh sb="1" eb="2">
      <t>メン</t>
    </rPh>
    <rPh sb="2" eb="3">
      <t>コウ</t>
    </rPh>
    <phoneticPr fontId="1"/>
  </si>
  <si>
    <t>法面排水工</t>
    <rPh sb="0" eb="1">
      <t>ホウ</t>
    </rPh>
    <rPh sb="1" eb="2">
      <t>メン</t>
    </rPh>
    <rPh sb="2" eb="4">
      <t>ハイスイ</t>
    </rPh>
    <rPh sb="4" eb="5">
      <t>コウ</t>
    </rPh>
    <phoneticPr fontId="1"/>
  </si>
  <si>
    <t>雨水暗渠工</t>
    <rPh sb="0" eb="2">
      <t>ウスイ</t>
    </rPh>
    <rPh sb="2" eb="4">
      <t>アンキョ</t>
    </rPh>
    <rPh sb="4" eb="5">
      <t>コウ</t>
    </rPh>
    <phoneticPr fontId="1"/>
  </si>
  <si>
    <t>調整池工</t>
    <rPh sb="0" eb="2">
      <t>チョウセイ</t>
    </rPh>
    <rPh sb="2" eb="3">
      <t>イケ</t>
    </rPh>
    <rPh sb="3" eb="4">
      <t>コウ</t>
    </rPh>
    <phoneticPr fontId="1"/>
  </si>
  <si>
    <t>単位</t>
    <rPh sb="0" eb="2">
      <t>タンイ</t>
    </rPh>
    <phoneticPr fontId="1"/>
  </si>
  <si>
    <t>数量</t>
    <rPh sb="0" eb="2">
      <t>スウリョウ</t>
    </rPh>
    <phoneticPr fontId="1"/>
  </si>
  <si>
    <t>単価</t>
    <rPh sb="0" eb="2">
      <t>タンカ</t>
    </rPh>
    <phoneticPr fontId="1"/>
  </si>
  <si>
    <t>金額</t>
    <rPh sb="0" eb="2">
      <t>キンガク</t>
    </rPh>
    <phoneticPr fontId="1"/>
  </si>
  <si>
    <t>備考</t>
    <rPh sb="0" eb="2">
      <t>ビコウ</t>
    </rPh>
    <phoneticPr fontId="1"/>
  </si>
  <si>
    <t>植栽工</t>
    <rPh sb="0" eb="2">
      <t>ショクサイ</t>
    </rPh>
    <rPh sb="2" eb="3">
      <t>コウ</t>
    </rPh>
    <phoneticPr fontId="1"/>
  </si>
  <si>
    <t>合計</t>
    <rPh sb="0" eb="2">
      <t>ゴウケイ</t>
    </rPh>
    <phoneticPr fontId="1"/>
  </si>
  <si>
    <t>式</t>
    <rPh sb="0" eb="1">
      <t>シキ</t>
    </rPh>
    <phoneticPr fontId="1"/>
  </si>
  <si>
    <t>細目</t>
    <rPh sb="0" eb="2">
      <t>サイモク</t>
    </rPh>
    <phoneticPr fontId="1"/>
  </si>
  <si>
    <t>設計図作成</t>
    <rPh sb="0" eb="3">
      <t>セッケイズ</t>
    </rPh>
    <rPh sb="3" eb="5">
      <t>サクセイ</t>
    </rPh>
    <phoneticPr fontId="1"/>
  </si>
  <si>
    <t>設計報告書作成</t>
    <rPh sb="0" eb="2">
      <t>セッケイ</t>
    </rPh>
    <rPh sb="2" eb="5">
      <t>ホウコクショ</t>
    </rPh>
    <rPh sb="5" eb="7">
      <t>サクセイ</t>
    </rPh>
    <phoneticPr fontId="1"/>
  </si>
  <si>
    <t>準備工</t>
    <rPh sb="0" eb="2">
      <t>ジュンビ</t>
    </rPh>
    <rPh sb="2" eb="3">
      <t>コウ</t>
    </rPh>
    <phoneticPr fontId="1"/>
  </si>
  <si>
    <t>数量計算書作成</t>
    <rPh sb="0" eb="2">
      <t>スウリョウ</t>
    </rPh>
    <rPh sb="2" eb="5">
      <t>ケイサンショ</t>
    </rPh>
    <rPh sb="5" eb="7">
      <t>サクセイ</t>
    </rPh>
    <phoneticPr fontId="1"/>
  </si>
  <si>
    <t>消費税及び地方消費税相当額</t>
    <rPh sb="0" eb="2">
      <t>ショウヒ</t>
    </rPh>
    <rPh sb="2" eb="3">
      <t>ゼイ</t>
    </rPh>
    <rPh sb="3" eb="4">
      <t>オヨ</t>
    </rPh>
    <rPh sb="5" eb="7">
      <t>チホウ</t>
    </rPh>
    <rPh sb="7" eb="10">
      <t>ショウヒゼイ</t>
    </rPh>
    <rPh sb="10" eb="12">
      <t>ソウトウ</t>
    </rPh>
    <rPh sb="12" eb="13">
      <t>ガク</t>
    </rPh>
    <phoneticPr fontId="1"/>
  </si>
  <si>
    <t>直接人件費</t>
    <rPh sb="0" eb="2">
      <t>チョクセツ</t>
    </rPh>
    <rPh sb="2" eb="5">
      <t>ジンケンヒ</t>
    </rPh>
    <phoneticPr fontId="1"/>
  </si>
  <si>
    <t>単位：円</t>
    <rPh sb="0" eb="2">
      <t>タンイ</t>
    </rPh>
    <rPh sb="3" eb="4">
      <t>エン</t>
    </rPh>
    <phoneticPr fontId="1"/>
  </si>
  <si>
    <t>諸経費</t>
    <rPh sb="0" eb="3">
      <t>ショケイヒ</t>
    </rPh>
    <phoneticPr fontId="1"/>
  </si>
  <si>
    <t>間接工事費</t>
    <rPh sb="0" eb="2">
      <t>カンセツ</t>
    </rPh>
    <rPh sb="2" eb="5">
      <t>コウジヒ</t>
    </rPh>
    <phoneticPr fontId="1"/>
  </si>
  <si>
    <t>共通仮設費</t>
    <rPh sb="0" eb="2">
      <t>キョウツウ</t>
    </rPh>
    <rPh sb="2" eb="4">
      <t>カセツ</t>
    </rPh>
    <rPh sb="4" eb="5">
      <t>ヒ</t>
    </rPh>
    <phoneticPr fontId="1"/>
  </si>
  <si>
    <t>現場管理費</t>
    <rPh sb="0" eb="2">
      <t>ゲンバ</t>
    </rPh>
    <rPh sb="2" eb="4">
      <t>カンリ</t>
    </rPh>
    <rPh sb="4" eb="5">
      <t>ヒ</t>
    </rPh>
    <phoneticPr fontId="1"/>
  </si>
  <si>
    <t>一般管理費</t>
    <rPh sb="0" eb="2">
      <t>イッパン</t>
    </rPh>
    <rPh sb="2" eb="5">
      <t>カンリヒ</t>
    </rPh>
    <phoneticPr fontId="1"/>
  </si>
  <si>
    <t>単位（円）</t>
    <rPh sb="0" eb="2">
      <t>タンイ</t>
    </rPh>
    <rPh sb="3" eb="4">
      <t>エン</t>
    </rPh>
    <phoneticPr fontId="1"/>
  </si>
  <si>
    <t>維持管理計画書作成</t>
    <rPh sb="0" eb="2">
      <t>イジ</t>
    </rPh>
    <rPh sb="2" eb="4">
      <t>カンリ</t>
    </rPh>
    <rPh sb="4" eb="6">
      <t>ケイカク</t>
    </rPh>
    <rPh sb="6" eb="7">
      <t>ショ</t>
    </rPh>
    <rPh sb="7" eb="9">
      <t>サクセイ</t>
    </rPh>
    <phoneticPr fontId="1"/>
  </si>
  <si>
    <t>維持管理報告書作成</t>
    <rPh sb="0" eb="2">
      <t>イジ</t>
    </rPh>
    <rPh sb="2" eb="4">
      <t>カンリ</t>
    </rPh>
    <rPh sb="4" eb="7">
      <t>ホウコクショ</t>
    </rPh>
    <rPh sb="7" eb="9">
      <t>サクセイ</t>
    </rPh>
    <phoneticPr fontId="1"/>
  </si>
  <si>
    <t>消防水利工</t>
    <rPh sb="0" eb="2">
      <t>ショウボウ</t>
    </rPh>
    <rPh sb="2" eb="4">
      <t>スイリ</t>
    </rPh>
    <rPh sb="4" eb="5">
      <t>コウ</t>
    </rPh>
    <phoneticPr fontId="1"/>
  </si>
  <si>
    <t>提出書類作成</t>
    <rPh sb="0" eb="2">
      <t>テイシュツ</t>
    </rPh>
    <rPh sb="2" eb="4">
      <t>ショルイ</t>
    </rPh>
    <rPh sb="4" eb="6">
      <t>サクセイ</t>
    </rPh>
    <phoneticPr fontId="1"/>
  </si>
  <si>
    <t>維持管理工</t>
    <rPh sb="0" eb="2">
      <t>イジ</t>
    </rPh>
    <rPh sb="2" eb="4">
      <t>カンリ</t>
    </rPh>
    <rPh sb="4" eb="5">
      <t>コウ</t>
    </rPh>
    <phoneticPr fontId="1"/>
  </si>
  <si>
    <t>業務区分</t>
    <rPh sb="0" eb="2">
      <t>ギョウム</t>
    </rPh>
    <rPh sb="2" eb="4">
      <t>クブン</t>
    </rPh>
    <phoneticPr fontId="1"/>
  </si>
  <si>
    <t>業務種別</t>
    <rPh sb="0" eb="2">
      <t>ギョウム</t>
    </rPh>
    <rPh sb="2" eb="4">
      <t>シュベツ</t>
    </rPh>
    <phoneticPr fontId="1"/>
  </si>
  <si>
    <t>業務細別</t>
    <rPh sb="0" eb="2">
      <t>ギョウム</t>
    </rPh>
    <rPh sb="2" eb="4">
      <t>サイベツ</t>
    </rPh>
    <phoneticPr fontId="1"/>
  </si>
  <si>
    <t>備　　考</t>
    <rPh sb="0" eb="1">
      <t>ビ</t>
    </rPh>
    <rPh sb="3" eb="4">
      <t>コウ</t>
    </rPh>
    <phoneticPr fontId="1"/>
  </si>
  <si>
    <t>維持管理業務</t>
    <rPh sb="0" eb="2">
      <t>イジ</t>
    </rPh>
    <rPh sb="2" eb="4">
      <t>カンリ</t>
    </rPh>
    <rPh sb="4" eb="6">
      <t>ギョウム</t>
    </rPh>
    <phoneticPr fontId="1"/>
  </si>
  <si>
    <t>企　　業　　名</t>
    <rPh sb="0" eb="1">
      <t>クワダ</t>
    </rPh>
    <rPh sb="3" eb="4">
      <t>ギョウ</t>
    </rPh>
    <rPh sb="6" eb="7">
      <t>メイ</t>
    </rPh>
    <phoneticPr fontId="1"/>
  </si>
  <si>
    <t>所　　在　　地</t>
    <rPh sb="0" eb="1">
      <t>トコロ</t>
    </rPh>
    <rPh sb="3" eb="4">
      <t>ザイ</t>
    </rPh>
    <rPh sb="6" eb="7">
      <t>チ</t>
    </rPh>
    <phoneticPr fontId="1"/>
  </si>
  <si>
    <t>所属／担当者名</t>
    <rPh sb="0" eb="2">
      <t>ショゾク</t>
    </rPh>
    <rPh sb="3" eb="6">
      <t>タントウシャ</t>
    </rPh>
    <rPh sb="6" eb="7">
      <t>メイ</t>
    </rPh>
    <phoneticPr fontId="1"/>
  </si>
  <si>
    <t>電話 ／ ＦＡＸ</t>
    <rPh sb="0" eb="1">
      <t>デン</t>
    </rPh>
    <rPh sb="1" eb="2">
      <t>ハナシ</t>
    </rPh>
    <phoneticPr fontId="1"/>
  </si>
  <si>
    <t>資　　料　　名</t>
    <rPh sb="0" eb="1">
      <t>シ</t>
    </rPh>
    <rPh sb="3" eb="4">
      <t>リョウ</t>
    </rPh>
    <rPh sb="6" eb="7">
      <t>メイ</t>
    </rPh>
    <phoneticPr fontId="1"/>
  </si>
  <si>
    <t>該当箇所</t>
    <rPh sb="0" eb="2">
      <t>ガイトウ</t>
    </rPh>
    <rPh sb="2" eb="4">
      <t>カショ</t>
    </rPh>
    <phoneticPr fontId="1"/>
  </si>
  <si>
    <t>質　　　問</t>
    <rPh sb="0" eb="1">
      <t>シツ</t>
    </rPh>
    <rPh sb="4" eb="5">
      <t>トイ</t>
    </rPh>
    <phoneticPr fontId="1"/>
  </si>
  <si>
    <t>頁</t>
    <rPh sb="0" eb="1">
      <t>ページ</t>
    </rPh>
    <phoneticPr fontId="1"/>
  </si>
  <si>
    <t>例</t>
    <rPh sb="0" eb="1">
      <t>レイ</t>
    </rPh>
    <phoneticPr fontId="1"/>
  </si>
  <si>
    <t>○○○○</t>
    <phoneticPr fontId="1"/>
  </si>
  <si>
    <t>第1</t>
    <rPh sb="0" eb="1">
      <t>ダイ</t>
    </rPh>
    <phoneticPr fontId="1"/>
  </si>
  <si>
    <t xml:space="preserve">注１  </t>
    <rPh sb="0" eb="1">
      <t>チュウ</t>
    </rPh>
    <phoneticPr fontId="1"/>
  </si>
  <si>
    <t>質問する資料ごとに、この様式を作成してください。</t>
    <rPh sb="0" eb="2">
      <t>シツモン</t>
    </rPh>
    <rPh sb="4" eb="6">
      <t>シリョウ</t>
    </rPh>
    <rPh sb="12" eb="14">
      <t>ヨウシキ</t>
    </rPh>
    <rPh sb="15" eb="17">
      <t>サクセイ</t>
    </rPh>
    <phoneticPr fontId="1"/>
  </si>
  <si>
    <t>注２</t>
    <rPh sb="0" eb="1">
      <t>チュウ</t>
    </rPh>
    <phoneticPr fontId="1"/>
  </si>
  <si>
    <t>該当箇所の記入に当たっては、数値、記号を半角小文字で記入してください。</t>
    <rPh sb="0" eb="2">
      <t>ガイトウ</t>
    </rPh>
    <rPh sb="2" eb="4">
      <t>カショ</t>
    </rPh>
    <rPh sb="5" eb="7">
      <t>キニュウ</t>
    </rPh>
    <rPh sb="8" eb="9">
      <t>ア</t>
    </rPh>
    <rPh sb="14" eb="16">
      <t>スウチ</t>
    </rPh>
    <rPh sb="17" eb="19">
      <t>キゴウ</t>
    </rPh>
    <rPh sb="20" eb="22">
      <t>ハンカク</t>
    </rPh>
    <rPh sb="22" eb="25">
      <t>コモジ</t>
    </rPh>
    <rPh sb="26" eb="28">
      <t>キニュウ</t>
    </rPh>
    <phoneticPr fontId="1"/>
  </si>
  <si>
    <t>注３</t>
    <rPh sb="0" eb="1">
      <t>チュウ</t>
    </rPh>
    <phoneticPr fontId="1"/>
  </si>
  <si>
    <t>タイトルは、該当箇所のできるだけ細かい本文中のタイトルを記入してください。</t>
    <rPh sb="6" eb="8">
      <t>ガイトウ</t>
    </rPh>
    <rPh sb="8" eb="10">
      <t>カショ</t>
    </rPh>
    <rPh sb="16" eb="17">
      <t>コマ</t>
    </rPh>
    <rPh sb="19" eb="21">
      <t>ホンブン</t>
    </rPh>
    <rPh sb="21" eb="22">
      <t>チュウ</t>
    </rPh>
    <rPh sb="28" eb="29">
      <t>キ</t>
    </rPh>
    <rPh sb="29" eb="30">
      <t>ニュウ</t>
    </rPh>
    <phoneticPr fontId="1"/>
  </si>
  <si>
    <t>注４</t>
    <rPh sb="0" eb="1">
      <t>チュウ</t>
    </rPh>
    <phoneticPr fontId="1"/>
  </si>
  <si>
    <t>行が不足する場合には、適宜増やしてください。</t>
    <rPh sb="0" eb="1">
      <t>ギョウ</t>
    </rPh>
    <rPh sb="2" eb="4">
      <t>フソク</t>
    </rPh>
    <rPh sb="6" eb="8">
      <t>バアイ</t>
    </rPh>
    <rPh sb="11" eb="13">
      <t>テキギ</t>
    </rPh>
    <rPh sb="13" eb="14">
      <t>フ</t>
    </rPh>
    <phoneticPr fontId="1"/>
  </si>
  <si>
    <t>注５</t>
    <rPh sb="0" eb="1">
      <t>チュウ</t>
    </rPh>
    <phoneticPr fontId="1"/>
  </si>
  <si>
    <t>令和　年　月　日</t>
    <rPh sb="0" eb="2">
      <t>レイワ</t>
    </rPh>
    <rPh sb="3" eb="4">
      <t>ネン</t>
    </rPh>
    <rPh sb="4" eb="5">
      <t>ヘイネン</t>
    </rPh>
    <rPh sb="5" eb="6">
      <t>ガツ</t>
    </rPh>
    <rPh sb="7" eb="8">
      <t>ニチ</t>
    </rPh>
    <phoneticPr fontId="1"/>
  </si>
  <si>
    <t>メールアドレス</t>
    <phoneticPr fontId="1"/>
  </si>
  <si>
    <t>NO</t>
    <phoneticPr fontId="1"/>
  </si>
  <si>
    <t>タイトル</t>
    <phoneticPr fontId="1"/>
  </si>
  <si>
    <t>(1)</t>
    <phoneticPr fontId="1"/>
  </si>
  <si>
    <t>①</t>
    <phoneticPr fontId="1"/>
  </si>
  <si>
    <t>ア</t>
    <phoneticPr fontId="1"/>
  </si>
  <si>
    <t>a</t>
    <phoneticPr fontId="1"/>
  </si>
  <si>
    <t>○○○○○</t>
    <phoneticPr fontId="1"/>
  </si>
  <si>
    <t>募集要項等に関する質問書</t>
    <phoneticPr fontId="1"/>
  </si>
  <si>
    <t>（記入例）募集要項</t>
    <rPh sb="1" eb="3">
      <t>キニュウ</t>
    </rPh>
    <rPh sb="3" eb="4">
      <t>レイ</t>
    </rPh>
    <phoneticPr fontId="1"/>
  </si>
  <si>
    <t>募集要項等の該当箇所の順番に並べてください。</t>
    <rPh sb="4" eb="5">
      <t>トウ</t>
    </rPh>
    <rPh sb="6" eb="8">
      <t>ガイトウ</t>
    </rPh>
    <rPh sb="8" eb="10">
      <t>カショ</t>
    </rPh>
    <rPh sb="11" eb="13">
      <t>ジュンバン</t>
    </rPh>
    <rPh sb="14" eb="15">
      <t>ナラ</t>
    </rPh>
    <phoneticPr fontId="1"/>
  </si>
  <si>
    <t>宅地造成業務</t>
    <rPh sb="0" eb="2">
      <t>タクチ</t>
    </rPh>
    <rPh sb="2" eb="4">
      <t>ゾウセイ</t>
    </rPh>
    <rPh sb="4" eb="6">
      <t>ギョウム</t>
    </rPh>
    <phoneticPr fontId="1"/>
  </si>
  <si>
    <t>調査・設計業務</t>
    <rPh sb="0" eb="2">
      <t>チョウサ</t>
    </rPh>
    <rPh sb="3" eb="5">
      <t>セッケイ</t>
    </rPh>
    <rPh sb="5" eb="7">
      <t>ギョウム</t>
    </rPh>
    <phoneticPr fontId="1"/>
  </si>
  <si>
    <t>関連公共整備業務</t>
    <rPh sb="0" eb="2">
      <t>カンレン</t>
    </rPh>
    <rPh sb="2" eb="4">
      <t>コウキョウ</t>
    </rPh>
    <rPh sb="4" eb="6">
      <t>セイビ</t>
    </rPh>
    <rPh sb="6" eb="8">
      <t>ギョウム</t>
    </rPh>
    <phoneticPr fontId="1"/>
  </si>
  <si>
    <t>施工業務</t>
    <rPh sb="0" eb="2">
      <t>セコウ</t>
    </rPh>
    <rPh sb="2" eb="4">
      <t>ギョウム</t>
    </rPh>
    <phoneticPr fontId="1"/>
  </si>
  <si>
    <t>令和４年度</t>
    <rPh sb="0" eb="2">
      <t>レイワ</t>
    </rPh>
    <rPh sb="3" eb="5">
      <t>ネンド</t>
    </rPh>
    <phoneticPr fontId="1"/>
  </si>
  <si>
    <t>令和５年度</t>
    <rPh sb="0" eb="2">
      <t>レイワ</t>
    </rPh>
    <rPh sb="3" eb="5">
      <t>ネンド</t>
    </rPh>
    <phoneticPr fontId="1"/>
  </si>
  <si>
    <t>令和６年度</t>
    <rPh sb="0" eb="2">
      <t>レイワ</t>
    </rPh>
    <rPh sb="3" eb="5">
      <t>ネンド</t>
    </rPh>
    <phoneticPr fontId="1"/>
  </si>
  <si>
    <t>令和７年度</t>
    <rPh sb="0" eb="2">
      <t>レイワ</t>
    </rPh>
    <rPh sb="3" eb="5">
      <t>ネンド</t>
    </rPh>
    <phoneticPr fontId="1"/>
  </si>
  <si>
    <t>令和８年度</t>
    <rPh sb="0" eb="2">
      <t>レイワ</t>
    </rPh>
    <rPh sb="3" eb="5">
      <t>ネンド</t>
    </rPh>
    <phoneticPr fontId="1"/>
  </si>
  <si>
    <t>様式 ７－３</t>
    <rPh sb="0" eb="2">
      <t>ヨウシキ</t>
    </rPh>
    <phoneticPr fontId="14"/>
  </si>
  <si>
    <t>提案価格内訳書①【調査・設計業務】</t>
    <rPh sb="0" eb="2">
      <t>テイアン</t>
    </rPh>
    <rPh sb="2" eb="4">
      <t>カカク</t>
    </rPh>
    <rPh sb="4" eb="7">
      <t>ウチワケショ</t>
    </rPh>
    <rPh sb="9" eb="11">
      <t>チョウサ</t>
    </rPh>
    <rPh sb="12" eb="14">
      <t>セッケイ</t>
    </rPh>
    <rPh sb="14" eb="16">
      <t>ギョウム</t>
    </rPh>
    <phoneticPr fontId="1"/>
  </si>
  <si>
    <t>提案価格内訳書②【施工業務】</t>
    <rPh sb="0" eb="2">
      <t>テイアン</t>
    </rPh>
    <rPh sb="2" eb="4">
      <t>カカク</t>
    </rPh>
    <rPh sb="4" eb="7">
      <t>ウチワケショ</t>
    </rPh>
    <rPh sb="9" eb="11">
      <t>セコウ</t>
    </rPh>
    <rPh sb="11" eb="13">
      <t>ギョウム</t>
    </rPh>
    <phoneticPr fontId="1"/>
  </si>
  <si>
    <t>提案価格内訳書③【維持管理業務】</t>
    <rPh sb="0" eb="2">
      <t>テイアン</t>
    </rPh>
    <rPh sb="2" eb="4">
      <t>カカク</t>
    </rPh>
    <rPh sb="4" eb="7">
      <t>ウチワケショ</t>
    </rPh>
    <rPh sb="9" eb="11">
      <t>イジ</t>
    </rPh>
    <rPh sb="11" eb="13">
      <t>カンリ</t>
    </rPh>
    <rPh sb="13" eb="15">
      <t>ギョウム</t>
    </rPh>
    <phoneticPr fontId="1"/>
  </si>
  <si>
    <t>提案価格内訳書④【企業誘致支援業務】</t>
    <rPh sb="0" eb="2">
      <t>テイアン</t>
    </rPh>
    <rPh sb="2" eb="4">
      <t>カカク</t>
    </rPh>
    <rPh sb="4" eb="7">
      <t>ウチワケショ</t>
    </rPh>
    <rPh sb="9" eb="11">
      <t>キギョウ</t>
    </rPh>
    <rPh sb="11" eb="13">
      <t>ユウチ</t>
    </rPh>
    <rPh sb="13" eb="15">
      <t>シエン</t>
    </rPh>
    <rPh sb="15" eb="17">
      <t>ギョウム</t>
    </rPh>
    <phoneticPr fontId="1"/>
  </si>
  <si>
    <t>様式 ８－11</t>
    <rPh sb="0" eb="2">
      <t>ヨウシキ</t>
    </rPh>
    <phoneticPr fontId="14"/>
  </si>
  <si>
    <t>事業工程表</t>
    <rPh sb="0" eb="2">
      <t>ジギョウ</t>
    </rPh>
    <rPh sb="2" eb="4">
      <t>コウテイ</t>
    </rPh>
    <rPh sb="4" eb="5">
      <t>ヒョウ</t>
    </rPh>
    <phoneticPr fontId="1"/>
  </si>
  <si>
    <t>設計報告書作成</t>
    <phoneticPr fontId="1"/>
  </si>
  <si>
    <t>令和９年度</t>
    <rPh sb="0" eb="2">
      <t>レイワ</t>
    </rPh>
    <rPh sb="3" eb="5">
      <t>ネンド</t>
    </rPh>
    <phoneticPr fontId="1"/>
  </si>
  <si>
    <t>令和１０年度</t>
    <rPh sb="0" eb="2">
      <t>レイワ</t>
    </rPh>
    <rPh sb="4" eb="6">
      <t>ネンド</t>
    </rPh>
    <phoneticPr fontId="1"/>
  </si>
  <si>
    <t>1/4期</t>
    <rPh sb="3" eb="4">
      <t>キ</t>
    </rPh>
    <phoneticPr fontId="1"/>
  </si>
  <si>
    <t>2/4期</t>
    <rPh sb="3" eb="4">
      <t>キ</t>
    </rPh>
    <phoneticPr fontId="1"/>
  </si>
  <si>
    <t>3/4期</t>
    <rPh sb="3" eb="4">
      <t>キ</t>
    </rPh>
    <phoneticPr fontId="1"/>
  </si>
  <si>
    <t>4/4期</t>
    <rPh sb="3" eb="4">
      <t>キ</t>
    </rPh>
    <phoneticPr fontId="1"/>
  </si>
  <si>
    <t xml:space="preserve">施工業務
</t>
    <rPh sb="0" eb="2">
      <t>セコウ</t>
    </rPh>
    <rPh sb="2" eb="4">
      <t>ギョウム</t>
    </rPh>
    <phoneticPr fontId="1"/>
  </si>
  <si>
    <t>宅地造成業務</t>
    <rPh sb="0" eb="2">
      <t>タクチ</t>
    </rPh>
    <rPh sb="2" eb="4">
      <t>ゾウセイ</t>
    </rPh>
    <rPh sb="4" eb="6">
      <t>ギョウム</t>
    </rPh>
    <phoneticPr fontId="1"/>
  </si>
  <si>
    <t>その他</t>
    <rPh sb="2" eb="3">
      <t>タ</t>
    </rPh>
    <phoneticPr fontId="1"/>
  </si>
  <si>
    <t>調査・
設計業務</t>
    <phoneticPr fontId="1"/>
  </si>
  <si>
    <t>維持管理
業務</t>
    <rPh sb="0" eb="2">
      <t>イジ</t>
    </rPh>
    <rPh sb="2" eb="4">
      <t>カンリ</t>
    </rPh>
    <rPh sb="5" eb="7">
      <t>ギョウム</t>
    </rPh>
    <phoneticPr fontId="1"/>
  </si>
  <si>
    <t>企業誘致
支援業務</t>
    <rPh sb="5" eb="7">
      <t>シエン</t>
    </rPh>
    <phoneticPr fontId="1"/>
  </si>
  <si>
    <t>給水施設工</t>
    <rPh sb="0" eb="2">
      <t>キュウスイ</t>
    </rPh>
    <rPh sb="2" eb="4">
      <t>シセツ</t>
    </rPh>
    <rPh sb="4" eb="5">
      <t>コウ</t>
    </rPh>
    <phoneticPr fontId="1"/>
  </si>
  <si>
    <t>擁壁工</t>
    <rPh sb="0" eb="3">
      <t>ヨウヘキコウ</t>
    </rPh>
    <phoneticPr fontId="1"/>
  </si>
  <si>
    <t>流末水路工</t>
    <rPh sb="0" eb="2">
      <t>リュウマツ</t>
    </rPh>
    <rPh sb="2" eb="4">
      <t>スイロ</t>
    </rPh>
    <rPh sb="4" eb="5">
      <t>コウ</t>
    </rPh>
    <phoneticPr fontId="1"/>
  </si>
  <si>
    <t>注２　バーチャート方式とし、適宜、留意事項等の説明を記入すること。</t>
    <rPh sb="0" eb="1">
      <t>チュウ</t>
    </rPh>
    <rPh sb="9" eb="11">
      <t>ホウシキ</t>
    </rPh>
    <rPh sb="14" eb="16">
      <t>テキギ</t>
    </rPh>
    <rPh sb="17" eb="19">
      <t>リュウイ</t>
    </rPh>
    <rPh sb="19" eb="21">
      <t>ジコウ</t>
    </rPh>
    <rPh sb="21" eb="22">
      <t>トウ</t>
    </rPh>
    <rPh sb="23" eb="25">
      <t>セツメイ</t>
    </rPh>
    <rPh sb="26" eb="28">
      <t>キニュウ</t>
    </rPh>
    <phoneticPr fontId="20"/>
  </si>
  <si>
    <t>注４　Ａ３判１枚で作成すること。（※縮尺は適宜）</t>
    <rPh sb="0" eb="1">
      <t>チュウ</t>
    </rPh>
    <rPh sb="5" eb="6">
      <t>バン</t>
    </rPh>
    <rPh sb="7" eb="8">
      <t>マイ</t>
    </rPh>
    <rPh sb="9" eb="11">
      <t>サクセイ</t>
    </rPh>
    <rPh sb="21" eb="23">
      <t>テキギ</t>
    </rPh>
    <phoneticPr fontId="20"/>
  </si>
  <si>
    <t>許認可の取得等に係る協議用資料作成</t>
    <rPh sb="0" eb="3">
      <t>キョニンカ</t>
    </rPh>
    <rPh sb="4" eb="6">
      <t>シュトク</t>
    </rPh>
    <rPh sb="6" eb="7">
      <t>ナド</t>
    </rPh>
    <rPh sb="8" eb="9">
      <t>カカ</t>
    </rPh>
    <rPh sb="10" eb="13">
      <t>キョウギヨウ</t>
    </rPh>
    <rPh sb="13" eb="15">
      <t>シリョウ</t>
    </rPh>
    <rPh sb="15" eb="17">
      <t>サクセイ</t>
    </rPh>
    <phoneticPr fontId="1"/>
  </si>
  <si>
    <t>許認可の取得等に係る協議資料作成</t>
    <rPh sb="0" eb="3">
      <t>キョニンカ</t>
    </rPh>
    <rPh sb="4" eb="6">
      <t>シュトク</t>
    </rPh>
    <rPh sb="6" eb="7">
      <t>トウ</t>
    </rPh>
    <rPh sb="8" eb="9">
      <t>カカ</t>
    </rPh>
    <rPh sb="10" eb="12">
      <t>キョウギ</t>
    </rPh>
    <rPh sb="12" eb="14">
      <t>シリョウ</t>
    </rPh>
    <rPh sb="14" eb="16">
      <t>サクセイ</t>
    </rPh>
    <phoneticPr fontId="1"/>
  </si>
  <si>
    <t>設計図作成</t>
    <phoneticPr fontId="1"/>
  </si>
  <si>
    <t>各種調査・測量</t>
    <rPh sb="0" eb="2">
      <t>カクシュ</t>
    </rPh>
    <rPh sb="2" eb="4">
      <t>チョウサ</t>
    </rPh>
    <rPh sb="5" eb="7">
      <t>ソクリョウ</t>
    </rPh>
    <phoneticPr fontId="1"/>
  </si>
  <si>
    <t>注３　項目は必要に応じて、追加・細分化すること。</t>
    <rPh sb="0" eb="1">
      <t>チュウ</t>
    </rPh>
    <rPh sb="3" eb="5">
      <t>コウモク</t>
    </rPh>
    <rPh sb="6" eb="8">
      <t>ヒツヨウ</t>
    </rPh>
    <rPh sb="9" eb="10">
      <t>オウ</t>
    </rPh>
    <rPh sb="13" eb="15">
      <t>ツイカ</t>
    </rPh>
    <rPh sb="16" eb="19">
      <t>サイブンカ</t>
    </rPh>
    <phoneticPr fontId="20"/>
  </si>
  <si>
    <t>注１）関連公共整備業務及び造成設計業務の内、調査・設計業務に要する費用について記載すること。</t>
    <rPh sb="0" eb="1">
      <t>チュウ</t>
    </rPh>
    <rPh sb="3" eb="5">
      <t>カンレン</t>
    </rPh>
    <rPh sb="5" eb="7">
      <t>コウキョウ</t>
    </rPh>
    <rPh sb="7" eb="9">
      <t>セイビ</t>
    </rPh>
    <rPh sb="9" eb="11">
      <t>ギョウム</t>
    </rPh>
    <rPh sb="11" eb="12">
      <t>オヨ</t>
    </rPh>
    <rPh sb="13" eb="15">
      <t>ゾウセイ</t>
    </rPh>
    <rPh sb="15" eb="17">
      <t>セッケイ</t>
    </rPh>
    <rPh sb="17" eb="19">
      <t>ギョウム</t>
    </rPh>
    <rPh sb="20" eb="21">
      <t>ウチ</t>
    </rPh>
    <rPh sb="22" eb="24">
      <t>チョウサ</t>
    </rPh>
    <rPh sb="25" eb="27">
      <t>セッケイ</t>
    </rPh>
    <rPh sb="27" eb="29">
      <t>ギョウム</t>
    </rPh>
    <rPh sb="30" eb="31">
      <t>ヨウ</t>
    </rPh>
    <rPh sb="33" eb="35">
      <t>ヒヨウ</t>
    </rPh>
    <rPh sb="39" eb="41">
      <t>キサイ</t>
    </rPh>
    <phoneticPr fontId="1"/>
  </si>
  <si>
    <t>擁壁工</t>
    <rPh sb="0" eb="2">
      <t>ヨウヘキ</t>
    </rPh>
    <rPh sb="2" eb="3">
      <t>コウ</t>
    </rPh>
    <phoneticPr fontId="1"/>
  </si>
  <si>
    <t>その他原価</t>
    <rPh sb="2" eb="3">
      <t>タ</t>
    </rPh>
    <rPh sb="3" eb="5">
      <t>ゲンカ</t>
    </rPh>
    <phoneticPr fontId="1"/>
  </si>
  <si>
    <t>直接経費</t>
    <phoneticPr fontId="1"/>
  </si>
  <si>
    <t>業務原価</t>
    <rPh sb="0" eb="2">
      <t>ギョウム</t>
    </rPh>
    <rPh sb="2" eb="4">
      <t>ゲンカ</t>
    </rPh>
    <phoneticPr fontId="1"/>
  </si>
  <si>
    <t>一般管理費等</t>
    <rPh sb="0" eb="2">
      <t>イッパン</t>
    </rPh>
    <rPh sb="2" eb="5">
      <t>カンリヒ</t>
    </rPh>
    <rPh sb="5" eb="6">
      <t>ナド</t>
    </rPh>
    <phoneticPr fontId="1"/>
  </si>
  <si>
    <t>直接工事費</t>
    <rPh sb="0" eb="2">
      <t>チョクセツ</t>
    </rPh>
    <rPh sb="2" eb="5">
      <t>コウジヒ</t>
    </rPh>
    <phoneticPr fontId="1"/>
  </si>
  <si>
    <t>合　計</t>
    <rPh sb="0" eb="1">
      <t>ゴウ</t>
    </rPh>
    <rPh sb="2" eb="3">
      <t>ケイ</t>
    </rPh>
    <phoneticPr fontId="1"/>
  </si>
  <si>
    <t>小　計</t>
    <rPh sb="0" eb="1">
      <t>ショウ</t>
    </rPh>
    <rPh sb="2" eb="3">
      <t>ケイ</t>
    </rPh>
    <phoneticPr fontId="1"/>
  </si>
  <si>
    <t>様式 ７－４</t>
    <rPh sb="0" eb="2">
      <t>ヨウシキ</t>
    </rPh>
    <phoneticPr fontId="14"/>
  </si>
  <si>
    <t>様式 ７－５</t>
    <rPh sb="0" eb="2">
      <t>ヨウシキ</t>
    </rPh>
    <phoneticPr fontId="14"/>
  </si>
  <si>
    <t>調整池工</t>
    <phoneticPr fontId="1"/>
  </si>
  <si>
    <t>仮設・防災工</t>
    <phoneticPr fontId="1"/>
  </si>
  <si>
    <t>（関連公共整備業務）</t>
    <rPh sb="1" eb="3">
      <t>カンレン</t>
    </rPh>
    <rPh sb="3" eb="5">
      <t>コウキョウ</t>
    </rPh>
    <rPh sb="5" eb="7">
      <t>セイビ</t>
    </rPh>
    <rPh sb="7" eb="9">
      <t>ギョウム</t>
    </rPh>
    <phoneticPr fontId="1"/>
  </si>
  <si>
    <t>（宅地造成業務）</t>
    <rPh sb="1" eb="3">
      <t>タクチ</t>
    </rPh>
    <rPh sb="3" eb="5">
      <t>ゾウセイ</t>
    </rPh>
    <rPh sb="5" eb="7">
      <t>ギョウム</t>
    </rPh>
    <phoneticPr fontId="1"/>
  </si>
  <si>
    <t>宣伝資料の作成</t>
    <rPh sb="0" eb="2">
      <t>センデン</t>
    </rPh>
    <rPh sb="2" eb="4">
      <t>シリョウ</t>
    </rPh>
    <rPh sb="5" eb="7">
      <t>サクセイ</t>
    </rPh>
    <phoneticPr fontId="1"/>
  </si>
  <si>
    <t>パンフレットの作成</t>
    <rPh sb="7" eb="9">
      <t>サクセイ</t>
    </rPh>
    <phoneticPr fontId="1"/>
  </si>
  <si>
    <t>ホームページの作成</t>
    <rPh sb="7" eb="9">
      <t>サクセイ</t>
    </rPh>
    <phoneticPr fontId="1"/>
  </si>
  <si>
    <t>ホームページの保守管理</t>
    <phoneticPr fontId="1"/>
  </si>
  <si>
    <t>関係者会議</t>
    <phoneticPr fontId="1"/>
  </si>
  <si>
    <t>注１）関連公共整備業務及び造成設計業務の内、施工業務に要する費用について記載すること。</t>
    <rPh sb="0" eb="1">
      <t>チュウ</t>
    </rPh>
    <rPh sb="3" eb="5">
      <t>カンレン</t>
    </rPh>
    <rPh sb="5" eb="7">
      <t>コウキョウ</t>
    </rPh>
    <rPh sb="7" eb="9">
      <t>セイビ</t>
    </rPh>
    <rPh sb="9" eb="11">
      <t>ギョウム</t>
    </rPh>
    <rPh sb="11" eb="12">
      <t>オヨ</t>
    </rPh>
    <rPh sb="13" eb="15">
      <t>ゾウセイ</t>
    </rPh>
    <rPh sb="15" eb="17">
      <t>セッケイ</t>
    </rPh>
    <rPh sb="17" eb="19">
      <t>ギョウム</t>
    </rPh>
    <rPh sb="20" eb="21">
      <t>ウチ</t>
    </rPh>
    <rPh sb="22" eb="24">
      <t>セコウ</t>
    </rPh>
    <rPh sb="24" eb="26">
      <t>ギョウム</t>
    </rPh>
    <rPh sb="27" eb="28">
      <t>ヨウ</t>
    </rPh>
    <rPh sb="30" eb="32">
      <t>ヒヨウ</t>
    </rPh>
    <rPh sb="36" eb="38">
      <t>キサイ</t>
    </rPh>
    <phoneticPr fontId="1"/>
  </si>
  <si>
    <t>注１）企業誘致支援業務に要する費用について記載すること。</t>
    <rPh sb="0" eb="1">
      <t>チュウ</t>
    </rPh>
    <rPh sb="3" eb="5">
      <t>キギョウ</t>
    </rPh>
    <rPh sb="5" eb="7">
      <t>ユウチ</t>
    </rPh>
    <rPh sb="7" eb="9">
      <t>シエン</t>
    </rPh>
    <rPh sb="9" eb="11">
      <t>ギョウム</t>
    </rPh>
    <rPh sb="12" eb="13">
      <t>ヨウ</t>
    </rPh>
    <rPh sb="15" eb="17">
      <t>ヒヨウ</t>
    </rPh>
    <rPh sb="21" eb="23">
      <t>キサイ</t>
    </rPh>
    <phoneticPr fontId="1"/>
  </si>
  <si>
    <t>調整池の管理</t>
    <rPh sb="0" eb="2">
      <t>チョウセイ</t>
    </rPh>
    <rPh sb="2" eb="3">
      <t>イケ</t>
    </rPh>
    <rPh sb="4" eb="6">
      <t>カンリ</t>
    </rPh>
    <phoneticPr fontId="1"/>
  </si>
  <si>
    <t>法面植生の管理</t>
    <rPh sb="0" eb="1">
      <t>ノリ</t>
    </rPh>
    <rPh sb="1" eb="2">
      <t>メン</t>
    </rPh>
    <rPh sb="2" eb="4">
      <t>ショクセイ</t>
    </rPh>
    <rPh sb="5" eb="7">
      <t>カンリ</t>
    </rPh>
    <phoneticPr fontId="1"/>
  </si>
  <si>
    <t>除草・清掃の管理</t>
    <rPh sb="0" eb="2">
      <t>ジョソウ</t>
    </rPh>
    <rPh sb="3" eb="5">
      <t>セイソウ</t>
    </rPh>
    <rPh sb="6" eb="8">
      <t>カンリ</t>
    </rPh>
    <phoneticPr fontId="1"/>
  </si>
  <si>
    <t>樹木の管理</t>
    <rPh sb="0" eb="2">
      <t>ジュモク</t>
    </rPh>
    <rPh sb="3" eb="5">
      <t>カンリ</t>
    </rPh>
    <phoneticPr fontId="1"/>
  </si>
  <si>
    <t>排水施設の管理</t>
    <rPh sb="0" eb="2">
      <t>ハイスイ</t>
    </rPh>
    <rPh sb="2" eb="4">
      <t>シセツ</t>
    </rPh>
    <rPh sb="5" eb="7">
      <t>カンリ</t>
    </rPh>
    <phoneticPr fontId="1"/>
  </si>
  <si>
    <t>道路の管理</t>
    <rPh sb="0" eb="2">
      <t>ドウロ</t>
    </rPh>
    <rPh sb="3" eb="5">
      <t>カンリ</t>
    </rPh>
    <phoneticPr fontId="1"/>
  </si>
  <si>
    <t>巡回</t>
    <rPh sb="0" eb="1">
      <t>ジュン</t>
    </rPh>
    <rPh sb="1" eb="2">
      <t>カイ</t>
    </rPh>
    <phoneticPr fontId="1"/>
  </si>
  <si>
    <t>様式 ７－６</t>
    <rPh sb="0" eb="2">
      <t>ヨウシキ</t>
    </rPh>
    <phoneticPr fontId="14"/>
  </si>
  <si>
    <t>費　　目</t>
    <phoneticPr fontId="24"/>
  </si>
  <si>
    <t>様式 ３－４</t>
    <rPh sb="0" eb="2">
      <t>ヨウシキ</t>
    </rPh>
    <phoneticPr fontId="14"/>
  </si>
  <si>
    <t>概算事業費</t>
    <rPh sb="0" eb="2">
      <t>ガイサン</t>
    </rPh>
    <rPh sb="2" eb="5">
      <t>ジギョウヒ</t>
    </rPh>
    <phoneticPr fontId="1"/>
  </si>
  <si>
    <t>① 調査・設計業務費</t>
    <rPh sb="2" eb="4">
      <t>チョウサ</t>
    </rPh>
    <rPh sb="5" eb="7">
      <t>セッケイ</t>
    </rPh>
    <rPh sb="7" eb="9">
      <t>ギョウム</t>
    </rPh>
    <rPh sb="9" eb="10">
      <t>ヒ</t>
    </rPh>
    <phoneticPr fontId="24"/>
  </si>
  <si>
    <t>概算見積額</t>
    <rPh sb="0" eb="2">
      <t>ガイサン</t>
    </rPh>
    <rPh sb="2" eb="4">
      <t>ミツモ</t>
    </rPh>
    <rPh sb="4" eb="5">
      <t>ガク</t>
    </rPh>
    <phoneticPr fontId="24"/>
  </si>
  <si>
    <t>② 施工業務費</t>
    <rPh sb="2" eb="4">
      <t>セコウ</t>
    </rPh>
    <rPh sb="4" eb="6">
      <t>ギョウム</t>
    </rPh>
    <rPh sb="6" eb="7">
      <t>ヒ</t>
    </rPh>
    <phoneticPr fontId="24"/>
  </si>
  <si>
    <t>費　目</t>
    <rPh sb="0" eb="1">
      <t>ヒ</t>
    </rPh>
    <rPh sb="2" eb="3">
      <t>メ</t>
    </rPh>
    <phoneticPr fontId="1"/>
  </si>
  <si>
    <t>消費税及び地方消費税相当額</t>
    <phoneticPr fontId="1"/>
  </si>
  <si>
    <t>式</t>
    <rPh sb="0" eb="1">
      <t>シキ</t>
    </rPh>
    <phoneticPr fontId="1"/>
  </si>
  <si>
    <t>仮設防災工</t>
    <phoneticPr fontId="1"/>
  </si>
  <si>
    <t>北アクセス道路工</t>
    <rPh sb="0" eb="1">
      <t>キタ</t>
    </rPh>
    <rPh sb="5" eb="7">
      <t>ドウロ</t>
    </rPh>
    <rPh sb="7" eb="8">
      <t>コウ</t>
    </rPh>
    <phoneticPr fontId="1"/>
  </si>
  <si>
    <t>橋梁架け替え工</t>
    <rPh sb="0" eb="2">
      <t>キョウリョウ</t>
    </rPh>
    <rPh sb="2" eb="3">
      <t>カ</t>
    </rPh>
    <rPh sb="4" eb="5">
      <t>カ</t>
    </rPh>
    <rPh sb="6" eb="7">
      <t>コウ</t>
    </rPh>
    <phoneticPr fontId="1"/>
  </si>
  <si>
    <t>場内道路工</t>
    <phoneticPr fontId="1"/>
  </si>
  <si>
    <t>　　　　　　　　　　（阿知和地区工業団地 関連施設）</t>
    <phoneticPr fontId="1"/>
  </si>
  <si>
    <t>　　　　　　　　　　（周辺アクセス道路等）</t>
    <phoneticPr fontId="1"/>
  </si>
  <si>
    <t>大項目</t>
    <rPh sb="0" eb="3">
      <t>ダイコウモク</t>
    </rPh>
    <phoneticPr fontId="1"/>
  </si>
  <si>
    <t>中項目</t>
    <rPh sb="0" eb="1">
      <t>チュウ</t>
    </rPh>
    <rPh sb="1" eb="3">
      <t>コウモク</t>
    </rPh>
    <phoneticPr fontId="1"/>
  </si>
  <si>
    <t>小項目1</t>
    <rPh sb="0" eb="3">
      <t>ショウコウモク</t>
    </rPh>
    <phoneticPr fontId="1"/>
  </si>
  <si>
    <t>小項目2</t>
    <rPh sb="0" eb="3">
      <t>ショウコウモク</t>
    </rPh>
    <phoneticPr fontId="1"/>
  </si>
  <si>
    <t>小項目3</t>
    <rPh sb="0" eb="3">
      <t>ショウコウモク</t>
    </rPh>
    <phoneticPr fontId="1"/>
  </si>
  <si>
    <t>小項目4</t>
    <rPh sb="0" eb="3">
      <t>ショウコウモク</t>
    </rPh>
    <phoneticPr fontId="1"/>
  </si>
  <si>
    <t>水道施設工</t>
    <rPh sb="0" eb="2">
      <t>スイドウ</t>
    </rPh>
    <rPh sb="2" eb="4">
      <t>シセツ</t>
    </rPh>
    <rPh sb="4" eb="5">
      <t>コウ</t>
    </rPh>
    <phoneticPr fontId="1"/>
  </si>
  <si>
    <t>　 阿知和地区工業団地 関連施設</t>
    <rPh sb="2" eb="5">
      <t>アチワ</t>
    </rPh>
    <rPh sb="5" eb="7">
      <t>チク</t>
    </rPh>
    <rPh sb="7" eb="9">
      <t>コウギョウ</t>
    </rPh>
    <rPh sb="9" eb="11">
      <t>ダンチ</t>
    </rPh>
    <rPh sb="12" eb="14">
      <t>カンレン</t>
    </rPh>
    <rPh sb="14" eb="16">
      <t>シセツ</t>
    </rPh>
    <phoneticPr fontId="1"/>
  </si>
  <si>
    <t>場内道路工</t>
    <rPh sb="0" eb="2">
      <t>ジョウナイ</t>
    </rPh>
    <rPh sb="2" eb="4">
      <t>ドウロ</t>
    </rPh>
    <rPh sb="4" eb="5">
      <t>コウ</t>
    </rPh>
    <phoneticPr fontId="1"/>
  </si>
  <si>
    <t>事業用排水工</t>
    <rPh sb="0" eb="2">
      <t>ジギョウ</t>
    </rPh>
    <rPh sb="2" eb="3">
      <t>ヨウ</t>
    </rPh>
    <rPh sb="3" eb="5">
      <t>ハイスイ</t>
    </rPh>
    <rPh sb="5" eb="6">
      <t>コウ</t>
    </rPh>
    <phoneticPr fontId="1"/>
  </si>
  <si>
    <t>流末排水工</t>
    <rPh sb="0" eb="2">
      <t>リュウマツ</t>
    </rPh>
    <rPh sb="2" eb="5">
      <t>ハイスイコウ</t>
    </rPh>
    <phoneticPr fontId="1"/>
  </si>
  <si>
    <t>　 周辺アクセス道路等</t>
    <rPh sb="2" eb="4">
      <t>シュウヘン</t>
    </rPh>
    <rPh sb="8" eb="10">
      <t>ドウロ</t>
    </rPh>
    <rPh sb="10" eb="11">
      <t>ナド</t>
    </rPh>
    <phoneticPr fontId="1"/>
  </si>
  <si>
    <t>注２）費目は必要に応じて追加・細分化すること。</t>
    <rPh sb="15" eb="17">
      <t>サイブン</t>
    </rPh>
    <rPh sb="17" eb="18">
      <t>カ</t>
    </rPh>
    <phoneticPr fontId="1"/>
  </si>
  <si>
    <t>（単位：千円）</t>
    <rPh sb="1" eb="3">
      <t>タンイ</t>
    </rPh>
    <rPh sb="4" eb="6">
      <t>センエン</t>
    </rPh>
    <phoneticPr fontId="1"/>
  </si>
  <si>
    <t>令和4年度</t>
    <rPh sb="0" eb="2">
      <t>レイワ</t>
    </rPh>
    <rPh sb="3" eb="5">
      <t>ネンド</t>
    </rPh>
    <phoneticPr fontId="1"/>
  </si>
  <si>
    <t>令和5年度</t>
    <rPh sb="0" eb="2">
      <t>レイワ</t>
    </rPh>
    <rPh sb="3" eb="5">
      <t>ネンド</t>
    </rPh>
    <phoneticPr fontId="1"/>
  </si>
  <si>
    <t>令和6年度</t>
    <rPh sb="0" eb="2">
      <t>レイワ</t>
    </rPh>
    <rPh sb="3" eb="5">
      <t>ネンド</t>
    </rPh>
    <phoneticPr fontId="1"/>
  </si>
  <si>
    <t>令和7年度</t>
    <rPh sb="0" eb="2">
      <t>レイワ</t>
    </rPh>
    <rPh sb="3" eb="5">
      <t>ネンド</t>
    </rPh>
    <phoneticPr fontId="1"/>
  </si>
  <si>
    <t>令和8年度</t>
    <rPh sb="0" eb="2">
      <t>レイワ</t>
    </rPh>
    <rPh sb="3" eb="5">
      <t>ネンド</t>
    </rPh>
    <phoneticPr fontId="1"/>
  </si>
  <si>
    <t>令和9年度</t>
    <rPh sb="0" eb="2">
      <t>レイワ</t>
    </rPh>
    <rPh sb="3" eb="5">
      <t>ネンド</t>
    </rPh>
    <phoneticPr fontId="1"/>
  </si>
  <si>
    <t>令和10年度</t>
    <rPh sb="0" eb="2">
      <t>レイワ</t>
    </rPh>
    <rPh sb="4" eb="6">
      <t>ネンド</t>
    </rPh>
    <phoneticPr fontId="1"/>
  </si>
  <si>
    <t>維持管理業務費</t>
    <rPh sb="0" eb="2">
      <t>イジ</t>
    </rPh>
    <rPh sb="2" eb="4">
      <t>カンリ</t>
    </rPh>
    <rPh sb="4" eb="6">
      <t>ギョウム</t>
    </rPh>
    <rPh sb="6" eb="7">
      <t>ヒ</t>
    </rPh>
    <phoneticPr fontId="1"/>
  </si>
  <si>
    <t>関連公共整備業務及び宅地造成業務費</t>
    <rPh sb="0" eb="2">
      <t>カンレン</t>
    </rPh>
    <rPh sb="2" eb="4">
      <t>コウキョウ</t>
    </rPh>
    <rPh sb="4" eb="6">
      <t>セイビ</t>
    </rPh>
    <rPh sb="6" eb="8">
      <t>ギョウム</t>
    </rPh>
    <rPh sb="8" eb="9">
      <t>オヨ</t>
    </rPh>
    <rPh sb="10" eb="12">
      <t>タクチ</t>
    </rPh>
    <rPh sb="12" eb="14">
      <t>ゾウセイ</t>
    </rPh>
    <rPh sb="14" eb="16">
      <t>ギョウム</t>
    </rPh>
    <rPh sb="16" eb="17">
      <t>ヒ</t>
    </rPh>
    <phoneticPr fontId="1"/>
  </si>
  <si>
    <t>関連公共整備業務費及び宅地造成業務費</t>
    <rPh sb="0" eb="2">
      <t>カンレン</t>
    </rPh>
    <rPh sb="2" eb="4">
      <t>コウキョウ</t>
    </rPh>
    <rPh sb="4" eb="6">
      <t>セイビ</t>
    </rPh>
    <rPh sb="6" eb="8">
      <t>ギョウム</t>
    </rPh>
    <rPh sb="8" eb="9">
      <t>ヒ</t>
    </rPh>
    <phoneticPr fontId="1"/>
  </si>
  <si>
    <t>企業誘致支援業務費</t>
    <rPh sb="0" eb="2">
      <t>キギョウ</t>
    </rPh>
    <rPh sb="2" eb="4">
      <t>ユウチ</t>
    </rPh>
    <rPh sb="4" eb="6">
      <t>シエン</t>
    </rPh>
    <rPh sb="6" eb="8">
      <t>ギョウム</t>
    </rPh>
    <rPh sb="8" eb="9">
      <t>ヒ</t>
    </rPh>
    <phoneticPr fontId="1"/>
  </si>
  <si>
    <t>　 宅地造成施設</t>
    <rPh sb="2" eb="4">
      <t>タクチ</t>
    </rPh>
    <rPh sb="4" eb="6">
      <t>ゾウセイ</t>
    </rPh>
    <rPh sb="6" eb="8">
      <t>シセツ</t>
    </rPh>
    <phoneticPr fontId="1"/>
  </si>
  <si>
    <t>施設引渡し
▼</t>
    <rPh sb="0" eb="2">
      <t>シセツ</t>
    </rPh>
    <rPh sb="2" eb="4">
      <t>ヒキワタ</t>
    </rPh>
    <phoneticPr fontId="1"/>
  </si>
  <si>
    <t>ホームページの保守管理</t>
    <phoneticPr fontId="1"/>
  </si>
  <si>
    <t>ホームページの保守管理</t>
    <phoneticPr fontId="1"/>
  </si>
  <si>
    <t>ホームページの作成</t>
    <phoneticPr fontId="1"/>
  </si>
  <si>
    <t>直接経費</t>
    <phoneticPr fontId="1"/>
  </si>
  <si>
    <t>消費税及び地方消費税相当額</t>
  </si>
  <si>
    <t>小　計</t>
    <phoneticPr fontId="1"/>
  </si>
  <si>
    <t>　　　　　　　　　　</t>
    <phoneticPr fontId="1"/>
  </si>
  <si>
    <t>（阿知和地区工業団地 関連施設）</t>
    <phoneticPr fontId="1"/>
  </si>
  <si>
    <t>（周辺アクセス道路等）</t>
    <phoneticPr fontId="1"/>
  </si>
  <si>
    <t>企業誘致支援業務</t>
    <rPh sb="0" eb="2">
      <t>キギョウ</t>
    </rPh>
    <rPh sb="2" eb="4">
      <t>ユウチ</t>
    </rPh>
    <rPh sb="4" eb="6">
      <t>シエン</t>
    </rPh>
    <rPh sb="6" eb="8">
      <t>ギョウム</t>
    </rPh>
    <phoneticPr fontId="1"/>
  </si>
  <si>
    <t>事業収支計画表</t>
    <phoneticPr fontId="1"/>
  </si>
  <si>
    <t>③ 維持管理業務費</t>
    <rPh sb="2" eb="4">
      <t>イジ</t>
    </rPh>
    <rPh sb="4" eb="6">
      <t>カンリ</t>
    </rPh>
    <rPh sb="6" eb="8">
      <t>ギョウム</t>
    </rPh>
    <rPh sb="8" eb="9">
      <t>ヒ</t>
    </rPh>
    <phoneticPr fontId="24"/>
  </si>
  <si>
    <t>④ 企業誘致支援業務費</t>
    <rPh sb="2" eb="4">
      <t>キギョウ</t>
    </rPh>
    <rPh sb="4" eb="6">
      <t>ユウチ</t>
    </rPh>
    <rPh sb="6" eb="8">
      <t>シエン</t>
    </rPh>
    <rPh sb="8" eb="10">
      <t>ギョウム</t>
    </rPh>
    <rPh sb="10" eb="11">
      <t>ヒ</t>
    </rPh>
    <phoneticPr fontId="24"/>
  </si>
  <si>
    <t>⑤ その他経費</t>
    <rPh sb="4" eb="5">
      <t>タ</t>
    </rPh>
    <rPh sb="5" eb="7">
      <t>ケイヒ</t>
    </rPh>
    <phoneticPr fontId="24"/>
  </si>
  <si>
    <t>⑥ 小計</t>
    <rPh sb="2" eb="4">
      <t>ショウケイ</t>
    </rPh>
    <phoneticPr fontId="24"/>
  </si>
  <si>
    <t>⑦ 消費税及び地方消費税相当額</t>
    <rPh sb="2" eb="5">
      <t>ショウヒゼイ</t>
    </rPh>
    <rPh sb="5" eb="6">
      <t>オヨ</t>
    </rPh>
    <rPh sb="7" eb="9">
      <t>チホウ</t>
    </rPh>
    <rPh sb="9" eb="12">
      <t>ショウヒゼイ</t>
    </rPh>
    <rPh sb="12" eb="14">
      <t>ソウトウ</t>
    </rPh>
    <rPh sb="14" eb="15">
      <t>ガク</t>
    </rPh>
    <phoneticPr fontId="24"/>
  </si>
  <si>
    <t>⑧ 概算事業費（⑥＋⑦）</t>
    <rPh sb="2" eb="4">
      <t>ガイサン</t>
    </rPh>
    <rPh sb="4" eb="7">
      <t>ジギョウヒ</t>
    </rPh>
    <phoneticPr fontId="24"/>
  </si>
  <si>
    <t>注１）各金額は、様式７－３、様式７－４、様式７－５、様式７－６における金額と整合をとること。</t>
    <rPh sb="3" eb="4">
      <t>カク</t>
    </rPh>
    <rPh sb="4" eb="6">
      <t>キンガク</t>
    </rPh>
    <phoneticPr fontId="1"/>
  </si>
  <si>
    <t>　費目</t>
    <rPh sb="1" eb="2">
      <t>ヒ</t>
    </rPh>
    <phoneticPr fontId="1"/>
  </si>
  <si>
    <t>関連公共整備業務及び宅地造成業務業務</t>
    <rPh sb="0" eb="2">
      <t>カンレン</t>
    </rPh>
    <rPh sb="2" eb="4">
      <t>コウキョウ</t>
    </rPh>
    <rPh sb="4" eb="6">
      <t>セイビ</t>
    </rPh>
    <rPh sb="6" eb="8">
      <t>ギョウム</t>
    </rPh>
    <rPh sb="8" eb="9">
      <t>オヨ</t>
    </rPh>
    <rPh sb="10" eb="12">
      <t>タクチ</t>
    </rPh>
    <rPh sb="12" eb="14">
      <t>ゾウセイ</t>
    </rPh>
    <rPh sb="14" eb="16">
      <t>ギョウム</t>
    </rPh>
    <rPh sb="16" eb="18">
      <t>ギョウム</t>
    </rPh>
    <phoneticPr fontId="1"/>
  </si>
  <si>
    <t>関連公共整備業務及び
宅地造成業務の出来高</t>
    <rPh sb="0" eb="2">
      <t>カンレン</t>
    </rPh>
    <rPh sb="2" eb="4">
      <t>コウキョウ</t>
    </rPh>
    <rPh sb="4" eb="6">
      <t>セイビ</t>
    </rPh>
    <rPh sb="6" eb="8">
      <t>ギョウム</t>
    </rPh>
    <rPh sb="8" eb="9">
      <t>オヨ</t>
    </rPh>
    <rPh sb="11" eb="13">
      <t>タクチ</t>
    </rPh>
    <rPh sb="13" eb="15">
      <t>ゾウセイ</t>
    </rPh>
    <rPh sb="15" eb="17">
      <t>ギョウム</t>
    </rPh>
    <rPh sb="18" eb="20">
      <t>デキ</t>
    </rPh>
    <rPh sb="20" eb="21">
      <t>ダカ</t>
    </rPh>
    <phoneticPr fontId="1"/>
  </si>
  <si>
    <t>様式 ８－10</t>
    <rPh sb="0" eb="2">
      <t>ヨウシキ</t>
    </rPh>
    <phoneticPr fontId="14"/>
  </si>
  <si>
    <t>　岡崎市阿知和地区工業団地造成事業に係る募集要項等に関する質問書を提出します。</t>
    <rPh sb="1" eb="4">
      <t>オカザキシ</t>
    </rPh>
    <rPh sb="4" eb="7">
      <t>アチワ</t>
    </rPh>
    <rPh sb="7" eb="9">
      <t>チク</t>
    </rPh>
    <rPh sb="9" eb="11">
      <t>コウギョウ</t>
    </rPh>
    <rPh sb="11" eb="13">
      <t>ダンチ</t>
    </rPh>
    <rPh sb="13" eb="15">
      <t>ゾウセイ</t>
    </rPh>
    <rPh sb="15" eb="17">
      <t>ジギョウ</t>
    </rPh>
    <rPh sb="18" eb="19">
      <t>カカ</t>
    </rPh>
    <rPh sb="20" eb="22">
      <t>ボシュウ</t>
    </rPh>
    <rPh sb="22" eb="24">
      <t>ヨウコウ</t>
    </rPh>
    <rPh sb="24" eb="25">
      <t>ナド</t>
    </rPh>
    <rPh sb="26" eb="27">
      <t>カン</t>
    </rPh>
    <rPh sb="29" eb="32">
      <t>シツモンショ</t>
    </rPh>
    <rPh sb="33" eb="35">
      <t>テイシュツ</t>
    </rPh>
    <phoneticPr fontId="1"/>
  </si>
  <si>
    <t>軟弱地盤対策工</t>
    <rPh sb="0" eb="2">
      <t>ナンジャク</t>
    </rPh>
    <rPh sb="2" eb="4">
      <t>ジバン</t>
    </rPh>
    <rPh sb="4" eb="6">
      <t>タイサク</t>
    </rPh>
    <rPh sb="6" eb="7">
      <t>コウ</t>
    </rPh>
    <phoneticPr fontId="1"/>
  </si>
  <si>
    <t>式</t>
    <rPh sb="0" eb="1">
      <t>シキ</t>
    </rPh>
    <phoneticPr fontId="1"/>
  </si>
  <si>
    <t>（その他）</t>
    <rPh sb="3" eb="4">
      <t>タ</t>
    </rPh>
    <phoneticPr fontId="1"/>
  </si>
  <si>
    <t>確定測量</t>
    <phoneticPr fontId="1"/>
  </si>
  <si>
    <t>確定測量</t>
    <phoneticPr fontId="1"/>
  </si>
  <si>
    <t>確定測量</t>
    <rPh sb="0" eb="2">
      <t>カクテイ</t>
    </rPh>
    <rPh sb="2" eb="4">
      <t>ソクリョウ</t>
    </rPh>
    <phoneticPr fontId="1"/>
  </si>
  <si>
    <t>関係者会議</t>
    <rPh sb="0" eb="3">
      <t>カンケイシャ</t>
    </rPh>
    <rPh sb="3" eb="5">
      <t>カイギ</t>
    </rPh>
    <phoneticPr fontId="1"/>
  </si>
  <si>
    <t>岡崎市阿知和地区工業団地造成事業</t>
    <rPh sb="0" eb="3">
      <t>オカザキシ</t>
    </rPh>
    <rPh sb="3" eb="6">
      <t>アチワ</t>
    </rPh>
    <rPh sb="6" eb="8">
      <t>チク</t>
    </rPh>
    <rPh sb="8" eb="10">
      <t>コウギョウ</t>
    </rPh>
    <rPh sb="10" eb="12">
      <t>ダンチ</t>
    </rPh>
    <rPh sb="12" eb="14">
      <t>ゾウセイ</t>
    </rPh>
    <rPh sb="14" eb="16">
      <t>ジギョウ</t>
    </rPh>
    <phoneticPr fontId="1"/>
  </si>
  <si>
    <t>（参考）追加契約予定</t>
    <rPh sb="1" eb="3">
      <t>サンコウ</t>
    </rPh>
    <rPh sb="4" eb="6">
      <t>ツイカ</t>
    </rPh>
    <rPh sb="6" eb="8">
      <t>ケイヤク</t>
    </rPh>
    <rPh sb="8" eb="10">
      <t>ヨテイ</t>
    </rPh>
    <phoneticPr fontId="1"/>
  </si>
  <si>
    <t>注３）北アクセス道路工及び橋梁架け替え工は、追加契約予定であり、参考として概算を記入している。</t>
    <rPh sb="3" eb="4">
      <t>キタ</t>
    </rPh>
    <rPh sb="8" eb="10">
      <t>ドウロ</t>
    </rPh>
    <rPh sb="10" eb="11">
      <t>コウ</t>
    </rPh>
    <rPh sb="11" eb="12">
      <t>オヨ</t>
    </rPh>
    <rPh sb="13" eb="15">
      <t>キョウリョウ</t>
    </rPh>
    <rPh sb="15" eb="16">
      <t>カ</t>
    </rPh>
    <rPh sb="17" eb="18">
      <t>カ</t>
    </rPh>
    <rPh sb="19" eb="20">
      <t>コウ</t>
    </rPh>
    <rPh sb="22" eb="24">
      <t>ツイカ</t>
    </rPh>
    <rPh sb="24" eb="26">
      <t>ケイヤク</t>
    </rPh>
    <rPh sb="26" eb="28">
      <t>ヨテイ</t>
    </rPh>
    <rPh sb="32" eb="34">
      <t>サンコウ</t>
    </rPh>
    <rPh sb="37" eb="39">
      <t>ガイサン</t>
    </rPh>
    <rPh sb="40" eb="42">
      <t>キニュウ</t>
    </rPh>
    <phoneticPr fontId="1"/>
  </si>
  <si>
    <t>環境影響調査</t>
    <rPh sb="0" eb="2">
      <t>カンキョウ</t>
    </rPh>
    <rPh sb="2" eb="4">
      <t>エイキョウ</t>
    </rPh>
    <rPh sb="4" eb="6">
      <t>チョウサ</t>
    </rPh>
    <phoneticPr fontId="1"/>
  </si>
  <si>
    <t>測量・地質調査等</t>
    <rPh sb="0" eb="2">
      <t>ソクリョウ</t>
    </rPh>
    <rPh sb="3" eb="5">
      <t>チシツ</t>
    </rPh>
    <rPh sb="5" eb="7">
      <t>チョウサ</t>
    </rPh>
    <rPh sb="7" eb="8">
      <t>ナド</t>
    </rPh>
    <phoneticPr fontId="1"/>
  </si>
  <si>
    <t>様式 １－２</t>
    <rPh sb="0" eb="2">
      <t>ヨウシキ</t>
    </rPh>
    <phoneticPr fontId="14"/>
  </si>
  <si>
    <t>北アクセス道路工</t>
    <rPh sb="0" eb="1">
      <t>キタ</t>
    </rPh>
    <rPh sb="5" eb="7">
      <t>ドウロ</t>
    </rPh>
    <rPh sb="7" eb="8">
      <t>コウ</t>
    </rPh>
    <phoneticPr fontId="1"/>
  </si>
  <si>
    <t>注１）維持管理業務（2年間）に要する費用について記載すること。</t>
    <rPh sb="0" eb="1">
      <t>チュウ</t>
    </rPh>
    <rPh sb="3" eb="5">
      <t>イジ</t>
    </rPh>
    <rPh sb="5" eb="7">
      <t>カンリ</t>
    </rPh>
    <rPh sb="7" eb="9">
      <t>ギョウム</t>
    </rPh>
    <rPh sb="11" eb="13">
      <t>ネンカン</t>
    </rPh>
    <rPh sb="15" eb="16">
      <t>ヨウ</t>
    </rPh>
    <rPh sb="18" eb="20">
      <t>ヒヨウ</t>
    </rPh>
    <rPh sb="24" eb="26">
      <t>キサイ</t>
    </rPh>
    <phoneticPr fontId="1"/>
  </si>
  <si>
    <t>消費税及び地方消費税相当額</t>
    <rPh sb="0" eb="3">
      <t>ショウヒゼイ</t>
    </rPh>
    <rPh sb="3" eb="4">
      <t>オヨ</t>
    </rPh>
    <rPh sb="5" eb="7">
      <t>チホウ</t>
    </rPh>
    <rPh sb="7" eb="10">
      <t>ショウヒゼイ</t>
    </rPh>
    <rPh sb="10" eb="12">
      <t>ソウトウ</t>
    </rPh>
    <rPh sb="12" eb="13">
      <t>ガク</t>
    </rPh>
    <phoneticPr fontId="1"/>
  </si>
  <si>
    <t>注１　令和4年4月に事業契約締結するものとしてスケジュールを作成すること。</t>
    <rPh sb="0" eb="1">
      <t>チュウ</t>
    </rPh>
    <rPh sb="3" eb="5">
      <t>レイワ</t>
    </rPh>
    <rPh sb="6" eb="7">
      <t>ネン</t>
    </rPh>
    <rPh sb="8" eb="9">
      <t>ガツ</t>
    </rPh>
    <rPh sb="10" eb="12">
      <t>ジギョウ</t>
    </rPh>
    <rPh sb="12" eb="14">
      <t>ケイヤク</t>
    </rPh>
    <rPh sb="14" eb="16">
      <t>テイケツ</t>
    </rPh>
    <rPh sb="30" eb="32">
      <t>サクセイ</t>
    </rPh>
    <phoneticPr fontId="20"/>
  </si>
  <si>
    <t>造成協力地 粗造成</t>
    <rPh sb="0" eb="2">
      <t>ゾウセイ</t>
    </rPh>
    <rPh sb="2" eb="4">
      <t>キョウリョク</t>
    </rPh>
    <rPh sb="4" eb="5">
      <t>チ</t>
    </rPh>
    <rPh sb="6" eb="7">
      <t>アラ</t>
    </rPh>
    <rPh sb="7" eb="9">
      <t>ゾウセイ</t>
    </rPh>
    <phoneticPr fontId="1"/>
  </si>
  <si>
    <t>施設引渡し
▼</t>
    <rPh sb="0" eb="2">
      <t>シセツ</t>
    </rPh>
    <rPh sb="2" eb="4">
      <t>ヒキワタ</t>
    </rPh>
    <phoneticPr fontId="1"/>
  </si>
  <si>
    <t>造成協力地 粗造成</t>
    <phoneticPr fontId="1"/>
  </si>
  <si>
    <t>　本施設の引渡し年度の翌年度以降、事業期間にわたり、年１回、全２回の支払とし、原則として各回同額を支払うものとする。</t>
    <phoneticPr fontId="1"/>
  </si>
  <si>
    <t>　関連公共整備及び宅地造成業務に係る費用は、関連公共整備及び宅地造成業務期間中に、毎年度１回、当該年度までの出来高の10分の９以内の額を支払い、残額は本施設の引渡し後に支払う。</t>
    <phoneticPr fontId="1"/>
  </si>
  <si>
    <t>　維持管理業務費と同様、本施設の引渡し年度の翌年度以降、事業期間にわたり、年１回、全２回の支払とし、原則として各回同額を支払うものとする。</t>
    <phoneticPr fontId="1"/>
  </si>
  <si>
    <t>１市の支払い予定額</t>
    <rPh sb="1" eb="2">
      <t>シ</t>
    </rPh>
    <rPh sb="3" eb="5">
      <t>シハラ</t>
    </rPh>
    <rPh sb="6" eb="8">
      <t>ヨテイ</t>
    </rPh>
    <rPh sb="8" eb="9">
      <t>ガク</t>
    </rPh>
    <phoneticPr fontId="1"/>
  </si>
  <si>
    <t>※合計欄において、0となることを確認</t>
    <rPh sb="1" eb="3">
      <t>ゴウケイ</t>
    </rPh>
    <rPh sb="3" eb="4">
      <t>ラン</t>
    </rPh>
    <rPh sb="16" eb="18">
      <t>カクニン</t>
    </rPh>
    <phoneticPr fontId="1"/>
  </si>
  <si>
    <t>２出来高</t>
    <rPh sb="1" eb="3">
      <t>デキ</t>
    </rPh>
    <rPh sb="3" eb="4">
      <t>ダカ</t>
    </rPh>
    <phoneticPr fontId="1"/>
  </si>
  <si>
    <t>２出来高－１市の支払い予定額</t>
    <rPh sb="1" eb="3">
      <t>デキ</t>
    </rPh>
    <rPh sb="3" eb="4">
      <t>ダカ</t>
    </rPh>
    <rPh sb="6" eb="7">
      <t>シ</t>
    </rPh>
    <rPh sb="8" eb="10">
      <t>シハラ</t>
    </rPh>
    <rPh sb="11" eb="13">
      <t>ヨテイ</t>
    </rPh>
    <rPh sb="13" eb="14">
      <t>ガク</t>
    </rPh>
    <phoneticPr fontId="1"/>
  </si>
  <si>
    <t>１市の支払い予定額÷２出来高</t>
    <rPh sb="1" eb="2">
      <t>シ</t>
    </rPh>
    <rPh sb="3" eb="5">
      <t>シハラ</t>
    </rPh>
    <rPh sb="6" eb="8">
      <t>ヨテイ</t>
    </rPh>
    <rPh sb="8" eb="9">
      <t>ガク</t>
    </rPh>
    <rPh sb="11" eb="13">
      <t>デキ</t>
    </rPh>
    <rPh sb="13" eb="14">
      <t>ダカ</t>
    </rPh>
    <phoneticPr fontId="1"/>
  </si>
  <si>
    <t>※関連公共整備業務及び宅地造成業務期間中（施設引渡し年度を除く）において
　0.9以下となることを確認</t>
    <rPh sb="17" eb="20">
      <t>キカンチュウ</t>
    </rPh>
    <rPh sb="21" eb="23">
      <t>シセツ</t>
    </rPh>
    <rPh sb="23" eb="25">
      <t>ヒキワタ</t>
    </rPh>
    <rPh sb="26" eb="28">
      <t>ネンド</t>
    </rPh>
    <rPh sb="29" eb="30">
      <t>ノゾ</t>
    </rPh>
    <phoneticPr fontId="1"/>
  </si>
  <si>
    <t>詳細設計完了後に追加
契約予定のため記入不要</t>
    <rPh sb="0" eb="2">
      <t>ショウサイ</t>
    </rPh>
    <rPh sb="2" eb="4">
      <t>セッケイ</t>
    </rPh>
    <rPh sb="4" eb="6">
      <t>カンリョウ</t>
    </rPh>
    <rPh sb="6" eb="7">
      <t>ゴ</t>
    </rPh>
    <rPh sb="18" eb="20">
      <t>キニュウ</t>
    </rPh>
    <rPh sb="20" eb="22">
      <t>フヨウ</t>
    </rPh>
    <phoneticPr fontId="1"/>
  </si>
  <si>
    <t>詳細設計完了後に追加
契約予定のため記入不要</t>
    <phoneticPr fontId="1"/>
  </si>
  <si>
    <t>備　考</t>
    <rPh sb="0" eb="1">
      <t>ビ</t>
    </rPh>
    <rPh sb="2" eb="3">
      <t>コウ</t>
    </rPh>
    <phoneticPr fontId="1"/>
  </si>
  <si>
    <t>詳細設計完了後に追加契約予定のため記入不要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</si>
</sst>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quot;-&quot;"/>
  </numFmts>
  <fonts count="39">
    <font>
      <sz val="11"/>
      <name val="ＭＳ Ｐゴシック"/>
      <family val="3"/>
      <charset val="128"/>
    </font>
    <font>
      <sz val="6"/>
      <name val="ＭＳ Ｐゴシック"/>
      <family val="3"/>
      <charset val="128"/>
    </font>
    <font>
      <sz val="11"/>
      <name val="ＭＳ ゴシック"/>
      <family val="3"/>
      <charset val="128"/>
    </font>
    <font>
      <sz val="9"/>
      <name val="ＭＳ ゴシック"/>
      <family val="3"/>
      <charset val="128"/>
    </font>
    <font>
      <sz val="14"/>
      <name val="ＭＳ 明朝"/>
      <family val="1"/>
      <charset val="128"/>
    </font>
    <font>
      <b/>
      <sz val="16"/>
      <name val="ＭＳ 明朝"/>
      <family val="1"/>
      <charset val="128"/>
    </font>
    <font>
      <sz val="10"/>
      <name val="ＭＳ 明朝"/>
      <family val="1"/>
      <charset val="128"/>
    </font>
    <font>
      <sz val="10"/>
      <name val="ＭＳ 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11"/>
      <name val="ＭＳ Ｐゴシック"/>
      <family val="3"/>
      <charset val="128"/>
    </font>
    <font>
      <sz val="10.5"/>
      <name val="ＭＳ 明朝"/>
      <family val="1"/>
      <charset val="128"/>
    </font>
    <font>
      <sz val="10.5"/>
      <name val="ＭＳ ゴシック"/>
      <family val="3"/>
      <charset val="128"/>
    </font>
    <font>
      <sz val="6"/>
      <name val="ＭＳ ゴシック"/>
      <family val="3"/>
      <charset val="128"/>
    </font>
    <font>
      <sz val="10.5"/>
      <name val="ＭＳ Ｐゴシック"/>
      <family val="3"/>
      <charset val="128"/>
    </font>
    <font>
      <sz val="10"/>
      <name val="中ゴシックＢＢＢ"/>
      <family val="1"/>
      <charset val="128"/>
    </font>
    <font>
      <sz val="11"/>
      <name val="中ゴシックＢＢＢ"/>
      <family val="1"/>
      <charset val="128"/>
    </font>
    <font>
      <sz val="7.5"/>
      <name val="ｺﾞｼｯｸ"/>
      <family val="3"/>
      <charset val="128"/>
    </font>
    <font>
      <sz val="12"/>
      <name val="Osaka"/>
      <family val="1"/>
      <charset val="128"/>
    </font>
    <font>
      <sz val="6"/>
      <name val="Osaka"/>
      <family val="1"/>
      <charset val="128"/>
    </font>
    <font>
      <sz val="10"/>
      <color indexed="8"/>
      <name val="ＭＳ 明朝"/>
      <family val="1"/>
      <charset val="128"/>
    </font>
    <font>
      <sz val="11"/>
      <name val="ＭＳ 明朝"/>
      <family val="1"/>
      <charset val="128"/>
    </font>
    <font>
      <sz val="20"/>
      <name val="ＭＳ ゴシック"/>
      <family val="3"/>
      <charset val="128"/>
    </font>
    <font>
      <sz val="6"/>
      <name val="ＭＳ 明朝"/>
      <family val="1"/>
      <charset val="128"/>
    </font>
    <font>
      <sz val="20"/>
      <name val="ＭＳ 明朝"/>
      <family val="1"/>
      <charset val="128"/>
    </font>
    <font>
      <sz val="10.5"/>
      <name val="Century"/>
      <family val="1"/>
    </font>
    <font>
      <sz val="9"/>
      <name val="ＭＳ 明朝"/>
      <family val="1"/>
      <charset val="128"/>
    </font>
    <font>
      <sz val="8"/>
      <name val="ＭＳ 明朝"/>
      <family val="1"/>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1"/>
      <color rgb="FFFF0000"/>
      <name val="ＭＳ ゴシック"/>
      <family val="3"/>
      <charset val="128"/>
    </font>
    <font>
      <sz val="11"/>
      <color rgb="FFFF0000"/>
      <name val="ＭＳ Ｐゴシック"/>
      <family val="3"/>
      <charset val="128"/>
    </font>
    <font>
      <sz val="10"/>
      <color rgb="FFFF0000"/>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171">
    <border>
      <left/>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medium">
        <color indexed="64"/>
      </left>
      <right style="thin">
        <color indexed="64"/>
      </right>
      <top style="medium">
        <color indexed="64"/>
      </top>
      <bottom/>
      <diagonal/>
    </border>
    <border>
      <left style="thin">
        <color indexed="64"/>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hair">
        <color indexed="64"/>
      </right>
      <top/>
      <bottom style="double">
        <color indexed="64"/>
      </bottom>
      <diagonal/>
    </border>
    <border>
      <left style="hair">
        <color indexed="64"/>
      </left>
      <right style="thin">
        <color indexed="64"/>
      </right>
      <top/>
      <bottom style="double">
        <color indexed="64"/>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medium">
        <color indexed="64"/>
      </right>
      <top/>
      <bottom style="double">
        <color indexed="64"/>
      </bottom>
      <diagonal/>
    </border>
    <border>
      <left style="medium">
        <color indexed="64"/>
      </left>
      <right style="thin">
        <color indexed="64"/>
      </right>
      <top/>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style="medium">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medium">
        <color indexed="64"/>
      </left>
      <right style="thin">
        <color indexed="64"/>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style="hair">
        <color indexed="64"/>
      </bottom>
      <diagonal/>
    </border>
    <border>
      <left/>
      <right style="thin">
        <color indexed="64"/>
      </right>
      <top/>
      <bottom/>
      <diagonal/>
    </border>
    <border>
      <left/>
      <right style="thin">
        <color indexed="64"/>
      </right>
      <top style="thin">
        <color indexed="64"/>
      </top>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medium">
        <color indexed="64"/>
      </right>
      <top/>
      <bottom style="hair">
        <color indexed="64"/>
      </bottom>
      <diagonal/>
    </border>
    <border>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medium">
        <color indexed="64"/>
      </right>
      <top/>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hair">
        <color indexed="64"/>
      </left>
      <right/>
      <top style="medium">
        <color indexed="64"/>
      </top>
      <bottom style="hair">
        <color indexed="64"/>
      </bottom>
      <diagonal/>
    </border>
    <border>
      <left/>
      <right/>
      <top style="hair">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diagonalUp="1">
      <left style="medium">
        <color indexed="64"/>
      </left>
      <right style="medium">
        <color indexed="64"/>
      </right>
      <top style="thin">
        <color indexed="64"/>
      </top>
      <bottom style="thin">
        <color indexed="64"/>
      </bottom>
      <diagonal style="thin">
        <color indexed="64"/>
      </diagonal>
    </border>
    <border diagonalUp="1">
      <left style="medium">
        <color indexed="64"/>
      </left>
      <right style="medium">
        <color indexed="64"/>
      </right>
      <top style="thin">
        <color indexed="64"/>
      </top>
      <bottom style="medium">
        <color indexed="64"/>
      </bottom>
      <diagonal style="thin">
        <color indexed="64"/>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medium">
        <color indexed="64"/>
      </bottom>
      <diagonal/>
    </border>
    <border diagonalUp="1">
      <left style="medium">
        <color indexed="64"/>
      </left>
      <right style="medium">
        <color indexed="64"/>
      </right>
      <top style="medium">
        <color indexed="64"/>
      </top>
      <bottom/>
      <diagonal style="thin">
        <color indexed="64"/>
      </diagonal>
    </border>
    <border diagonalUp="1">
      <left style="medium">
        <color indexed="64"/>
      </left>
      <right style="medium">
        <color indexed="64"/>
      </right>
      <top style="medium">
        <color indexed="64"/>
      </top>
      <bottom style="hair">
        <color indexed="64"/>
      </bottom>
      <diagonal style="thin">
        <color indexed="64"/>
      </diagonal>
    </border>
    <border diagonalUp="1">
      <left style="medium">
        <color indexed="64"/>
      </left>
      <right style="medium">
        <color indexed="64"/>
      </right>
      <top style="hair">
        <color indexed="64"/>
      </top>
      <bottom style="hair">
        <color indexed="64"/>
      </bottom>
      <diagonal style="thin">
        <color indexed="64"/>
      </diagonal>
    </border>
    <border diagonalUp="1">
      <left style="medium">
        <color indexed="64"/>
      </left>
      <right style="medium">
        <color indexed="64"/>
      </right>
      <top style="hair">
        <color indexed="64"/>
      </top>
      <bottom style="medium">
        <color indexed="64"/>
      </bottom>
      <diagonal style="thin">
        <color indexed="64"/>
      </diagonal>
    </border>
    <border>
      <left style="medium">
        <color indexed="64"/>
      </left>
      <right style="medium">
        <color indexed="64"/>
      </right>
      <top style="thin">
        <color indexed="64"/>
      </top>
      <bottom style="medium">
        <color indexed="64"/>
      </bottom>
      <diagonal/>
    </border>
    <border diagonalUp="1">
      <left style="medium">
        <color indexed="64"/>
      </left>
      <right style="medium">
        <color indexed="64"/>
      </right>
      <top style="medium">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diagonalUp="1">
      <left style="medium">
        <color indexed="64"/>
      </left>
      <right style="medium">
        <color indexed="64"/>
      </right>
      <top style="hair">
        <color indexed="64"/>
      </top>
      <bottom/>
      <diagonal style="thin">
        <color indexed="64"/>
      </diagonal>
    </border>
    <border diagonalUp="1">
      <left style="medium">
        <color indexed="64"/>
      </left>
      <right style="medium">
        <color indexed="64"/>
      </right>
      <top style="thin">
        <color indexed="64"/>
      </top>
      <bottom style="hair">
        <color indexed="64"/>
      </bottom>
      <diagonal style="thin">
        <color indexed="64"/>
      </diagonal>
    </border>
    <border>
      <left/>
      <right style="thin">
        <color indexed="64"/>
      </right>
      <top style="medium">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style="medium">
        <color indexed="64"/>
      </left>
      <right/>
      <top/>
      <bottom style="double">
        <color indexed="64"/>
      </bottom>
      <diagonal/>
    </border>
    <border>
      <left style="thin">
        <color indexed="64"/>
      </left>
      <right style="hair">
        <color indexed="64"/>
      </right>
      <top/>
      <bottom style="medium">
        <color indexed="64"/>
      </bottom>
      <diagonal/>
    </border>
    <border>
      <left style="thin">
        <color indexed="64"/>
      </left>
      <right style="thin">
        <color indexed="64"/>
      </right>
      <top style="hair">
        <color indexed="64"/>
      </top>
      <bottom style="medium">
        <color indexed="64"/>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thin">
        <color indexed="64"/>
      </left>
      <right style="thin">
        <color indexed="64"/>
      </right>
      <top style="medium">
        <color indexed="64"/>
      </top>
      <bottom/>
      <diagonal/>
    </border>
    <border>
      <left style="hair">
        <color indexed="64"/>
      </left>
      <right style="thin">
        <color indexed="64"/>
      </right>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right style="hair">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medium">
        <color indexed="64"/>
      </left>
      <right style="medium">
        <color indexed="64"/>
      </right>
      <top style="medium">
        <color indexed="64"/>
      </top>
      <bottom style="medium">
        <color indexed="64"/>
      </bottom>
      <diagonal style="thin">
        <color indexed="64"/>
      </diagonal>
    </border>
  </borders>
  <cellStyleXfs count="26">
    <xf numFmtId="0" fontId="0" fillId="0" borderId="0"/>
    <xf numFmtId="0" fontId="8" fillId="0" borderId="0">
      <alignment vertical="center"/>
    </xf>
    <xf numFmtId="0" fontId="7" fillId="0" borderId="0"/>
    <xf numFmtId="0" fontId="16" fillId="0" borderId="0"/>
    <xf numFmtId="0" fontId="17" fillId="0" borderId="0"/>
    <xf numFmtId="0" fontId="18" fillId="0" borderId="0" applyFill="0" applyBorder="0" applyAlignment="0" applyProtection="0"/>
    <xf numFmtId="38" fontId="7" fillId="0" borderId="0" applyFont="0" applyFill="0" applyBorder="0" applyAlignment="0" applyProtection="0"/>
    <xf numFmtId="38" fontId="11" fillId="0" borderId="0" applyFill="0" applyBorder="0" applyAlignment="0" applyProtection="0"/>
    <xf numFmtId="0" fontId="16" fillId="0" borderId="0"/>
    <xf numFmtId="0" fontId="16" fillId="0" borderId="0"/>
    <xf numFmtId="0" fontId="11" fillId="0" borderId="0"/>
    <xf numFmtId="0" fontId="19" fillId="0" borderId="0"/>
    <xf numFmtId="0" fontId="22" fillId="0" borderId="0"/>
    <xf numFmtId="0" fontId="7" fillId="0" borderId="0"/>
    <xf numFmtId="0" fontId="11" fillId="0" borderId="0">
      <alignment vertical="center"/>
    </xf>
    <xf numFmtId="176" fontId="29" fillId="0" borderId="0" applyFill="0" applyBorder="0" applyAlignment="0"/>
    <xf numFmtId="0" fontId="30" fillId="0" borderId="0">
      <alignment horizontal="left"/>
    </xf>
    <xf numFmtId="0" fontId="31" fillId="0" borderId="100" applyNumberFormat="0" applyAlignment="0" applyProtection="0">
      <alignment horizontal="left" vertical="center"/>
    </xf>
    <xf numFmtId="0" fontId="31" fillId="0" borderId="101">
      <alignment horizontal="left" vertical="center"/>
    </xf>
    <xf numFmtId="0" fontId="32" fillId="0" borderId="0"/>
    <xf numFmtId="4" fontId="30" fillId="0" borderId="0">
      <alignment horizontal="right"/>
    </xf>
    <xf numFmtId="4" fontId="33" fillId="0" borderId="0">
      <alignment horizontal="right"/>
    </xf>
    <xf numFmtId="0" fontId="34" fillId="0" borderId="0">
      <alignment horizontal="left"/>
    </xf>
    <xf numFmtId="0" fontId="35" fillId="0" borderId="0">
      <alignment horizontal="center"/>
    </xf>
    <xf numFmtId="0" fontId="4" fillId="0" borderId="0"/>
    <xf numFmtId="38" fontId="11" fillId="0" borderId="0" applyFont="0" applyFill="0" applyBorder="0" applyAlignment="0" applyProtection="0">
      <alignment vertical="center"/>
    </xf>
  </cellStyleXfs>
  <cellXfs count="364">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7" xfId="0" applyFont="1" applyBorder="1" applyAlignment="1">
      <alignment horizontal="center"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4"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2" xfId="0" applyFont="1" applyBorder="1" applyAlignment="1">
      <alignment horizontal="center" vertical="center"/>
    </xf>
    <xf numFmtId="0" fontId="4" fillId="0" borderId="0" xfId="0" applyFont="1" applyAlignment="1">
      <alignment vertical="center"/>
    </xf>
    <xf numFmtId="0" fontId="6" fillId="0" borderId="0" xfId="0" applyFont="1" applyAlignment="1">
      <alignment vertical="center"/>
    </xf>
    <xf numFmtId="0" fontId="2" fillId="0" borderId="0" xfId="0" applyFont="1" applyAlignment="1">
      <alignment horizontal="right" vertical="center"/>
    </xf>
    <xf numFmtId="0" fontId="7" fillId="0" borderId="0" xfId="0" applyFont="1" applyAlignment="1">
      <alignment horizontal="righ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5" xfId="0" applyFont="1" applyBorder="1" applyAlignment="1">
      <alignment horizontal="center" vertical="center"/>
    </xf>
    <xf numFmtId="0" fontId="2" fillId="0" borderId="5" xfId="0" applyFont="1" applyBorder="1" applyAlignment="1">
      <alignment horizontal="left" vertical="center"/>
    </xf>
    <xf numFmtId="0" fontId="2" fillId="0" borderId="15" xfId="0" applyFont="1" applyBorder="1" applyAlignment="1">
      <alignment vertical="center"/>
    </xf>
    <xf numFmtId="0" fontId="2" fillId="0" borderId="16" xfId="0" applyFont="1" applyBorder="1" applyAlignment="1">
      <alignment vertical="center"/>
    </xf>
    <xf numFmtId="0" fontId="2" fillId="0" borderId="5" xfId="0" applyFont="1" applyBorder="1" applyAlignment="1">
      <alignment horizontal="right" vertical="center"/>
    </xf>
    <xf numFmtId="0" fontId="2" fillId="0" borderId="17" xfId="0" applyFont="1" applyBorder="1" applyAlignment="1">
      <alignment horizontal="center" vertical="center"/>
    </xf>
    <xf numFmtId="0" fontId="2" fillId="0" borderId="8" xfId="0" applyFont="1" applyBorder="1" applyAlignment="1">
      <alignment horizontal="center" vertical="center"/>
    </xf>
    <xf numFmtId="0" fontId="2" fillId="0" borderId="18" xfId="0" applyFont="1" applyBorder="1" applyAlignment="1">
      <alignment vertical="center"/>
    </xf>
    <xf numFmtId="0" fontId="3" fillId="0" borderId="7" xfId="0" applyFont="1" applyBorder="1" applyAlignment="1">
      <alignment vertical="center"/>
    </xf>
    <xf numFmtId="0" fontId="0" fillId="0" borderId="15" xfId="0" applyBorder="1"/>
    <xf numFmtId="0" fontId="0" fillId="0" borderId="36" xfId="0" applyBorder="1"/>
    <xf numFmtId="0" fontId="0" fillId="0" borderId="37" xfId="0" applyBorder="1"/>
    <xf numFmtId="0" fontId="0" fillId="0" borderId="38" xfId="0" applyBorder="1"/>
    <xf numFmtId="0" fontId="0" fillId="0" borderId="35" xfId="0" applyBorder="1"/>
    <xf numFmtId="0" fontId="0" fillId="0" borderId="39" xfId="0" applyBorder="1"/>
    <xf numFmtId="0" fontId="0" fillId="0" borderId="41" xfId="0" applyBorder="1"/>
    <xf numFmtId="0" fontId="0" fillId="0" borderId="42" xfId="0" applyBorder="1"/>
    <xf numFmtId="0" fontId="0" fillId="0" borderId="43" xfId="0" applyBorder="1"/>
    <xf numFmtId="0" fontId="0" fillId="0" borderId="44" xfId="0" applyBorder="1"/>
    <xf numFmtId="0" fontId="0" fillId="0" borderId="40" xfId="0" applyBorder="1"/>
    <xf numFmtId="0" fontId="0" fillId="0" borderId="45" xfId="0" applyBorder="1"/>
    <xf numFmtId="0" fontId="0" fillId="0" borderId="47" xfId="0" applyBorder="1"/>
    <xf numFmtId="0" fontId="0" fillId="0" borderId="48" xfId="0" applyBorder="1"/>
    <xf numFmtId="0" fontId="0" fillId="0" borderId="49" xfId="0" applyBorder="1"/>
    <xf numFmtId="0" fontId="0" fillId="0" borderId="50" xfId="0" applyBorder="1"/>
    <xf numFmtId="0" fontId="0" fillId="0" borderId="46" xfId="0" applyBorder="1"/>
    <xf numFmtId="0" fontId="0" fillId="0" borderId="51" xfId="0" applyBorder="1"/>
    <xf numFmtId="0" fontId="0" fillId="0" borderId="57" xfId="0" applyBorder="1"/>
    <xf numFmtId="0" fontId="0" fillId="0" borderId="58" xfId="0" applyBorder="1"/>
    <xf numFmtId="0" fontId="0" fillId="0" borderId="59" xfId="0" applyBorder="1"/>
    <xf numFmtId="0" fontId="0" fillId="0" borderId="60" xfId="0" applyBorder="1"/>
    <xf numFmtId="0" fontId="0" fillId="0" borderId="56" xfId="0" applyBorder="1"/>
    <xf numFmtId="0" fontId="0" fillId="0" borderId="61" xfId="0" applyBorder="1"/>
    <xf numFmtId="0" fontId="8" fillId="0" borderId="0" xfId="0" applyFont="1"/>
    <xf numFmtId="0" fontId="2" fillId="0" borderId="2" xfId="0" applyFont="1" applyBorder="1" applyAlignment="1">
      <alignment horizontal="center" vertical="center"/>
    </xf>
    <xf numFmtId="0" fontId="12" fillId="0" borderId="0" xfId="1" applyFont="1">
      <alignment vertical="center"/>
    </xf>
    <xf numFmtId="0" fontId="13" fillId="0" borderId="0" xfId="2" applyFont="1" applyAlignment="1">
      <alignment horizontal="right"/>
    </xf>
    <xf numFmtId="0" fontId="15" fillId="0" borderId="0" xfId="1" applyFont="1">
      <alignment vertical="center"/>
    </xf>
    <xf numFmtId="14" fontId="12" fillId="0" borderId="0" xfId="1" applyNumberFormat="1" applyFont="1" applyAlignment="1">
      <alignment horizontal="right" vertical="center"/>
    </xf>
    <xf numFmtId="0" fontId="12" fillId="0" borderId="0" xfId="1" applyFont="1" applyBorder="1" applyAlignment="1">
      <alignment horizontal="center" vertical="center"/>
    </xf>
    <xf numFmtId="0" fontId="12" fillId="0" borderId="0" xfId="1" applyFont="1" applyBorder="1">
      <alignment vertical="center"/>
    </xf>
    <xf numFmtId="0" fontId="12" fillId="0" borderId="53" xfId="1" applyFont="1" applyBorder="1" applyAlignment="1">
      <alignment horizontal="center" vertical="center"/>
    </xf>
    <xf numFmtId="0" fontId="12" fillId="0" borderId="64" xfId="1" applyFont="1" applyBorder="1" applyAlignment="1">
      <alignment horizontal="center" vertical="center" shrinkToFit="1"/>
    </xf>
    <xf numFmtId="0" fontId="12" fillId="0" borderId="65" xfId="1" applyFont="1" applyBorder="1" applyAlignment="1">
      <alignment horizontal="center" vertical="center" shrinkToFit="1"/>
    </xf>
    <xf numFmtId="0" fontId="12" fillId="0" borderId="62" xfId="1" applyFont="1" applyBorder="1" applyAlignment="1">
      <alignment horizontal="center" vertical="center"/>
    </xf>
    <xf numFmtId="0" fontId="12" fillId="0" borderId="62" xfId="1" applyFont="1" applyBorder="1">
      <alignment vertical="center"/>
    </xf>
    <xf numFmtId="49" fontId="12" fillId="0" borderId="66" xfId="1" applyNumberFormat="1" applyFont="1" applyBorder="1" applyAlignment="1">
      <alignment horizontal="center" vertical="center"/>
    </xf>
    <xf numFmtId="49" fontId="12" fillId="0" borderId="67" xfId="1" applyNumberFormat="1" applyFont="1" applyBorder="1" applyAlignment="1">
      <alignment horizontal="center" vertical="center"/>
    </xf>
    <xf numFmtId="49" fontId="12" fillId="0" borderId="68" xfId="1" applyNumberFormat="1" applyFont="1" applyBorder="1" applyAlignment="1">
      <alignment horizontal="center" vertical="center"/>
    </xf>
    <xf numFmtId="49" fontId="12" fillId="0" borderId="69" xfId="1" applyNumberFormat="1" applyFont="1" applyBorder="1" applyAlignment="1">
      <alignment horizontal="center" vertical="center"/>
    </xf>
    <xf numFmtId="0" fontId="12" fillId="0" borderId="62" xfId="1" applyFont="1" applyBorder="1" applyAlignment="1">
      <alignment horizontal="left" vertical="top"/>
    </xf>
    <xf numFmtId="0" fontId="12" fillId="0" borderId="0" xfId="1" applyFont="1" applyBorder="1" applyAlignment="1">
      <alignment vertical="center"/>
    </xf>
    <xf numFmtId="49" fontId="12" fillId="0" borderId="0" xfId="1" applyNumberFormat="1" applyFont="1" applyAlignment="1">
      <alignment horizontal="right" vertical="center"/>
    </xf>
    <xf numFmtId="0" fontId="12" fillId="0" borderId="0" xfId="1" applyFont="1" applyAlignment="1">
      <alignment horizontal="right" vertical="center"/>
    </xf>
    <xf numFmtId="0" fontId="13" fillId="0" borderId="0" xfId="2" applyFont="1" applyAlignment="1">
      <alignment horizontal="right" vertical="center"/>
    </xf>
    <xf numFmtId="0" fontId="0" fillId="0" borderId="73" xfId="0" applyBorder="1"/>
    <xf numFmtId="0" fontId="0" fillId="0" borderId="74" xfId="0" applyBorder="1"/>
    <xf numFmtId="0" fontId="0" fillId="0" borderId="75" xfId="0" applyBorder="1"/>
    <xf numFmtId="0" fontId="0" fillId="0" borderId="76" xfId="0" applyBorder="1"/>
    <xf numFmtId="0" fontId="0" fillId="0" borderId="52" xfId="0" applyBorder="1"/>
    <xf numFmtId="0" fontId="0" fillId="0" borderId="77" xfId="0" applyBorder="1"/>
    <xf numFmtId="0" fontId="10" fillId="0" borderId="78" xfId="0" applyFont="1" applyBorder="1" applyAlignment="1">
      <alignment horizontal="center" vertical="center" shrinkToFit="1"/>
    </xf>
    <xf numFmtId="0" fontId="10" fillId="0" borderId="79" xfId="0" applyFont="1" applyBorder="1" applyAlignment="1">
      <alignment horizontal="center" vertical="center" shrinkToFit="1"/>
    </xf>
    <xf numFmtId="0" fontId="10" fillId="0" borderId="80" xfId="0" applyFont="1" applyBorder="1" applyAlignment="1">
      <alignment horizontal="center" vertical="center" shrinkToFit="1"/>
    </xf>
    <xf numFmtId="0" fontId="10" fillId="0" borderId="81" xfId="0" applyFont="1" applyBorder="1" applyAlignment="1">
      <alignment horizontal="center" vertical="center" shrinkToFit="1"/>
    </xf>
    <xf numFmtId="0" fontId="10" fillId="0" borderId="82" xfId="0" applyFont="1" applyBorder="1" applyAlignment="1">
      <alignment horizontal="center" vertical="center" shrinkToFit="1"/>
    </xf>
    <xf numFmtId="0" fontId="10" fillId="0" borderId="83" xfId="0" applyFont="1" applyBorder="1" applyAlignment="1">
      <alignment horizontal="center" vertical="center" shrinkToFit="1"/>
    </xf>
    <xf numFmtId="0" fontId="0" fillId="0" borderId="32" xfId="0" applyBorder="1"/>
    <xf numFmtId="0" fontId="0" fillId="0" borderId="28" xfId="0" applyBorder="1"/>
    <xf numFmtId="0" fontId="0" fillId="0" borderId="29" xfId="0" applyBorder="1"/>
    <xf numFmtId="0" fontId="0" fillId="0" borderId="30" xfId="0" applyBorder="1"/>
    <xf numFmtId="0" fontId="0" fillId="0" borderId="31" xfId="0" applyBorder="1"/>
    <xf numFmtId="0" fontId="0" fillId="0" borderId="84" xfId="0" applyBorder="1"/>
    <xf numFmtId="0" fontId="0" fillId="0" borderId="0" xfId="0" applyAlignment="1">
      <alignment horizontal="center" vertical="center"/>
    </xf>
    <xf numFmtId="0" fontId="21" fillId="0" borderId="0" xfId="11" applyFont="1" applyFill="1" applyBorder="1" applyAlignment="1">
      <alignment vertical="center"/>
    </xf>
    <xf numFmtId="0" fontId="2" fillId="0" borderId="73" xfId="0" applyFont="1" applyBorder="1" applyAlignment="1">
      <alignment vertical="center"/>
    </xf>
    <xf numFmtId="0" fontId="8" fillId="0" borderId="52" xfId="0" applyFont="1" applyBorder="1" applyAlignment="1">
      <alignment horizontal="left" vertical="center"/>
    </xf>
    <xf numFmtId="0" fontId="0" fillId="0" borderId="73" xfId="0" applyBorder="1" applyAlignment="1">
      <alignment vertical="center"/>
    </xf>
    <xf numFmtId="0" fontId="8" fillId="0" borderId="35" xfId="0" applyFont="1" applyBorder="1" applyAlignment="1">
      <alignment horizontal="left" vertical="center"/>
    </xf>
    <xf numFmtId="0" fontId="0" fillId="0" borderId="15" xfId="0" applyBorder="1" applyAlignment="1">
      <alignment vertical="center"/>
    </xf>
    <xf numFmtId="0" fontId="8" fillId="0" borderId="40" xfId="0" applyFont="1" applyBorder="1" applyAlignment="1">
      <alignment horizontal="left" vertical="center"/>
    </xf>
    <xf numFmtId="0" fontId="0" fillId="0" borderId="41" xfId="0" applyBorder="1" applyAlignment="1">
      <alignment vertical="center"/>
    </xf>
    <xf numFmtId="0" fontId="8" fillId="0" borderId="54" xfId="0" applyFont="1" applyBorder="1" applyAlignment="1">
      <alignment vertical="center"/>
    </xf>
    <xf numFmtId="0" fontId="0" fillId="0" borderId="31" xfId="0" applyBorder="1" applyAlignment="1">
      <alignment vertical="center"/>
    </xf>
    <xf numFmtId="0" fontId="8" fillId="0" borderId="15" xfId="0" applyFont="1" applyBorder="1" applyAlignment="1">
      <alignment vertical="center"/>
    </xf>
    <xf numFmtId="0" fontId="8" fillId="0" borderId="41" xfId="0" applyFont="1" applyBorder="1" applyAlignment="1">
      <alignment vertical="center"/>
    </xf>
    <xf numFmtId="0" fontId="8" fillId="0" borderId="52" xfId="0" applyFont="1" applyBorder="1" applyAlignment="1">
      <alignment vertical="center"/>
    </xf>
    <xf numFmtId="0" fontId="8" fillId="0" borderId="31" xfId="0" applyFont="1" applyBorder="1" applyAlignment="1">
      <alignment vertical="center"/>
    </xf>
    <xf numFmtId="0" fontId="8" fillId="0" borderId="40" xfId="0" applyFont="1" applyBorder="1" applyAlignment="1">
      <alignment vertical="center"/>
    </xf>
    <xf numFmtId="0" fontId="8" fillId="0" borderId="31" xfId="0" applyFont="1" applyBorder="1" applyAlignment="1">
      <alignment horizontal="left" vertical="center"/>
    </xf>
    <xf numFmtId="0" fontId="0" fillId="0" borderId="32" xfId="0" applyBorder="1" applyAlignment="1">
      <alignment vertical="center"/>
    </xf>
    <xf numFmtId="0" fontId="8" fillId="0" borderId="56" xfId="0" applyFont="1" applyBorder="1" applyAlignment="1">
      <alignment horizontal="left" vertical="center"/>
    </xf>
    <xf numFmtId="0" fontId="0" fillId="0" borderId="57" xfId="0" applyBorder="1" applyAlignment="1">
      <alignment vertical="center"/>
    </xf>
    <xf numFmtId="0" fontId="8" fillId="0" borderId="73" xfId="0" applyFont="1" applyBorder="1" applyAlignment="1">
      <alignment vertical="center"/>
    </xf>
    <xf numFmtId="0" fontId="22" fillId="0" borderId="0" xfId="12" applyAlignment="1"/>
    <xf numFmtId="0" fontId="13" fillId="0" borderId="0" xfId="13" applyFont="1" applyAlignment="1">
      <alignment horizontal="right"/>
    </xf>
    <xf numFmtId="0" fontId="12" fillId="0" borderId="0" xfId="12" applyFont="1" applyAlignment="1">
      <alignment horizontal="justify" vertical="center"/>
    </xf>
    <xf numFmtId="0" fontId="25" fillId="0" borderId="0" xfId="12" applyFont="1" applyAlignment="1"/>
    <xf numFmtId="0" fontId="26" fillId="0" borderId="0" xfId="12" applyFont="1" applyAlignment="1">
      <alignment horizontal="justify" vertical="center"/>
    </xf>
    <xf numFmtId="0" fontId="12" fillId="0" borderId="0" xfId="12" applyFont="1" applyAlignment="1">
      <alignment horizontal="right" vertical="center"/>
    </xf>
    <xf numFmtId="0" fontId="13" fillId="0" borderId="62" xfId="12" applyFont="1" applyBorder="1" applyAlignment="1">
      <alignment horizontal="justify" vertical="center" wrapText="1"/>
    </xf>
    <xf numFmtId="0" fontId="22" fillId="0" borderId="0" xfId="12" applyAlignment="1">
      <alignment horizontal="right" vertical="center"/>
    </xf>
    <xf numFmtId="0" fontId="2" fillId="0" borderId="93" xfId="0" applyFont="1" applyBorder="1" applyAlignment="1">
      <alignment vertical="center"/>
    </xf>
    <xf numFmtId="0" fontId="2" fillId="0" borderId="94" xfId="0" applyFont="1" applyBorder="1" applyAlignment="1">
      <alignment vertical="center"/>
    </xf>
    <xf numFmtId="0" fontId="2" fillId="0" borderId="52" xfId="0" applyFont="1" applyBorder="1" applyAlignment="1">
      <alignment vertical="center"/>
    </xf>
    <xf numFmtId="0" fontId="2" fillId="0" borderId="35" xfId="0" applyFont="1" applyBorder="1" applyAlignment="1">
      <alignment vertical="center"/>
    </xf>
    <xf numFmtId="0" fontId="2" fillId="0" borderId="15" xfId="0" applyFont="1" applyBorder="1" applyAlignment="1">
      <alignment vertical="center" shrinkToFit="1"/>
    </xf>
    <xf numFmtId="0" fontId="2" fillId="0" borderId="35" xfId="0" applyFont="1" applyBorder="1" applyAlignment="1">
      <alignment horizontal="right" vertical="center"/>
    </xf>
    <xf numFmtId="0" fontId="2" fillId="0" borderId="35" xfId="0" applyFont="1" applyBorder="1" applyAlignment="1">
      <alignment horizontal="left" vertical="center"/>
    </xf>
    <xf numFmtId="0" fontId="2" fillId="0" borderId="35" xfId="0" applyFont="1" applyBorder="1" applyAlignment="1">
      <alignment horizontal="center" vertical="center"/>
    </xf>
    <xf numFmtId="0" fontId="2" fillId="0" borderId="85" xfId="0" applyFont="1" applyBorder="1" applyAlignment="1">
      <alignment vertical="center"/>
    </xf>
    <xf numFmtId="0" fontId="10" fillId="0" borderId="47" xfId="0" applyFont="1" applyBorder="1" applyAlignment="1">
      <alignment vertical="center"/>
    </xf>
    <xf numFmtId="0" fontId="10" fillId="0" borderId="73" xfId="0" applyFont="1" applyBorder="1" applyAlignment="1">
      <alignment vertical="center"/>
    </xf>
    <xf numFmtId="0" fontId="6" fillId="0" borderId="98" xfId="14" applyFont="1" applyBorder="1" applyAlignment="1">
      <alignment horizontal="center" vertical="center" wrapText="1"/>
    </xf>
    <xf numFmtId="0" fontId="6" fillId="0" borderId="97" xfId="14" applyFont="1" applyBorder="1" applyAlignment="1">
      <alignment horizontal="center" vertical="center" wrapText="1"/>
    </xf>
    <xf numFmtId="0" fontId="6" fillId="0" borderId="0" xfId="14" applyFont="1" applyBorder="1" applyAlignment="1">
      <alignment horizontal="center" vertical="center" wrapText="1"/>
    </xf>
    <xf numFmtId="0" fontId="22" fillId="0" borderId="0" xfId="14" applyFont="1">
      <alignment vertical="center"/>
    </xf>
    <xf numFmtId="0" fontId="27" fillId="0" borderId="0" xfId="14" applyFont="1" applyAlignment="1">
      <alignment horizontal="right"/>
    </xf>
    <xf numFmtId="0" fontId="6" fillId="0" borderId="35" xfId="0" applyFont="1" applyBorder="1" applyAlignment="1">
      <alignment horizontal="left" vertical="center"/>
    </xf>
    <xf numFmtId="0" fontId="6" fillId="0" borderId="35" xfId="0" applyFont="1" applyBorder="1" applyAlignment="1">
      <alignment horizontal="right" vertical="center"/>
    </xf>
    <xf numFmtId="0" fontId="6" fillId="0" borderId="46" xfId="0" applyFont="1" applyBorder="1" applyAlignment="1">
      <alignment vertical="center"/>
    </xf>
    <xf numFmtId="0" fontId="6" fillId="0" borderId="35" xfId="0" applyFont="1" applyBorder="1" applyAlignment="1">
      <alignment vertical="center"/>
    </xf>
    <xf numFmtId="0" fontId="6" fillId="0" borderId="5" xfId="0" applyFont="1" applyBorder="1" applyAlignment="1">
      <alignment vertical="center"/>
    </xf>
    <xf numFmtId="0" fontId="22" fillId="0" borderId="70" xfId="14" applyFont="1" applyBorder="1">
      <alignment vertical="center"/>
    </xf>
    <xf numFmtId="0" fontId="6" fillId="0" borderId="70" xfId="14" applyFont="1" applyBorder="1" applyAlignment="1">
      <alignment vertical="center" wrapText="1"/>
    </xf>
    <xf numFmtId="0" fontId="6" fillId="0" borderId="70" xfId="14" applyFont="1" applyBorder="1" applyAlignment="1">
      <alignment vertical="center"/>
    </xf>
    <xf numFmtId="0" fontId="6" fillId="0" borderId="40" xfId="0" applyFont="1" applyBorder="1" applyAlignment="1">
      <alignment horizontal="right" vertical="center"/>
    </xf>
    <xf numFmtId="0" fontId="6" fillId="0" borderId="36" xfId="14" applyFont="1" applyBorder="1" applyAlignment="1">
      <alignment vertical="center" wrapText="1"/>
    </xf>
    <xf numFmtId="0" fontId="6" fillId="0" borderId="36" xfId="0" applyFont="1" applyBorder="1" applyAlignment="1">
      <alignment horizontal="right" vertical="center"/>
    </xf>
    <xf numFmtId="0" fontId="6" fillId="0" borderId="56" xfId="0" applyFont="1" applyBorder="1" applyAlignment="1">
      <alignment horizontal="right" vertical="center"/>
    </xf>
    <xf numFmtId="0" fontId="6" fillId="0" borderId="105" xfId="14" applyFont="1" applyBorder="1" applyAlignment="1">
      <alignment vertical="center" wrapText="1"/>
    </xf>
    <xf numFmtId="0" fontId="6" fillId="0" borderId="106" xfId="0" applyFont="1" applyBorder="1" applyAlignment="1">
      <alignment horizontal="left" vertical="center"/>
    </xf>
    <xf numFmtId="0" fontId="6" fillId="0" borderId="107" xfId="14" applyFont="1" applyBorder="1" applyAlignment="1">
      <alignment vertical="center" wrapText="1"/>
    </xf>
    <xf numFmtId="0" fontId="6" fillId="0" borderId="108" xfId="14" applyFont="1" applyBorder="1" applyAlignment="1">
      <alignment vertical="center" wrapText="1"/>
    </xf>
    <xf numFmtId="0" fontId="6" fillId="0" borderId="109" xfId="14" applyFont="1" applyBorder="1" applyAlignment="1">
      <alignment vertical="center" wrapText="1"/>
    </xf>
    <xf numFmtId="0" fontId="6" fillId="0" borderId="110" xfId="14" applyFont="1" applyBorder="1" applyAlignment="1">
      <alignment vertical="center" wrapText="1"/>
    </xf>
    <xf numFmtId="0" fontId="6" fillId="0" borderId="58" xfId="0" applyFont="1" applyBorder="1" applyAlignment="1">
      <alignment horizontal="right" vertical="center"/>
    </xf>
    <xf numFmtId="0" fontId="6" fillId="0" borderId="19" xfId="14" applyFont="1" applyBorder="1" applyAlignment="1">
      <alignment vertical="center"/>
    </xf>
    <xf numFmtId="0" fontId="6" fillId="0" borderId="111" xfId="14" applyFont="1" applyBorder="1" applyAlignment="1">
      <alignment vertical="center"/>
    </xf>
    <xf numFmtId="0" fontId="6" fillId="0" borderId="34" xfId="14" applyFont="1" applyBorder="1" applyAlignment="1">
      <alignment vertical="center"/>
    </xf>
    <xf numFmtId="0" fontId="6" fillId="0" borderId="55" xfId="14" applyFont="1" applyBorder="1" applyAlignment="1">
      <alignment vertical="center"/>
    </xf>
    <xf numFmtId="0" fontId="6" fillId="0" borderId="19" xfId="14" applyFont="1" applyBorder="1" applyAlignment="1">
      <alignment horizontal="justify" vertical="top" wrapText="1"/>
    </xf>
    <xf numFmtId="0" fontId="6" fillId="0" borderId="34" xfId="14" applyFont="1" applyBorder="1" applyAlignment="1">
      <alignment horizontal="justify" vertical="top" wrapText="1"/>
    </xf>
    <xf numFmtId="0" fontId="6" fillId="0" borderId="55" xfId="14" applyFont="1" applyBorder="1" applyAlignment="1">
      <alignment horizontal="justify" vertical="top" wrapText="1"/>
    </xf>
    <xf numFmtId="0" fontId="6" fillId="0" borderId="96" xfId="14" applyFont="1" applyBorder="1" applyAlignment="1">
      <alignment vertical="center" wrapText="1"/>
    </xf>
    <xf numFmtId="0" fontId="6" fillId="0" borderId="116" xfId="0" applyFont="1" applyBorder="1" applyAlignment="1">
      <alignment vertical="center"/>
    </xf>
    <xf numFmtId="0" fontId="6" fillId="0" borderId="38" xfId="0" applyFont="1" applyBorder="1" applyAlignment="1">
      <alignment vertical="center"/>
    </xf>
    <xf numFmtId="0" fontId="6" fillId="0" borderId="44" xfId="0" applyFont="1" applyBorder="1" applyAlignment="1">
      <alignment vertical="center"/>
    </xf>
    <xf numFmtId="0" fontId="6" fillId="0" borderId="50" xfId="0" applyFont="1" applyBorder="1" applyAlignment="1">
      <alignment vertical="center"/>
    </xf>
    <xf numFmtId="0" fontId="6" fillId="0" borderId="38" xfId="0" applyFont="1" applyBorder="1" applyAlignment="1">
      <alignment horizontal="left" vertical="center" indent="1"/>
    </xf>
    <xf numFmtId="0" fontId="6" fillId="0" borderId="60" xfId="0" applyFont="1" applyBorder="1" applyAlignment="1">
      <alignment horizontal="left" vertical="center" indent="1"/>
    </xf>
    <xf numFmtId="0" fontId="6" fillId="0" borderId="111" xfId="14" applyFont="1" applyBorder="1" applyAlignment="1">
      <alignment horizontal="left" vertical="center" indent="1"/>
    </xf>
    <xf numFmtId="0" fontId="6" fillId="0" borderId="70" xfId="14" applyFont="1" applyBorder="1" applyAlignment="1">
      <alignment horizontal="left" vertical="center" indent="1"/>
    </xf>
    <xf numFmtId="0" fontId="6" fillId="0" borderId="70" xfId="0" applyFont="1" applyBorder="1" applyAlignment="1">
      <alignment vertical="center"/>
    </xf>
    <xf numFmtId="0" fontId="6" fillId="0" borderId="117" xfId="0" applyFont="1" applyBorder="1" applyAlignment="1">
      <alignment vertical="center"/>
    </xf>
    <xf numFmtId="0" fontId="28" fillId="0" borderId="118" xfId="14" applyFont="1" applyFill="1" applyBorder="1" applyAlignment="1">
      <alignment horizontal="center" vertical="center" wrapText="1"/>
    </xf>
    <xf numFmtId="0" fontId="6" fillId="0" borderId="123" xfId="14" applyFont="1" applyFill="1" applyBorder="1" applyAlignment="1">
      <alignment horizontal="center" vertical="center" wrapText="1"/>
    </xf>
    <xf numFmtId="0" fontId="6" fillId="0" borderId="124" xfId="14" applyFont="1" applyFill="1" applyBorder="1" applyAlignment="1">
      <alignment horizontal="center" vertical="center" wrapText="1"/>
    </xf>
    <xf numFmtId="0" fontId="6" fillId="0" borderId="125" xfId="14" applyFont="1" applyFill="1" applyBorder="1" applyAlignment="1">
      <alignment horizontal="center" vertical="center" wrapText="1"/>
    </xf>
    <xf numFmtId="0" fontId="6" fillId="0" borderId="126" xfId="14" applyFont="1" applyFill="1" applyBorder="1" applyAlignment="1">
      <alignment horizontal="center" vertical="center" wrapText="1"/>
    </xf>
    <xf numFmtId="0" fontId="27" fillId="0" borderId="86" xfId="14" applyFont="1" applyBorder="1" applyAlignment="1">
      <alignment horizontal="justify" vertical="top" wrapText="1"/>
    </xf>
    <xf numFmtId="0" fontId="27" fillId="0" borderId="115" xfId="14" applyFont="1" applyBorder="1" applyAlignment="1">
      <alignment horizontal="justify" vertical="top" wrapText="1"/>
    </xf>
    <xf numFmtId="0" fontId="27" fillId="0" borderId="114" xfId="14" applyFont="1" applyBorder="1" applyAlignment="1">
      <alignment horizontal="justify" vertical="top" wrapText="1"/>
    </xf>
    <xf numFmtId="0" fontId="0" fillId="0" borderId="4" xfId="0" applyBorder="1"/>
    <xf numFmtId="0" fontId="0" fillId="0" borderId="7" xfId="0" applyBorder="1"/>
    <xf numFmtId="0" fontId="0" fillId="0" borderId="8" xfId="0" applyBorder="1"/>
    <xf numFmtId="9" fontId="27" fillId="0" borderId="7" xfId="0" applyNumberFormat="1" applyFont="1" applyBorder="1" applyAlignment="1">
      <alignment horizontal="center" vertical="center"/>
    </xf>
    <xf numFmtId="0" fontId="0" fillId="0" borderId="140" xfId="0" applyBorder="1"/>
    <xf numFmtId="0" fontId="8" fillId="0" borderId="142" xfId="0" applyFont="1" applyBorder="1" applyAlignment="1">
      <alignment vertical="center"/>
    </xf>
    <xf numFmtId="0" fontId="8" fillId="0" borderId="57" xfId="0" applyFont="1" applyBorder="1" applyAlignment="1">
      <alignment vertical="center"/>
    </xf>
    <xf numFmtId="0" fontId="8" fillId="0" borderId="20" xfId="0" applyFont="1" applyBorder="1" applyAlignment="1">
      <alignment horizontal="left" vertical="center"/>
    </xf>
    <xf numFmtId="0" fontId="8" fillId="0" borderId="21" xfId="0" applyFont="1" applyBorder="1" applyAlignment="1">
      <alignment vertical="center"/>
    </xf>
    <xf numFmtId="0" fontId="0" fillId="0" borderId="144" xfId="0" applyBorder="1"/>
    <xf numFmtId="0" fontId="0" fillId="0" borderId="145" xfId="0" applyBorder="1"/>
    <xf numFmtId="0" fontId="0" fillId="0" borderId="146" xfId="0" applyBorder="1"/>
    <xf numFmtId="0" fontId="0" fillId="0" borderId="20" xfId="0" applyBorder="1"/>
    <xf numFmtId="0" fontId="0" fillId="0" borderId="21" xfId="0" applyBorder="1"/>
    <xf numFmtId="0" fontId="0" fillId="0" borderId="147" xfId="0" applyBorder="1"/>
    <xf numFmtId="0" fontId="0" fillId="0" borderId="25" xfId="0" applyBorder="1"/>
    <xf numFmtId="0" fontId="8" fillId="0" borderId="142" xfId="0" applyFont="1" applyBorder="1" applyAlignment="1">
      <alignment horizontal="left" vertical="center"/>
    </xf>
    <xf numFmtId="0" fontId="0" fillId="0" borderId="148" xfId="0" applyBorder="1" applyAlignment="1">
      <alignment vertical="center"/>
    </xf>
    <xf numFmtId="0" fontId="0" fillId="0" borderId="149" xfId="0" applyBorder="1"/>
    <xf numFmtId="0" fontId="0" fillId="0" borderId="150" xfId="0" applyBorder="1"/>
    <xf numFmtId="0" fontId="0" fillId="0" borderId="151" xfId="0" applyBorder="1"/>
    <xf numFmtId="0" fontId="0" fillId="0" borderId="142" xfId="0" applyBorder="1"/>
    <xf numFmtId="0" fontId="0" fillId="0" borderId="148" xfId="0" applyBorder="1"/>
    <xf numFmtId="0" fontId="0" fillId="0" borderId="152" xfId="0" applyBorder="1"/>
    <xf numFmtId="0" fontId="0" fillId="0" borderId="153" xfId="0" applyBorder="1"/>
    <xf numFmtId="0" fontId="0" fillId="0" borderId="143" xfId="0" applyBorder="1"/>
    <xf numFmtId="0" fontId="0" fillId="0" borderId="0" xfId="0" applyAlignment="1">
      <alignment vertical="center"/>
    </xf>
    <xf numFmtId="0" fontId="6" fillId="0" borderId="95" xfId="14" applyFont="1" applyBorder="1" applyAlignment="1">
      <alignment vertical="center"/>
    </xf>
    <xf numFmtId="0" fontId="6" fillId="0" borderId="119" xfId="14" applyFont="1" applyFill="1" applyBorder="1" applyAlignment="1">
      <alignment horizontal="center" vertical="center" wrapText="1"/>
    </xf>
    <xf numFmtId="0" fontId="6" fillId="0" borderId="120" xfId="14" applyFont="1" applyFill="1" applyBorder="1" applyAlignment="1">
      <alignment horizontal="center" vertical="center" wrapText="1"/>
    </xf>
    <xf numFmtId="0" fontId="6" fillId="0" borderId="133" xfId="14" applyFont="1" applyFill="1" applyBorder="1" applyAlignment="1">
      <alignment horizontal="center" vertical="center" wrapText="1"/>
    </xf>
    <xf numFmtId="0" fontId="6" fillId="0" borderId="121" xfId="14" applyFont="1" applyFill="1" applyBorder="1" applyAlignment="1">
      <alignment horizontal="center" vertical="center" wrapText="1"/>
    </xf>
    <xf numFmtId="0" fontId="6" fillId="0" borderId="134" xfId="14" applyFont="1" applyFill="1" applyBorder="1" applyAlignment="1">
      <alignment horizontal="center" vertical="center" wrapText="1"/>
    </xf>
    <xf numFmtId="0" fontId="6" fillId="0" borderId="122" xfId="14" applyFont="1" applyFill="1" applyBorder="1" applyAlignment="1">
      <alignment horizontal="center" vertical="center" wrapText="1"/>
    </xf>
    <xf numFmtId="0" fontId="6" fillId="0" borderId="132" xfId="14" applyFont="1" applyFill="1" applyBorder="1" applyAlignment="1">
      <alignment horizontal="center" vertical="center" wrapText="1"/>
    </xf>
    <xf numFmtId="0" fontId="6" fillId="0" borderId="118" xfId="14" applyFont="1" applyFill="1" applyBorder="1" applyAlignment="1">
      <alignment horizontal="center" vertical="center" wrapText="1"/>
    </xf>
    <xf numFmtId="0" fontId="6" fillId="0" borderId="128" xfId="14" applyFont="1" applyFill="1" applyBorder="1" applyAlignment="1">
      <alignment horizontal="center" vertical="center" wrapText="1"/>
    </xf>
    <xf numFmtId="0" fontId="6" fillId="0" borderId="129" xfId="14" applyFont="1" applyFill="1" applyBorder="1" applyAlignment="1">
      <alignment horizontal="center" vertical="center" wrapText="1"/>
    </xf>
    <xf numFmtId="0" fontId="6" fillId="0" borderId="130" xfId="14" applyFont="1" applyFill="1" applyBorder="1" applyAlignment="1">
      <alignment horizontal="center" vertical="center" wrapText="1"/>
    </xf>
    <xf numFmtId="0" fontId="6" fillId="0" borderId="135" xfId="14" applyFont="1" applyFill="1" applyBorder="1" applyAlignment="1">
      <alignment horizontal="center" vertical="center" wrapText="1"/>
    </xf>
    <xf numFmtId="0" fontId="6" fillId="0" borderId="136" xfId="14" applyFont="1" applyFill="1" applyBorder="1" applyAlignment="1">
      <alignment horizontal="center" vertical="center" wrapText="1"/>
    </xf>
    <xf numFmtId="0" fontId="6" fillId="0" borderId="127" xfId="14" applyFont="1" applyFill="1" applyBorder="1" applyAlignment="1">
      <alignment horizontal="center" vertical="center" wrapText="1"/>
    </xf>
    <xf numFmtId="0" fontId="6" fillId="0" borderId="131" xfId="14" applyFont="1" applyFill="1" applyBorder="1" applyAlignment="1">
      <alignment horizontal="center" vertical="center" wrapText="1"/>
    </xf>
    <xf numFmtId="0" fontId="2" fillId="0" borderId="124" xfId="0" applyFont="1" applyFill="1" applyBorder="1" applyAlignment="1">
      <alignment vertical="center"/>
    </xf>
    <xf numFmtId="0" fontId="6" fillId="0" borderId="155" xfId="0" applyFont="1" applyBorder="1" applyAlignment="1">
      <alignment horizontal="left" vertical="center"/>
    </xf>
    <xf numFmtId="0" fontId="6" fillId="0" borderId="5" xfId="0" applyFont="1" applyBorder="1" applyAlignment="1">
      <alignment horizontal="left" vertical="center"/>
    </xf>
    <xf numFmtId="0" fontId="6" fillId="0" borderId="70" xfId="0" applyFont="1" applyBorder="1" applyAlignment="1">
      <alignment horizontal="right" vertical="center"/>
    </xf>
    <xf numFmtId="0" fontId="6" fillId="0" borderId="5" xfId="0" applyFont="1" applyBorder="1" applyAlignment="1">
      <alignment horizontal="right" vertical="center"/>
    </xf>
    <xf numFmtId="0" fontId="6" fillId="0" borderId="117" xfId="0" applyFont="1" applyBorder="1" applyAlignment="1">
      <alignment horizontal="right" vertical="center"/>
    </xf>
    <xf numFmtId="0" fontId="22" fillId="0" borderId="156" xfId="14" applyFont="1" applyBorder="1">
      <alignment vertical="center"/>
    </xf>
    <xf numFmtId="0" fontId="22" fillId="0" borderId="157" xfId="14" applyFont="1" applyBorder="1">
      <alignment vertical="center"/>
    </xf>
    <xf numFmtId="0" fontId="2" fillId="0" borderId="157" xfId="0" applyFont="1" applyBorder="1" applyAlignment="1">
      <alignment horizontal="left" vertical="center"/>
    </xf>
    <xf numFmtId="0" fontId="6" fillId="0" borderId="157" xfId="14" applyFont="1" applyBorder="1" applyAlignment="1">
      <alignment horizontal="justify" vertical="top" wrapText="1"/>
    </xf>
    <xf numFmtId="0" fontId="6" fillId="0" borderId="157" xfId="0" applyFont="1" applyBorder="1" applyAlignment="1">
      <alignment vertical="center"/>
    </xf>
    <xf numFmtId="0" fontId="6" fillId="0" borderId="158" xfId="14" applyFont="1" applyBorder="1" applyAlignment="1">
      <alignment horizontal="justify" vertical="top" wrapText="1"/>
    </xf>
    <xf numFmtId="0" fontId="6" fillId="0" borderId="70" xfId="14" applyFont="1" applyBorder="1" applyAlignment="1">
      <alignment horizontal="justify" vertical="top" wrapText="1"/>
    </xf>
    <xf numFmtId="0" fontId="27" fillId="0" borderId="7" xfId="0" applyFont="1" applyBorder="1" applyAlignment="1">
      <alignment horizontal="center"/>
    </xf>
    <xf numFmtId="0" fontId="2" fillId="2" borderId="5" xfId="0" applyFont="1" applyFill="1" applyBorder="1" applyAlignment="1">
      <alignment vertical="center"/>
    </xf>
    <xf numFmtId="0" fontId="2" fillId="2" borderId="15" xfId="0" applyFont="1" applyFill="1" applyBorder="1" applyAlignment="1">
      <alignment vertical="center"/>
    </xf>
    <xf numFmtId="0" fontId="2" fillId="2" borderId="7" xfId="0" applyFont="1" applyFill="1" applyBorder="1" applyAlignment="1">
      <alignment horizontal="center" vertical="center"/>
    </xf>
    <xf numFmtId="0" fontId="2" fillId="2" borderId="7" xfId="0" applyFont="1" applyFill="1" applyBorder="1" applyAlignment="1">
      <alignment vertical="center"/>
    </xf>
    <xf numFmtId="0" fontId="2" fillId="2" borderId="6" xfId="0" applyFont="1" applyFill="1" applyBorder="1" applyAlignment="1">
      <alignment vertical="center"/>
    </xf>
    <xf numFmtId="38" fontId="2" fillId="2" borderId="7" xfId="25" applyFont="1" applyFill="1" applyBorder="1" applyAlignment="1">
      <alignment vertical="center"/>
    </xf>
    <xf numFmtId="38" fontId="2" fillId="0" borderId="7" xfId="25" applyFont="1" applyBorder="1" applyAlignment="1">
      <alignment vertical="center"/>
    </xf>
    <xf numFmtId="38" fontId="2" fillId="0" borderId="4" xfId="25" applyFont="1" applyBorder="1" applyAlignment="1">
      <alignment vertical="center"/>
    </xf>
    <xf numFmtId="38" fontId="2" fillId="0" borderId="12" xfId="25" applyFont="1" applyBorder="1" applyAlignment="1">
      <alignment vertical="center"/>
    </xf>
    <xf numFmtId="0" fontId="10" fillId="0" borderId="164" xfId="0" applyFont="1" applyBorder="1" applyAlignment="1">
      <alignment horizontal="center" vertical="center" shrinkToFit="1"/>
    </xf>
    <xf numFmtId="0" fontId="10" fillId="0" borderId="162" xfId="0" applyFont="1" applyBorder="1" applyAlignment="1">
      <alignment horizontal="center" vertical="center" shrinkToFit="1"/>
    </xf>
    <xf numFmtId="0" fontId="10" fillId="0" borderId="165" xfId="0" applyFont="1" applyBorder="1" applyAlignment="1">
      <alignment horizontal="center" vertical="center" shrinkToFit="1"/>
    </xf>
    <xf numFmtId="0" fontId="10" fillId="0" borderId="163" xfId="0" applyFont="1" applyBorder="1" applyAlignment="1">
      <alignment horizontal="center" vertical="center" shrinkToFit="1"/>
    </xf>
    <xf numFmtId="0" fontId="10" fillId="0" borderId="166" xfId="0" applyFont="1" applyBorder="1" applyAlignment="1">
      <alignment horizontal="center" vertical="center" shrinkToFit="1"/>
    </xf>
    <xf numFmtId="0" fontId="9" fillId="0" borderId="167" xfId="0" applyFont="1" applyBorder="1" applyAlignment="1">
      <alignment horizontal="center" vertical="center"/>
    </xf>
    <xf numFmtId="0" fontId="9" fillId="0" borderId="168" xfId="0" applyFont="1" applyBorder="1" applyAlignment="1">
      <alignment horizontal="center" vertical="center"/>
    </xf>
    <xf numFmtId="0" fontId="2" fillId="2" borderId="6" xfId="0" applyFont="1" applyFill="1" applyBorder="1" applyAlignment="1">
      <alignment vertical="center" shrinkToFit="1"/>
    </xf>
    <xf numFmtId="0" fontId="2" fillId="0" borderId="5" xfId="0" applyFont="1" applyFill="1" applyBorder="1" applyAlignment="1">
      <alignment vertical="center"/>
    </xf>
    <xf numFmtId="0" fontId="2" fillId="0" borderId="15" xfId="0" applyFont="1" applyFill="1" applyBorder="1" applyAlignment="1">
      <alignment vertical="center"/>
    </xf>
    <xf numFmtId="0" fontId="2" fillId="0" borderId="7" xfId="0" applyFont="1" applyFill="1" applyBorder="1" applyAlignment="1">
      <alignment horizontal="center" vertical="center"/>
    </xf>
    <xf numFmtId="0" fontId="2" fillId="0" borderId="7" xfId="0" applyFont="1" applyFill="1" applyBorder="1" applyAlignment="1">
      <alignment vertical="center"/>
    </xf>
    <xf numFmtId="38" fontId="2" fillId="0" borderId="7" xfId="25" applyFont="1" applyFill="1" applyBorder="1" applyAlignment="1">
      <alignment vertical="center"/>
    </xf>
    <xf numFmtId="0" fontId="2" fillId="0" borderId="6" xfId="0" applyFont="1" applyFill="1" applyBorder="1" applyAlignment="1">
      <alignment vertical="center"/>
    </xf>
    <xf numFmtId="0" fontId="2" fillId="0" borderId="6" xfId="0" applyFont="1" applyFill="1" applyBorder="1" applyAlignment="1">
      <alignment vertical="center" shrinkToFit="1"/>
    </xf>
    <xf numFmtId="0" fontId="2" fillId="0" borderId="62" xfId="12" applyFont="1" applyBorder="1" applyAlignment="1">
      <alignment vertical="center"/>
    </xf>
    <xf numFmtId="0" fontId="13" fillId="0" borderId="62" xfId="12" applyFont="1" applyBorder="1" applyAlignment="1">
      <alignment horizontal="center" vertical="center" wrapText="1"/>
    </xf>
    <xf numFmtId="0" fontId="13" fillId="0" borderId="62" xfId="12" applyFont="1" applyBorder="1" applyAlignment="1">
      <alignment horizontal="right" vertical="center" wrapText="1"/>
    </xf>
    <xf numFmtId="0" fontId="13" fillId="0" borderId="89" xfId="12" applyFont="1" applyBorder="1" applyAlignment="1">
      <alignment horizontal="right" vertical="center" wrapText="1"/>
    </xf>
    <xf numFmtId="0" fontId="13" fillId="0" borderId="92" xfId="12" applyFont="1" applyBorder="1" applyAlignment="1">
      <alignment horizontal="right" vertical="center" wrapText="1"/>
    </xf>
    <xf numFmtId="0" fontId="0" fillId="0" borderId="89" xfId="0" applyBorder="1"/>
    <xf numFmtId="0" fontId="6" fillId="0" borderId="107" xfId="14" applyFont="1" applyFill="1" applyBorder="1" applyAlignment="1">
      <alignment vertical="center" wrapText="1"/>
    </xf>
    <xf numFmtId="0" fontId="6" fillId="0" borderId="35" xfId="0" applyFont="1" applyFill="1" applyBorder="1" applyAlignment="1">
      <alignment vertical="center"/>
    </xf>
    <xf numFmtId="0" fontId="6" fillId="0" borderId="38" xfId="0" applyFont="1" applyFill="1" applyBorder="1" applyAlignment="1">
      <alignment vertical="center"/>
    </xf>
    <xf numFmtId="0" fontId="6" fillId="0" borderId="170" xfId="14" applyFont="1" applyFill="1" applyBorder="1" applyAlignment="1">
      <alignment horizontal="center" vertical="center" wrapText="1"/>
    </xf>
    <xf numFmtId="0" fontId="6" fillId="0" borderId="159" xfId="14" applyFont="1" applyBorder="1" applyAlignment="1">
      <alignment horizontal="left" vertical="center" wrapText="1"/>
    </xf>
    <xf numFmtId="0" fontId="36" fillId="3" borderId="5" xfId="0" applyFont="1" applyFill="1" applyBorder="1" applyAlignment="1">
      <alignment vertical="center"/>
    </xf>
    <xf numFmtId="0" fontId="37" fillId="3" borderId="31" xfId="0" applyFont="1" applyFill="1" applyBorder="1" applyAlignment="1">
      <alignment vertical="center"/>
    </xf>
    <xf numFmtId="0" fontId="38" fillId="3" borderId="107" xfId="14" applyFont="1" applyFill="1" applyBorder="1" applyAlignment="1">
      <alignment vertical="center" wrapText="1"/>
    </xf>
    <xf numFmtId="0" fontId="12" fillId="0" borderId="62" xfId="1" applyFont="1" applyBorder="1" applyAlignment="1">
      <alignment horizontal="center" vertical="center"/>
    </xf>
    <xf numFmtId="0" fontId="12" fillId="0" borderId="62" xfId="1" applyFont="1" applyBorder="1">
      <alignment vertical="center"/>
    </xf>
    <xf numFmtId="0" fontId="12" fillId="0" borderId="63" xfId="1" applyFont="1" applyBorder="1" applyAlignment="1">
      <alignment horizontal="center" vertical="center"/>
    </xf>
    <xf numFmtId="0" fontId="12" fillId="0" borderId="0" xfId="1" applyFont="1" applyAlignment="1">
      <alignment horizontal="center" vertical="center"/>
    </xf>
    <xf numFmtId="0" fontId="12" fillId="0" borderId="0" xfId="1" applyFont="1">
      <alignment vertical="center"/>
    </xf>
    <xf numFmtId="0" fontId="12" fillId="0" borderId="62" xfId="1" applyFont="1" applyBorder="1" applyAlignment="1">
      <alignment horizontal="left" vertical="center"/>
    </xf>
    <xf numFmtId="0" fontId="27" fillId="0" borderId="0" xfId="12" applyFont="1" applyAlignment="1">
      <alignment vertical="center"/>
    </xf>
    <xf numFmtId="0" fontId="23" fillId="0" borderId="0" xfId="12" applyFont="1" applyAlignment="1">
      <alignment horizontal="center" vertical="center"/>
    </xf>
    <xf numFmtId="0" fontId="13" fillId="0" borderId="86" xfId="12" applyFont="1" applyBorder="1" applyAlignment="1">
      <alignment horizontal="center" vertical="center" wrapText="1"/>
    </xf>
    <xf numFmtId="0" fontId="13" fillId="0" borderId="87" xfId="12" applyFont="1" applyBorder="1" applyAlignment="1">
      <alignment horizontal="center" vertical="center" wrapText="1"/>
    </xf>
    <xf numFmtId="0" fontId="13" fillId="0" borderId="86" xfId="12" applyFont="1" applyBorder="1" applyAlignment="1">
      <alignment vertical="center" wrapText="1"/>
    </xf>
    <xf numFmtId="0" fontId="13" fillId="0" borderId="87" xfId="12" applyFont="1" applyBorder="1" applyAlignment="1">
      <alignment vertical="center" wrapText="1"/>
    </xf>
    <xf numFmtId="0" fontId="13" fillId="0" borderId="88" xfId="12" applyFont="1" applyBorder="1" applyAlignment="1">
      <alignment vertical="center" wrapText="1"/>
    </xf>
    <xf numFmtId="0" fontId="13" fillId="0" borderId="72" xfId="12" applyFont="1" applyBorder="1" applyAlignment="1">
      <alignment vertical="center" wrapText="1"/>
    </xf>
    <xf numFmtId="0" fontId="13" fillId="0" borderId="90" xfId="12" applyFont="1" applyBorder="1" applyAlignment="1">
      <alignment vertical="center" wrapText="1"/>
    </xf>
    <xf numFmtId="0" fontId="13" fillId="0" borderId="91" xfId="12" applyFont="1" applyBorder="1" applyAlignment="1">
      <alignment vertical="center" wrapText="1"/>
    </xf>
    <xf numFmtId="0" fontId="5"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8" fillId="0" borderId="95" xfId="0" applyFont="1" applyBorder="1" applyAlignment="1">
      <alignment horizontal="center" vertical="center"/>
    </xf>
    <xf numFmtId="0" fontId="8" fillId="0" borderId="137" xfId="0" applyFont="1" applyBorder="1" applyAlignment="1">
      <alignment horizontal="center" vertical="center"/>
    </xf>
    <xf numFmtId="0" fontId="8" fillId="0" borderId="141" xfId="0" applyFont="1" applyBorder="1" applyAlignment="1">
      <alignment horizontal="center" vertical="center"/>
    </xf>
    <xf numFmtId="0" fontId="8" fillId="0" borderId="138" xfId="0" applyFont="1" applyBorder="1" applyAlignment="1">
      <alignment horizontal="center" vertical="center"/>
    </xf>
    <xf numFmtId="0" fontId="8" fillId="0" borderId="34" xfId="0" applyFont="1" applyBorder="1" applyAlignment="1">
      <alignment horizontal="center" vertical="center" textRotation="255" wrapText="1"/>
    </xf>
    <xf numFmtId="0" fontId="8" fillId="0" borderId="55" xfId="0" applyFont="1" applyBorder="1" applyAlignment="1">
      <alignment horizontal="center" vertical="center" textRotation="255" wrapText="1"/>
    </xf>
    <xf numFmtId="0" fontId="8" fillId="0" borderId="95" xfId="0" applyFont="1" applyBorder="1" applyAlignment="1">
      <alignment horizontal="center" vertical="center" wrapText="1"/>
    </xf>
    <xf numFmtId="0" fontId="8" fillId="0" borderId="137" xfId="0" applyFont="1" applyBorder="1" applyAlignment="1">
      <alignment horizontal="center" vertical="center" wrapText="1"/>
    </xf>
    <xf numFmtId="0" fontId="8" fillId="0" borderId="97" xfId="0" applyFont="1" applyBorder="1" applyAlignment="1">
      <alignment horizontal="center" vertical="center" wrapText="1"/>
    </xf>
    <xf numFmtId="0" fontId="8" fillId="0" borderId="71" xfId="0" applyFont="1" applyBorder="1" applyAlignment="1">
      <alignment horizontal="center" vertical="center" wrapText="1"/>
    </xf>
    <xf numFmtId="0" fontId="8" fillId="0" borderId="98" xfId="0" applyFont="1" applyBorder="1" applyAlignment="1">
      <alignment horizontal="center" vertical="center" wrapText="1"/>
    </xf>
    <xf numFmtId="0" fontId="8" fillId="0" borderId="154" xfId="0" applyFont="1" applyBorder="1" applyAlignment="1">
      <alignment horizontal="center" vertical="center" wrapText="1"/>
    </xf>
    <xf numFmtId="0" fontId="8" fillId="0" borderId="71" xfId="0" applyFont="1" applyBorder="1" applyAlignment="1">
      <alignment horizontal="center" vertical="center"/>
    </xf>
    <xf numFmtId="0" fontId="8" fillId="0" borderId="72" xfId="0" applyFont="1" applyBorder="1" applyAlignment="1">
      <alignment horizontal="center" vertical="center" wrapText="1"/>
    </xf>
    <xf numFmtId="0" fontId="8" fillId="0" borderId="160" xfId="0" applyFont="1" applyBorder="1" applyAlignment="1">
      <alignment horizontal="center" vertical="center"/>
    </xf>
    <xf numFmtId="0" fontId="8" fillId="0" borderId="169" xfId="0" applyFont="1" applyBorder="1" applyAlignment="1">
      <alignment horizontal="center" vertical="center"/>
    </xf>
    <xf numFmtId="0" fontId="8" fillId="0" borderId="161" xfId="0" applyFont="1" applyBorder="1" applyAlignment="1">
      <alignment horizontal="center" vertical="center"/>
    </xf>
    <xf numFmtId="0" fontId="9" fillId="0" borderId="0" xfId="0" applyFont="1" applyAlignment="1">
      <alignment horizontal="center" wrapText="1"/>
    </xf>
    <xf numFmtId="0" fontId="9" fillId="0" borderId="0" xfId="0" applyFont="1" applyAlignment="1">
      <alignment horizontal="center"/>
    </xf>
    <xf numFmtId="0" fontId="9" fillId="0" borderId="99" xfId="0" applyFont="1" applyBorder="1" applyAlignment="1">
      <alignment horizontal="center"/>
    </xf>
    <xf numFmtId="0" fontId="9" fillId="0" borderId="147" xfId="0" applyFont="1" applyBorder="1" applyAlignment="1">
      <alignment horizontal="center" vertical="center" wrapText="1"/>
    </xf>
    <xf numFmtId="0" fontId="9" fillId="0" borderId="139" xfId="0" applyFont="1" applyBorder="1" applyAlignment="1">
      <alignment horizontal="center" vertical="center"/>
    </xf>
    <xf numFmtId="0" fontId="9" fillId="0" borderId="25" xfId="0" applyFont="1" applyBorder="1" applyAlignment="1">
      <alignment horizontal="center" vertical="center"/>
    </xf>
    <xf numFmtId="0" fontId="9" fillId="0" borderId="33" xfId="0" applyFont="1" applyBorder="1" applyAlignment="1">
      <alignment horizontal="center" vertical="center"/>
    </xf>
    <xf numFmtId="0" fontId="9" fillId="0" borderId="20" xfId="0" applyFont="1" applyBorder="1" applyAlignment="1">
      <alignment horizontal="center" vertical="center"/>
    </xf>
    <xf numFmtId="0" fontId="9" fillId="0" borderId="26" xfId="0" applyFont="1" applyBorder="1" applyAlignment="1">
      <alignment horizontal="center" vertical="center"/>
    </xf>
    <xf numFmtId="0" fontId="9" fillId="0" borderId="21" xfId="0" applyFont="1" applyBorder="1" applyAlignment="1">
      <alignment horizontal="center" vertical="center"/>
    </xf>
    <xf numFmtId="0" fontId="9" fillId="0" borderId="27" xfId="0" applyFont="1" applyBorder="1" applyAlignment="1">
      <alignment horizontal="center" vertical="center"/>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6" fillId="0" borderId="104" xfId="14" applyFont="1" applyBorder="1" applyAlignment="1">
      <alignment horizontal="center" vertical="center" wrapText="1"/>
    </xf>
    <xf numFmtId="0" fontId="6" fillId="0" borderId="102" xfId="14" applyFont="1" applyBorder="1" applyAlignment="1">
      <alignment horizontal="center" vertical="center" wrapText="1"/>
    </xf>
    <xf numFmtId="0" fontId="6" fillId="0" borderId="115" xfId="14" applyFont="1" applyBorder="1" applyAlignment="1">
      <alignment horizontal="center" vertical="center" wrapText="1"/>
    </xf>
    <xf numFmtId="0" fontId="6" fillId="0" borderId="95" xfId="14" applyFont="1" applyBorder="1" applyAlignment="1">
      <alignment vertical="top" wrapText="1"/>
    </xf>
    <xf numFmtId="0" fontId="6" fillId="0" borderId="96" xfId="14" applyFont="1" applyBorder="1" applyAlignment="1">
      <alignment vertical="top" wrapText="1"/>
    </xf>
    <xf numFmtId="0" fontId="27" fillId="0" borderId="99" xfId="14" applyFont="1" applyBorder="1" applyAlignment="1">
      <alignment horizontal="center" wrapText="1"/>
    </xf>
    <xf numFmtId="0" fontId="27" fillId="0" borderId="99" xfId="14" applyFont="1" applyBorder="1" applyAlignment="1">
      <alignment horizontal="center"/>
    </xf>
    <xf numFmtId="0" fontId="6" fillId="0" borderId="90" xfId="14" applyFont="1" applyFill="1" applyBorder="1" applyAlignment="1">
      <alignment horizontal="center" vertical="center" wrapText="1"/>
    </xf>
    <xf numFmtId="0" fontId="6" fillId="0" borderId="100" xfId="14" applyFont="1" applyFill="1" applyBorder="1" applyAlignment="1">
      <alignment horizontal="center" vertical="center" wrapText="1"/>
    </xf>
    <xf numFmtId="0" fontId="6" fillId="0" borderId="113" xfId="14" applyFont="1" applyBorder="1" applyAlignment="1">
      <alignment vertical="center" wrapText="1"/>
    </xf>
    <xf numFmtId="0" fontId="6" fillId="0" borderId="112" xfId="14" applyFont="1" applyBorder="1" applyAlignment="1">
      <alignment vertical="center" wrapText="1"/>
    </xf>
    <xf numFmtId="0" fontId="6" fillId="0" borderId="103" xfId="14" applyFont="1" applyBorder="1" applyAlignment="1">
      <alignment vertical="center" wrapText="1"/>
    </xf>
    <xf numFmtId="0" fontId="6" fillId="0" borderId="62" xfId="14" applyFont="1" applyBorder="1" applyAlignment="1">
      <alignment vertical="center" wrapText="1"/>
    </xf>
    <xf numFmtId="0" fontId="6" fillId="0" borderId="104" xfId="14" applyFont="1" applyBorder="1" applyAlignment="1">
      <alignment vertical="center" wrapText="1"/>
    </xf>
    <xf numFmtId="0" fontId="6" fillId="0" borderId="102" xfId="14" applyFont="1" applyBorder="1" applyAlignment="1">
      <alignment vertical="center" wrapText="1"/>
    </xf>
    <xf numFmtId="0" fontId="2" fillId="3" borderId="15" xfId="0" applyFont="1" applyFill="1" applyBorder="1" applyAlignment="1">
      <alignment vertical="center"/>
    </xf>
    <xf numFmtId="0" fontId="2" fillId="3" borderId="7" xfId="0" applyFont="1" applyFill="1" applyBorder="1" applyAlignment="1">
      <alignment horizontal="center" vertical="center"/>
    </xf>
    <xf numFmtId="38" fontId="2" fillId="3" borderId="7" xfId="25" applyFont="1" applyFill="1" applyBorder="1" applyAlignment="1">
      <alignment horizontal="center" vertical="center"/>
    </xf>
    <xf numFmtId="0" fontId="14" fillId="3" borderId="6" xfId="0" applyFont="1" applyFill="1" applyBorder="1" applyAlignment="1">
      <alignment vertical="center" wrapText="1" shrinkToFit="1"/>
    </xf>
    <xf numFmtId="0" fontId="8" fillId="3" borderId="41" xfId="0" applyFont="1" applyFill="1" applyBorder="1" applyAlignment="1">
      <alignment vertical="center"/>
    </xf>
    <xf numFmtId="0" fontId="0" fillId="3" borderId="42" xfId="0" applyFont="1" applyFill="1" applyBorder="1"/>
    <xf numFmtId="0" fontId="0" fillId="3" borderId="43" xfId="0" applyFont="1" applyFill="1" applyBorder="1"/>
    <xf numFmtId="0" fontId="0" fillId="3" borderId="44" xfId="0" applyFont="1" applyFill="1" applyBorder="1"/>
    <xf numFmtId="0" fontId="0" fillId="3" borderId="40" xfId="0" applyFont="1" applyFill="1" applyBorder="1"/>
    <xf numFmtId="0" fontId="0" fillId="3" borderId="41" xfId="0" applyFont="1" applyFill="1" applyBorder="1"/>
    <xf numFmtId="0" fontId="27" fillId="3" borderId="7" xfId="0" applyFont="1" applyFill="1" applyBorder="1" applyAlignment="1">
      <alignment horizontal="center"/>
    </xf>
    <xf numFmtId="0" fontId="8" fillId="3" borderId="45" xfId="0" applyFont="1" applyFill="1" applyBorder="1" applyAlignment="1">
      <alignment wrapText="1"/>
    </xf>
    <xf numFmtId="0" fontId="6" fillId="3" borderId="35" xfId="0" applyFont="1" applyFill="1" applyBorder="1" applyAlignment="1">
      <alignment vertical="center"/>
    </xf>
    <xf numFmtId="0" fontId="6" fillId="3" borderId="38" xfId="0" applyFont="1" applyFill="1" applyBorder="1" applyAlignment="1">
      <alignment horizontal="left" vertical="center" indent="1"/>
    </xf>
    <xf numFmtId="0" fontId="6" fillId="3" borderId="124" xfId="14" applyFont="1" applyFill="1" applyBorder="1" applyAlignment="1">
      <alignment horizontal="center" vertical="center" wrapText="1"/>
    </xf>
    <xf numFmtId="0" fontId="6" fillId="3" borderId="130" xfId="14" applyFont="1" applyFill="1" applyBorder="1" applyAlignment="1">
      <alignment horizontal="center" vertical="center" wrapText="1"/>
    </xf>
    <xf numFmtId="0" fontId="27" fillId="3" borderId="124" xfId="14" applyFont="1" applyFill="1" applyBorder="1" applyAlignment="1">
      <alignment horizontal="left" vertical="center" wrapText="1"/>
    </xf>
  </cellXfs>
  <cellStyles count="26">
    <cellStyle name="Calc Currency (0)" xfId="15" xr:uid="{00000000-0005-0000-0000-000000000000}"/>
    <cellStyle name="entry" xfId="16" xr:uid="{00000000-0005-0000-0000-000001000000}"/>
    <cellStyle name="Header1" xfId="17" xr:uid="{00000000-0005-0000-0000-000002000000}"/>
    <cellStyle name="Header2" xfId="18" xr:uid="{00000000-0005-0000-0000-000003000000}"/>
    <cellStyle name="Normal_#18-Internet" xfId="19" xr:uid="{00000000-0005-0000-0000-000004000000}"/>
    <cellStyle name="price" xfId="20" xr:uid="{00000000-0005-0000-0000-000005000000}"/>
    <cellStyle name="revised" xfId="21" xr:uid="{00000000-0005-0000-0000-000006000000}"/>
    <cellStyle name="section" xfId="22" xr:uid="{00000000-0005-0000-0000-000007000000}"/>
    <cellStyle name="title" xfId="23" xr:uid="{00000000-0005-0000-0000-000008000000}"/>
    <cellStyle name="ゴシック10" xfId="3" xr:uid="{00000000-0005-0000-0000-000009000000}"/>
    <cellStyle name="ゴシック11" xfId="4" xr:uid="{00000000-0005-0000-0000-00000A000000}"/>
    <cellStyle name="ヘッダー" xfId="5" xr:uid="{00000000-0005-0000-0000-00000B000000}"/>
    <cellStyle name="桁区切り" xfId="25" builtinId="6"/>
    <cellStyle name="桁区切り 2" xfId="6" xr:uid="{00000000-0005-0000-0000-00000D000000}"/>
    <cellStyle name="桁区切り 2 3" xfId="7" xr:uid="{00000000-0005-0000-0000-00000E000000}"/>
    <cellStyle name="中ゴシ" xfId="8" xr:uid="{00000000-0005-0000-0000-00000F000000}"/>
    <cellStyle name="中ゴシ10" xfId="9" xr:uid="{00000000-0005-0000-0000-000010000000}"/>
    <cellStyle name="標準" xfId="0" builtinId="0"/>
    <cellStyle name="標準 2" xfId="2" xr:uid="{00000000-0005-0000-0000-000012000000}"/>
    <cellStyle name="標準 2 2" xfId="12" xr:uid="{00000000-0005-0000-0000-000013000000}"/>
    <cellStyle name="標準 2 2 2" xfId="13" xr:uid="{00000000-0005-0000-0000-000014000000}"/>
    <cellStyle name="標準 3" xfId="10" xr:uid="{00000000-0005-0000-0000-000015000000}"/>
    <cellStyle name="標準 4" xfId="1" xr:uid="{00000000-0005-0000-0000-000016000000}"/>
    <cellStyle name="標準_（20120117）追加様式集" xfId="14" xr:uid="{00000000-0005-0000-0000-000017000000}"/>
    <cellStyle name="標準_工程計画（050111）" xfId="11" xr:uid="{00000000-0005-0000-0000-000018000000}"/>
    <cellStyle name="未定義" xfId="24" xr:uid="{00000000-0005-0000-0000-000019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theme" Target="theme/theme1.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externalLink" Target="externalLinks/externalLink4.xml" />
  <Relationship Id="rId2" Type="http://schemas.openxmlformats.org/officeDocument/2006/relationships/worksheet" Target="worksheets/sheet2.xml" />
  <Relationship Id="rId16" Type="http://schemas.openxmlformats.org/officeDocument/2006/relationships/calcChain" Target="calcChain.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externalLink" Target="externalLinks/externalLink3.xml" />
  <Relationship Id="rId5" Type="http://schemas.openxmlformats.org/officeDocument/2006/relationships/worksheet" Target="worksheets/sheet5.xml" />
  <Relationship Id="rId15" Type="http://schemas.openxmlformats.org/officeDocument/2006/relationships/sharedStrings" Target="sharedStrings.xml" />
  <Relationship Id="rId10" Type="http://schemas.openxmlformats.org/officeDocument/2006/relationships/externalLink" Target="externalLinks/externalLink2.xml" />
  <Relationship Id="rId4" Type="http://schemas.openxmlformats.org/officeDocument/2006/relationships/worksheet" Target="worksheets/sheet4.xml" />
  <Relationship Id="rId9" Type="http://schemas.openxmlformats.org/officeDocument/2006/relationships/externalLink" Target="externalLinks/externalLink1.xml" />
  <Relationship Id="rId14"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5</xdr:col>
      <xdr:colOff>1</xdr:colOff>
      <xdr:row>13</xdr:row>
      <xdr:rowOff>0</xdr:rowOff>
    </xdr:from>
    <xdr:to>
      <xdr:col>25</xdr:col>
      <xdr:colOff>0</xdr:colOff>
      <xdr:row>32</xdr:row>
      <xdr:rowOff>281827</xdr:rowOff>
    </xdr:to>
    <xdr:sp macro="" textlink="">
      <xdr:nvSpPr>
        <xdr:cNvPr id="2" name="フリーフォーム 1">
          <a:extLst>
            <a:ext uri="{FF2B5EF4-FFF2-40B4-BE49-F238E27FC236}">
              <a16:creationId xmlns:a16="http://schemas.microsoft.com/office/drawing/2014/main" id="{00000000-0008-0000-0600-000002000000}"/>
            </a:ext>
          </a:extLst>
        </xdr:cNvPr>
        <xdr:cNvSpPr/>
      </xdr:nvSpPr>
      <xdr:spPr>
        <a:xfrm>
          <a:off x="4857751" y="3314700"/>
          <a:ext cx="8000999" cy="6073027"/>
        </a:xfrm>
        <a:custGeom>
          <a:avLst/>
          <a:gdLst>
            <a:gd name="connsiteX0" fmla="*/ 0 w 14356773"/>
            <a:gd name="connsiteY0" fmla="*/ 6442363 h 6442363"/>
            <a:gd name="connsiteX1" fmla="*/ 14356773 w 14356773"/>
            <a:gd name="connsiteY1" fmla="*/ 0 h 6442363"/>
            <a:gd name="connsiteX0" fmla="*/ 0 w 14339454"/>
            <a:gd name="connsiteY0" fmla="*/ 6477000 h 6477000"/>
            <a:gd name="connsiteX1" fmla="*/ 14339454 w 14339454"/>
            <a:gd name="connsiteY1" fmla="*/ 0 h 6477000"/>
            <a:gd name="connsiteX0" fmla="*/ 0 w 14339454"/>
            <a:gd name="connsiteY0" fmla="*/ 6546273 h 6546273"/>
            <a:gd name="connsiteX1" fmla="*/ 14339454 w 14339454"/>
            <a:gd name="connsiteY1" fmla="*/ 0 h 6546273"/>
          </a:gdLst>
          <a:ahLst/>
          <a:cxnLst>
            <a:cxn ang="0">
              <a:pos x="connsiteX0" y="connsiteY0"/>
            </a:cxn>
            <a:cxn ang="0">
              <a:pos x="connsiteX1" y="connsiteY1"/>
            </a:cxn>
          </a:cxnLst>
          <a:rect l="l" t="t" r="r" b="b"/>
          <a:pathLst>
            <a:path w="14339454" h="6546273">
              <a:moveTo>
                <a:pt x="0" y="6546273"/>
              </a:moveTo>
              <a:lnTo>
                <a:pt x="14339454" y="0"/>
              </a:lnTo>
            </a:path>
          </a:pathLst>
        </a:cu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5</xdr:row>
      <xdr:rowOff>158832</xdr:rowOff>
    </xdr:from>
    <xdr:to>
      <xdr:col>33</xdr:col>
      <xdr:colOff>22411</xdr:colOff>
      <xdr:row>5</xdr:row>
      <xdr:rowOff>158832</xdr:rowOff>
    </xdr:to>
    <xdr:cxnSp macro="">
      <xdr:nvCxnSpPr>
        <xdr:cNvPr id="4" name="直線コネクタ 3">
          <a:extLst>
            <a:ext uri="{FF2B5EF4-FFF2-40B4-BE49-F238E27FC236}">
              <a16:creationId xmlns:a16="http://schemas.microsoft.com/office/drawing/2014/main" id="{00000000-0008-0000-0600-000004000000}"/>
            </a:ext>
          </a:extLst>
        </xdr:cNvPr>
        <xdr:cNvCxnSpPr/>
      </xdr:nvCxnSpPr>
      <xdr:spPr>
        <a:xfrm>
          <a:off x="4852147" y="1021685"/>
          <a:ext cx="12931588" cy="0"/>
        </a:xfrm>
        <a:prstGeom prst="lin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1680</xdr:colOff>
      <xdr:row>2</xdr:row>
      <xdr:rowOff>180974</xdr:rowOff>
    </xdr:from>
    <xdr:to>
      <xdr:col>25</xdr:col>
      <xdr:colOff>1680</xdr:colOff>
      <xdr:row>45</xdr:row>
      <xdr:rowOff>0</xdr:rowOff>
    </xdr:to>
    <xdr:sp macro="" textlink="">
      <xdr:nvSpPr>
        <xdr:cNvPr id="5" name="フリーフォーム: 図形 4">
          <a:extLst>
            <a:ext uri="{FF2B5EF4-FFF2-40B4-BE49-F238E27FC236}">
              <a16:creationId xmlns:a16="http://schemas.microsoft.com/office/drawing/2014/main" id="{CFB93339-F577-4AB1-A5C2-07AE83D04AC7}"/>
            </a:ext>
          </a:extLst>
        </xdr:cNvPr>
        <xdr:cNvSpPr/>
      </xdr:nvSpPr>
      <xdr:spPr>
        <a:xfrm flipH="1">
          <a:off x="12860430" y="523874"/>
          <a:ext cx="0" cy="12544426"/>
        </a:xfrm>
        <a:custGeom>
          <a:avLst/>
          <a:gdLst>
            <a:gd name="connsiteX0" fmla="*/ 0 w 840441"/>
            <a:gd name="connsiteY0" fmla="*/ 0 h 5939118"/>
            <a:gd name="connsiteX1" fmla="*/ 840441 w 840441"/>
            <a:gd name="connsiteY1" fmla="*/ 5939118 h 5939118"/>
          </a:gdLst>
          <a:ahLst/>
          <a:cxnLst>
            <a:cxn ang="0">
              <a:pos x="connsiteX0" y="connsiteY0"/>
            </a:cxn>
            <a:cxn ang="0">
              <a:pos x="connsiteX1" y="connsiteY1"/>
            </a:cxn>
          </a:cxnLst>
          <a:rect l="l" t="t" r="r" b="b"/>
          <a:pathLst>
            <a:path w="840441" h="5939118">
              <a:moveTo>
                <a:pt x="0" y="0"/>
              </a:moveTo>
              <a:lnTo>
                <a:pt x="840441" y="5939118"/>
              </a:lnTo>
            </a:path>
          </a:pathLst>
        </a:custGeom>
        <a:noFill/>
        <a:ln w="3810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file:///\\Eee-ngo04\&#26360;&#24235;\&#12503;&#12525;&#12472;&#12455;&#12463;&#12488;&#38306;&#20418;\2004-2005\&#20013;&#27941;&#24029;\&#26834;&#27700;&#29702;&#35336;&#31639;.xls"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file:///\\Eee-ngo05\&#26360;&#24235;\&#25216;&#34899;&#65288;&#21517;&#65289;\&#27700;&#36947;&#25216;\&#12503;&#12521;&#12531;&#12488;\04&#12288;&#24341;&#21512;\01%20&#33180;\01&#27972;&#27700;\08.&#31119;&#29872;&#31649;&#36676;\02%20&#20304;&#36032;&#30476;\&#20234;&#19975;&#37324;&#24066;&#65288;4,600m3&#65295;&#26085;&#65289;\&#23481;&#37327;&#12539;&#65431;&#65437;&#12467;&#12473;&#35336;&#31639;4,900m3H20.01.16\&#20234;&#19975;&#37324;&#24066;4,900&#65306;&#33180;&#12429;&#36942;&#35373;&#20633;&#65431;&#65437;&#65414;&#65437;&#65400;&#65438;H20.1.25.xls" TargetMode="External" />
</Relationships>
</file>

<file path=xl/externalLinks/_rels/externalLink3.xml.rels>&#65279;<?xml version="1.0" encoding="utf-8" standalone="yes"?>
<Relationships xmlns="http://schemas.openxmlformats.org/package/2006/relationships">
  <Relationship Id="rId1" Type="http://schemas.openxmlformats.org/officeDocument/2006/relationships/externalLinkPath" Target="file:///\\Eee-ngo04\&#26360;&#24235;\&#19968;&#22826;&#37070;8\&#24029;&#19978;&#39640;&#23665;\&#27231;&#26800;&#25968;&#37327;\&#25490;&#27700;&#27231;&#26800;&#25968;&#37327;.xls" TargetMode="External" />
</Relationships>
</file>

<file path=xl/externalLinks/_rels/externalLink4.xml.rels>&#65279;<?xml version="1.0" encoding="utf-8" standalone="yes"?>
<Relationships xmlns="http://schemas.openxmlformats.org/package/2006/relationships">
  <Relationship Id="rId1" Type="http://schemas.openxmlformats.org/officeDocument/2006/relationships/externalLinkPath" Target="file:///\\Eee-ngo04\&#26360;&#24235;\&#25216;&#34899;&#65288;&#21517;&#65289;\&#19978;&#27700;&#25216;\&#12503;&#12521;&#12531;&#12488;\04&#12288;&#24341;&#21512;\01%20&#33180;\01&#27972;&#27700;\07.&#24195;&#29872;&#31649;&#36676;\02&#23798;&#26681;&#30476;\&#26000;&#24029;&#23437;&#36947;\10000\10,000.xls"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水理計算"/>
      <sheetName val="p1-1"/>
      <sheetName val="p1-2"/>
      <sheetName val="p-2"/>
      <sheetName val="基本①"/>
      <sheetName val="基本②"/>
      <sheetName val="北ﾎﾟﾝﾌﾟ"/>
      <sheetName val="北費用"/>
      <sheetName val="南ｐ①"/>
      <sheetName val="南ｐ②"/>
      <sheetName val="南費用"/>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原水"/>
      <sheetName val="薬注P"/>
      <sheetName val="薬液槽"/>
      <sheetName val="薬洗P"/>
      <sheetName val="膜ろ過装置"/>
      <sheetName val="膜P"/>
      <sheetName val="渦巻P"/>
      <sheetName val="逆洗水槽"/>
      <sheetName val="空気槽"/>
      <sheetName val="空気圧縮機"/>
      <sheetName val="入力"/>
      <sheetName val="容量"/>
      <sheetName val="RUN"/>
      <sheetName val="RUN (根拠計算)"/>
    </sheetNames>
    <sheetDataSet>
      <sheetData sheetId="0"/>
      <sheetData sheetId="1"/>
      <sheetData sheetId="2"/>
      <sheetData sheetId="3" refreshError="1"/>
      <sheetData sheetId="4" refreshError="1"/>
      <sheetData sheetId="5"/>
      <sheetData sheetId="6" refreshError="1"/>
      <sheetData sheetId="7"/>
      <sheetData sheetId="8"/>
      <sheetData sheetId="9"/>
      <sheetData sheetId="10">
        <row r="44">
          <cell r="B44">
            <v>10</v>
          </cell>
        </row>
        <row r="47">
          <cell r="B47">
            <v>15</v>
          </cell>
        </row>
        <row r="48">
          <cell r="B48">
            <v>40</v>
          </cell>
        </row>
        <row r="49">
          <cell r="B49">
            <v>70</v>
          </cell>
        </row>
        <row r="50">
          <cell r="B50">
            <v>380</v>
          </cell>
          <cell r="D50">
            <v>0</v>
          </cell>
        </row>
        <row r="51">
          <cell r="B51">
            <v>100</v>
          </cell>
        </row>
        <row r="52">
          <cell r="B52">
            <v>40000</v>
          </cell>
        </row>
        <row r="60">
          <cell r="B60">
            <v>15</v>
          </cell>
        </row>
        <row r="61">
          <cell r="B61">
            <v>1</v>
          </cell>
        </row>
      </sheetData>
      <sheetData sheetId="11">
        <row r="158">
          <cell r="P158">
            <v>2</v>
          </cell>
        </row>
        <row r="257">
          <cell r="Q257">
            <v>4</v>
          </cell>
        </row>
        <row r="345">
          <cell r="P345">
            <v>2</v>
          </cell>
        </row>
      </sheetData>
      <sheetData sheetId="12" refreshError="1"/>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排水機械 "/>
      <sheetName val="排水機器据付"/>
      <sheetName val="歩掛表"/>
      <sheetName val="排水架台"/>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原水"/>
      <sheetName val="薬注P"/>
      <sheetName val="薬液槽"/>
      <sheetName val="薬洗P"/>
      <sheetName val="膜ろ過装置"/>
      <sheetName val="膜P"/>
      <sheetName val="渦巻P"/>
      <sheetName val="逆洗水槽"/>
      <sheetName val="空気槽"/>
      <sheetName val="空気圧縮機"/>
      <sheetName val="入力"/>
      <sheetName val="容量"/>
      <sheetName val="RUN"/>
    </sheetNames>
    <sheetDataSet>
      <sheetData sheetId="0" refreshError="1"/>
      <sheetData sheetId="1" refreshError="1"/>
      <sheetData sheetId="2" refreshError="1">
        <row r="20">
          <cell r="L20">
            <v>0.75</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8.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K31"/>
  <sheetViews>
    <sheetView view="pageBreakPreview" zoomScale="115" zoomScaleNormal="100" zoomScaleSheetLayoutView="115" workbookViewId="0">
      <selection activeCell="O15" sqref="O15"/>
    </sheetView>
  </sheetViews>
  <sheetFormatPr defaultRowHeight="12.75"/>
  <cols>
    <col min="1" max="1" width="9" style="61"/>
    <col min="2" max="2" width="3.75" style="61" customWidth="1"/>
    <col min="3" max="3" width="18.125" style="61" customWidth="1"/>
    <col min="4" max="10" width="4.125" style="61" customWidth="1"/>
    <col min="11" max="11" width="29.125" style="61" customWidth="1"/>
    <col min="12" max="257" width="9" style="61"/>
    <col min="258" max="258" width="3.75" style="61" customWidth="1"/>
    <col min="259" max="259" width="18.125" style="61" customWidth="1"/>
    <col min="260" max="266" width="4.125" style="61" customWidth="1"/>
    <col min="267" max="267" width="29.125" style="61" customWidth="1"/>
    <col min="268" max="513" width="9" style="61"/>
    <col min="514" max="514" width="3.75" style="61" customWidth="1"/>
    <col min="515" max="515" width="18.125" style="61" customWidth="1"/>
    <col min="516" max="522" width="4.125" style="61" customWidth="1"/>
    <col min="523" max="523" width="29.125" style="61" customWidth="1"/>
    <col min="524" max="769" width="9" style="61"/>
    <col min="770" max="770" width="3.75" style="61" customWidth="1"/>
    <col min="771" max="771" width="18.125" style="61" customWidth="1"/>
    <col min="772" max="778" width="4.125" style="61" customWidth="1"/>
    <col min="779" max="779" width="29.125" style="61" customWidth="1"/>
    <col min="780" max="1025" width="9" style="61"/>
    <col min="1026" max="1026" width="3.75" style="61" customWidth="1"/>
    <col min="1027" max="1027" width="18.125" style="61" customWidth="1"/>
    <col min="1028" max="1034" width="4.125" style="61" customWidth="1"/>
    <col min="1035" max="1035" width="29.125" style="61" customWidth="1"/>
    <col min="1036" max="1281" width="9" style="61"/>
    <col min="1282" max="1282" width="3.75" style="61" customWidth="1"/>
    <col min="1283" max="1283" width="18.125" style="61" customWidth="1"/>
    <col min="1284" max="1290" width="4.125" style="61" customWidth="1"/>
    <col min="1291" max="1291" width="29.125" style="61" customWidth="1"/>
    <col min="1292" max="1537" width="9" style="61"/>
    <col min="1538" max="1538" width="3.75" style="61" customWidth="1"/>
    <col min="1539" max="1539" width="18.125" style="61" customWidth="1"/>
    <col min="1540" max="1546" width="4.125" style="61" customWidth="1"/>
    <col min="1547" max="1547" width="29.125" style="61" customWidth="1"/>
    <col min="1548" max="1793" width="9" style="61"/>
    <col min="1794" max="1794" width="3.75" style="61" customWidth="1"/>
    <col min="1795" max="1795" width="18.125" style="61" customWidth="1"/>
    <col min="1796" max="1802" width="4.125" style="61" customWidth="1"/>
    <col min="1803" max="1803" width="29.125" style="61" customWidth="1"/>
    <col min="1804" max="2049" width="9" style="61"/>
    <col min="2050" max="2050" width="3.75" style="61" customWidth="1"/>
    <col min="2051" max="2051" width="18.125" style="61" customWidth="1"/>
    <col min="2052" max="2058" width="4.125" style="61" customWidth="1"/>
    <col min="2059" max="2059" width="29.125" style="61" customWidth="1"/>
    <col min="2060" max="2305" width="9" style="61"/>
    <col min="2306" max="2306" width="3.75" style="61" customWidth="1"/>
    <col min="2307" max="2307" width="18.125" style="61" customWidth="1"/>
    <col min="2308" max="2314" width="4.125" style="61" customWidth="1"/>
    <col min="2315" max="2315" width="29.125" style="61" customWidth="1"/>
    <col min="2316" max="2561" width="9" style="61"/>
    <col min="2562" max="2562" width="3.75" style="61" customWidth="1"/>
    <col min="2563" max="2563" width="18.125" style="61" customWidth="1"/>
    <col min="2564" max="2570" width="4.125" style="61" customWidth="1"/>
    <col min="2571" max="2571" width="29.125" style="61" customWidth="1"/>
    <col min="2572" max="2817" width="9" style="61"/>
    <col min="2818" max="2818" width="3.75" style="61" customWidth="1"/>
    <col min="2819" max="2819" width="18.125" style="61" customWidth="1"/>
    <col min="2820" max="2826" width="4.125" style="61" customWidth="1"/>
    <col min="2827" max="2827" width="29.125" style="61" customWidth="1"/>
    <col min="2828" max="3073" width="9" style="61"/>
    <col min="3074" max="3074" width="3.75" style="61" customWidth="1"/>
    <col min="3075" max="3075" width="18.125" style="61" customWidth="1"/>
    <col min="3076" max="3082" width="4.125" style="61" customWidth="1"/>
    <col min="3083" max="3083" width="29.125" style="61" customWidth="1"/>
    <col min="3084" max="3329" width="9" style="61"/>
    <col min="3330" max="3330" width="3.75" style="61" customWidth="1"/>
    <col min="3331" max="3331" width="18.125" style="61" customWidth="1"/>
    <col min="3332" max="3338" width="4.125" style="61" customWidth="1"/>
    <col min="3339" max="3339" width="29.125" style="61" customWidth="1"/>
    <col min="3340" max="3585" width="9" style="61"/>
    <col min="3586" max="3586" width="3.75" style="61" customWidth="1"/>
    <col min="3587" max="3587" width="18.125" style="61" customWidth="1"/>
    <col min="3588" max="3594" width="4.125" style="61" customWidth="1"/>
    <col min="3595" max="3595" width="29.125" style="61" customWidth="1"/>
    <col min="3596" max="3841" width="9" style="61"/>
    <col min="3842" max="3842" width="3.75" style="61" customWidth="1"/>
    <col min="3843" max="3843" width="18.125" style="61" customWidth="1"/>
    <col min="3844" max="3850" width="4.125" style="61" customWidth="1"/>
    <col min="3851" max="3851" width="29.125" style="61" customWidth="1"/>
    <col min="3852" max="4097" width="9" style="61"/>
    <col min="4098" max="4098" width="3.75" style="61" customWidth="1"/>
    <col min="4099" max="4099" width="18.125" style="61" customWidth="1"/>
    <col min="4100" max="4106" width="4.125" style="61" customWidth="1"/>
    <col min="4107" max="4107" width="29.125" style="61" customWidth="1"/>
    <col min="4108" max="4353" width="9" style="61"/>
    <col min="4354" max="4354" width="3.75" style="61" customWidth="1"/>
    <col min="4355" max="4355" width="18.125" style="61" customWidth="1"/>
    <col min="4356" max="4362" width="4.125" style="61" customWidth="1"/>
    <col min="4363" max="4363" width="29.125" style="61" customWidth="1"/>
    <col min="4364" max="4609" width="9" style="61"/>
    <col min="4610" max="4610" width="3.75" style="61" customWidth="1"/>
    <col min="4611" max="4611" width="18.125" style="61" customWidth="1"/>
    <col min="4612" max="4618" width="4.125" style="61" customWidth="1"/>
    <col min="4619" max="4619" width="29.125" style="61" customWidth="1"/>
    <col min="4620" max="4865" width="9" style="61"/>
    <col min="4866" max="4866" width="3.75" style="61" customWidth="1"/>
    <col min="4867" max="4867" width="18.125" style="61" customWidth="1"/>
    <col min="4868" max="4874" width="4.125" style="61" customWidth="1"/>
    <col min="4875" max="4875" width="29.125" style="61" customWidth="1"/>
    <col min="4876" max="5121" width="9" style="61"/>
    <col min="5122" max="5122" width="3.75" style="61" customWidth="1"/>
    <col min="5123" max="5123" width="18.125" style="61" customWidth="1"/>
    <col min="5124" max="5130" width="4.125" style="61" customWidth="1"/>
    <col min="5131" max="5131" width="29.125" style="61" customWidth="1"/>
    <col min="5132" max="5377" width="9" style="61"/>
    <col min="5378" max="5378" width="3.75" style="61" customWidth="1"/>
    <col min="5379" max="5379" width="18.125" style="61" customWidth="1"/>
    <col min="5380" max="5386" width="4.125" style="61" customWidth="1"/>
    <col min="5387" max="5387" width="29.125" style="61" customWidth="1"/>
    <col min="5388" max="5633" width="9" style="61"/>
    <col min="5634" max="5634" width="3.75" style="61" customWidth="1"/>
    <col min="5635" max="5635" width="18.125" style="61" customWidth="1"/>
    <col min="5636" max="5642" width="4.125" style="61" customWidth="1"/>
    <col min="5643" max="5643" width="29.125" style="61" customWidth="1"/>
    <col min="5644" max="5889" width="9" style="61"/>
    <col min="5890" max="5890" width="3.75" style="61" customWidth="1"/>
    <col min="5891" max="5891" width="18.125" style="61" customWidth="1"/>
    <col min="5892" max="5898" width="4.125" style="61" customWidth="1"/>
    <col min="5899" max="5899" width="29.125" style="61" customWidth="1"/>
    <col min="5900" max="6145" width="9" style="61"/>
    <col min="6146" max="6146" width="3.75" style="61" customWidth="1"/>
    <col min="6147" max="6147" width="18.125" style="61" customWidth="1"/>
    <col min="6148" max="6154" width="4.125" style="61" customWidth="1"/>
    <col min="6155" max="6155" width="29.125" style="61" customWidth="1"/>
    <col min="6156" max="6401" width="9" style="61"/>
    <col min="6402" max="6402" width="3.75" style="61" customWidth="1"/>
    <col min="6403" max="6403" width="18.125" style="61" customWidth="1"/>
    <col min="6404" max="6410" width="4.125" style="61" customWidth="1"/>
    <col min="6411" max="6411" width="29.125" style="61" customWidth="1"/>
    <col min="6412" max="6657" width="9" style="61"/>
    <col min="6658" max="6658" width="3.75" style="61" customWidth="1"/>
    <col min="6659" max="6659" width="18.125" style="61" customWidth="1"/>
    <col min="6660" max="6666" width="4.125" style="61" customWidth="1"/>
    <col min="6667" max="6667" width="29.125" style="61" customWidth="1"/>
    <col min="6668" max="6913" width="9" style="61"/>
    <col min="6914" max="6914" width="3.75" style="61" customWidth="1"/>
    <col min="6915" max="6915" width="18.125" style="61" customWidth="1"/>
    <col min="6916" max="6922" width="4.125" style="61" customWidth="1"/>
    <col min="6923" max="6923" width="29.125" style="61" customWidth="1"/>
    <col min="6924" max="7169" width="9" style="61"/>
    <col min="7170" max="7170" width="3.75" style="61" customWidth="1"/>
    <col min="7171" max="7171" width="18.125" style="61" customWidth="1"/>
    <col min="7172" max="7178" width="4.125" style="61" customWidth="1"/>
    <col min="7179" max="7179" width="29.125" style="61" customWidth="1"/>
    <col min="7180" max="7425" width="9" style="61"/>
    <col min="7426" max="7426" width="3.75" style="61" customWidth="1"/>
    <col min="7427" max="7427" width="18.125" style="61" customWidth="1"/>
    <col min="7428" max="7434" width="4.125" style="61" customWidth="1"/>
    <col min="7435" max="7435" width="29.125" style="61" customWidth="1"/>
    <col min="7436" max="7681" width="9" style="61"/>
    <col min="7682" max="7682" width="3.75" style="61" customWidth="1"/>
    <col min="7683" max="7683" width="18.125" style="61" customWidth="1"/>
    <col min="7684" max="7690" width="4.125" style="61" customWidth="1"/>
    <col min="7691" max="7691" width="29.125" style="61" customWidth="1"/>
    <col min="7692" max="7937" width="9" style="61"/>
    <col min="7938" max="7938" width="3.75" style="61" customWidth="1"/>
    <col min="7939" max="7939" width="18.125" style="61" customWidth="1"/>
    <col min="7940" max="7946" width="4.125" style="61" customWidth="1"/>
    <col min="7947" max="7947" width="29.125" style="61" customWidth="1"/>
    <col min="7948" max="8193" width="9" style="61"/>
    <col min="8194" max="8194" width="3.75" style="61" customWidth="1"/>
    <col min="8195" max="8195" width="18.125" style="61" customWidth="1"/>
    <col min="8196" max="8202" width="4.125" style="61" customWidth="1"/>
    <col min="8203" max="8203" width="29.125" style="61" customWidth="1"/>
    <col min="8204" max="8449" width="9" style="61"/>
    <col min="8450" max="8450" width="3.75" style="61" customWidth="1"/>
    <col min="8451" max="8451" width="18.125" style="61" customWidth="1"/>
    <col min="8452" max="8458" width="4.125" style="61" customWidth="1"/>
    <col min="8459" max="8459" width="29.125" style="61" customWidth="1"/>
    <col min="8460" max="8705" width="9" style="61"/>
    <col min="8706" max="8706" width="3.75" style="61" customWidth="1"/>
    <col min="8707" max="8707" width="18.125" style="61" customWidth="1"/>
    <col min="8708" max="8714" width="4.125" style="61" customWidth="1"/>
    <col min="8715" max="8715" width="29.125" style="61" customWidth="1"/>
    <col min="8716" max="8961" width="9" style="61"/>
    <col min="8962" max="8962" width="3.75" style="61" customWidth="1"/>
    <col min="8963" max="8963" width="18.125" style="61" customWidth="1"/>
    <col min="8964" max="8970" width="4.125" style="61" customWidth="1"/>
    <col min="8971" max="8971" width="29.125" style="61" customWidth="1"/>
    <col min="8972" max="9217" width="9" style="61"/>
    <col min="9218" max="9218" width="3.75" style="61" customWidth="1"/>
    <col min="9219" max="9219" width="18.125" style="61" customWidth="1"/>
    <col min="9220" max="9226" width="4.125" style="61" customWidth="1"/>
    <col min="9227" max="9227" width="29.125" style="61" customWidth="1"/>
    <col min="9228" max="9473" width="9" style="61"/>
    <col min="9474" max="9474" width="3.75" style="61" customWidth="1"/>
    <col min="9475" max="9475" width="18.125" style="61" customWidth="1"/>
    <col min="9476" max="9482" width="4.125" style="61" customWidth="1"/>
    <col min="9483" max="9483" width="29.125" style="61" customWidth="1"/>
    <col min="9484" max="9729" width="9" style="61"/>
    <col min="9730" max="9730" width="3.75" style="61" customWidth="1"/>
    <col min="9731" max="9731" width="18.125" style="61" customWidth="1"/>
    <col min="9732" max="9738" width="4.125" style="61" customWidth="1"/>
    <col min="9739" max="9739" width="29.125" style="61" customWidth="1"/>
    <col min="9740" max="9985" width="9" style="61"/>
    <col min="9986" max="9986" width="3.75" style="61" customWidth="1"/>
    <col min="9987" max="9987" width="18.125" style="61" customWidth="1"/>
    <col min="9988" max="9994" width="4.125" style="61" customWidth="1"/>
    <col min="9995" max="9995" width="29.125" style="61" customWidth="1"/>
    <col min="9996" max="10241" width="9" style="61"/>
    <col min="10242" max="10242" width="3.75" style="61" customWidth="1"/>
    <col min="10243" max="10243" width="18.125" style="61" customWidth="1"/>
    <col min="10244" max="10250" width="4.125" style="61" customWidth="1"/>
    <col min="10251" max="10251" width="29.125" style="61" customWidth="1"/>
    <col min="10252" max="10497" width="9" style="61"/>
    <col min="10498" max="10498" width="3.75" style="61" customWidth="1"/>
    <col min="10499" max="10499" width="18.125" style="61" customWidth="1"/>
    <col min="10500" max="10506" width="4.125" style="61" customWidth="1"/>
    <col min="10507" max="10507" width="29.125" style="61" customWidth="1"/>
    <col min="10508" max="10753" width="9" style="61"/>
    <col min="10754" max="10754" width="3.75" style="61" customWidth="1"/>
    <col min="10755" max="10755" width="18.125" style="61" customWidth="1"/>
    <col min="10756" max="10762" width="4.125" style="61" customWidth="1"/>
    <col min="10763" max="10763" width="29.125" style="61" customWidth="1"/>
    <col min="10764" max="11009" width="9" style="61"/>
    <col min="11010" max="11010" width="3.75" style="61" customWidth="1"/>
    <col min="11011" max="11011" width="18.125" style="61" customWidth="1"/>
    <col min="11012" max="11018" width="4.125" style="61" customWidth="1"/>
    <col min="11019" max="11019" width="29.125" style="61" customWidth="1"/>
    <col min="11020" max="11265" width="9" style="61"/>
    <col min="11266" max="11266" width="3.75" style="61" customWidth="1"/>
    <col min="11267" max="11267" width="18.125" style="61" customWidth="1"/>
    <col min="11268" max="11274" width="4.125" style="61" customWidth="1"/>
    <col min="11275" max="11275" width="29.125" style="61" customWidth="1"/>
    <col min="11276" max="11521" width="9" style="61"/>
    <col min="11522" max="11522" width="3.75" style="61" customWidth="1"/>
    <col min="11523" max="11523" width="18.125" style="61" customWidth="1"/>
    <col min="11524" max="11530" width="4.125" style="61" customWidth="1"/>
    <col min="11531" max="11531" width="29.125" style="61" customWidth="1"/>
    <col min="11532" max="11777" width="9" style="61"/>
    <col min="11778" max="11778" width="3.75" style="61" customWidth="1"/>
    <col min="11779" max="11779" width="18.125" style="61" customWidth="1"/>
    <col min="11780" max="11786" width="4.125" style="61" customWidth="1"/>
    <col min="11787" max="11787" width="29.125" style="61" customWidth="1"/>
    <col min="11788" max="12033" width="9" style="61"/>
    <col min="12034" max="12034" width="3.75" style="61" customWidth="1"/>
    <col min="12035" max="12035" width="18.125" style="61" customWidth="1"/>
    <col min="12036" max="12042" width="4.125" style="61" customWidth="1"/>
    <col min="12043" max="12043" width="29.125" style="61" customWidth="1"/>
    <col min="12044" max="12289" width="9" style="61"/>
    <col min="12290" max="12290" width="3.75" style="61" customWidth="1"/>
    <col min="12291" max="12291" width="18.125" style="61" customWidth="1"/>
    <col min="12292" max="12298" width="4.125" style="61" customWidth="1"/>
    <col min="12299" max="12299" width="29.125" style="61" customWidth="1"/>
    <col min="12300" max="12545" width="9" style="61"/>
    <col min="12546" max="12546" width="3.75" style="61" customWidth="1"/>
    <col min="12547" max="12547" width="18.125" style="61" customWidth="1"/>
    <col min="12548" max="12554" width="4.125" style="61" customWidth="1"/>
    <col min="12555" max="12555" width="29.125" style="61" customWidth="1"/>
    <col min="12556" max="12801" width="9" style="61"/>
    <col min="12802" max="12802" width="3.75" style="61" customWidth="1"/>
    <col min="12803" max="12803" width="18.125" style="61" customWidth="1"/>
    <col min="12804" max="12810" width="4.125" style="61" customWidth="1"/>
    <col min="12811" max="12811" width="29.125" style="61" customWidth="1"/>
    <col min="12812" max="13057" width="9" style="61"/>
    <col min="13058" max="13058" width="3.75" style="61" customWidth="1"/>
    <col min="13059" max="13059" width="18.125" style="61" customWidth="1"/>
    <col min="13060" max="13066" width="4.125" style="61" customWidth="1"/>
    <col min="13067" max="13067" width="29.125" style="61" customWidth="1"/>
    <col min="13068" max="13313" width="9" style="61"/>
    <col min="13314" max="13314" width="3.75" style="61" customWidth="1"/>
    <col min="13315" max="13315" width="18.125" style="61" customWidth="1"/>
    <col min="13316" max="13322" width="4.125" style="61" customWidth="1"/>
    <col min="13323" max="13323" width="29.125" style="61" customWidth="1"/>
    <col min="13324" max="13569" width="9" style="61"/>
    <col min="13570" max="13570" width="3.75" style="61" customWidth="1"/>
    <col min="13571" max="13571" width="18.125" style="61" customWidth="1"/>
    <col min="13572" max="13578" width="4.125" style="61" customWidth="1"/>
    <col min="13579" max="13579" width="29.125" style="61" customWidth="1"/>
    <col min="13580" max="13825" width="9" style="61"/>
    <col min="13826" max="13826" width="3.75" style="61" customWidth="1"/>
    <col min="13827" max="13827" width="18.125" style="61" customWidth="1"/>
    <col min="13828" max="13834" width="4.125" style="61" customWidth="1"/>
    <col min="13835" max="13835" width="29.125" style="61" customWidth="1"/>
    <col min="13836" max="14081" width="9" style="61"/>
    <col min="14082" max="14082" width="3.75" style="61" customWidth="1"/>
    <col min="14083" max="14083" width="18.125" style="61" customWidth="1"/>
    <col min="14084" max="14090" width="4.125" style="61" customWidth="1"/>
    <col min="14091" max="14091" width="29.125" style="61" customWidth="1"/>
    <col min="14092" max="14337" width="9" style="61"/>
    <col min="14338" max="14338" width="3.75" style="61" customWidth="1"/>
    <col min="14339" max="14339" width="18.125" style="61" customWidth="1"/>
    <col min="14340" max="14346" width="4.125" style="61" customWidth="1"/>
    <col min="14347" max="14347" width="29.125" style="61" customWidth="1"/>
    <col min="14348" max="14593" width="9" style="61"/>
    <col min="14594" max="14594" width="3.75" style="61" customWidth="1"/>
    <col min="14595" max="14595" width="18.125" style="61" customWidth="1"/>
    <col min="14596" max="14602" width="4.125" style="61" customWidth="1"/>
    <col min="14603" max="14603" width="29.125" style="61" customWidth="1"/>
    <col min="14604" max="14849" width="9" style="61"/>
    <col min="14850" max="14850" width="3.75" style="61" customWidth="1"/>
    <col min="14851" max="14851" width="18.125" style="61" customWidth="1"/>
    <col min="14852" max="14858" width="4.125" style="61" customWidth="1"/>
    <col min="14859" max="14859" width="29.125" style="61" customWidth="1"/>
    <col min="14860" max="15105" width="9" style="61"/>
    <col min="15106" max="15106" width="3.75" style="61" customWidth="1"/>
    <col min="15107" max="15107" width="18.125" style="61" customWidth="1"/>
    <col min="15108" max="15114" width="4.125" style="61" customWidth="1"/>
    <col min="15115" max="15115" width="29.125" style="61" customWidth="1"/>
    <col min="15116" max="15361" width="9" style="61"/>
    <col min="15362" max="15362" width="3.75" style="61" customWidth="1"/>
    <col min="15363" max="15363" width="18.125" style="61" customWidth="1"/>
    <col min="15364" max="15370" width="4.125" style="61" customWidth="1"/>
    <col min="15371" max="15371" width="29.125" style="61" customWidth="1"/>
    <col min="15372" max="15617" width="9" style="61"/>
    <col min="15618" max="15618" width="3.75" style="61" customWidth="1"/>
    <col min="15619" max="15619" width="18.125" style="61" customWidth="1"/>
    <col min="15620" max="15626" width="4.125" style="61" customWidth="1"/>
    <col min="15627" max="15627" width="29.125" style="61" customWidth="1"/>
    <col min="15628" max="15873" width="9" style="61"/>
    <col min="15874" max="15874" width="3.75" style="61" customWidth="1"/>
    <col min="15875" max="15875" width="18.125" style="61" customWidth="1"/>
    <col min="15876" max="15882" width="4.125" style="61" customWidth="1"/>
    <col min="15883" max="15883" width="29.125" style="61" customWidth="1"/>
    <col min="15884" max="16129" width="9" style="61"/>
    <col min="16130" max="16130" width="3.75" style="61" customWidth="1"/>
    <col min="16131" max="16131" width="18.125" style="61" customWidth="1"/>
    <col min="16132" max="16138" width="4.125" style="61" customWidth="1"/>
    <col min="16139" max="16139" width="29.125" style="61" customWidth="1"/>
    <col min="16140" max="16384" width="9" style="61"/>
  </cols>
  <sheetData>
    <row r="2" spans="2:11" ht="15" customHeight="1">
      <c r="K2" s="77"/>
    </row>
    <row r="3" spans="2:11" ht="15" customHeight="1">
      <c r="B3" s="59"/>
      <c r="C3" s="59"/>
      <c r="D3" s="59"/>
      <c r="E3" s="59"/>
      <c r="F3" s="59"/>
      <c r="G3" s="59"/>
      <c r="H3" s="59"/>
      <c r="I3" s="59"/>
      <c r="J3" s="59"/>
      <c r="K3" s="60" t="s">
        <v>216</v>
      </c>
    </row>
    <row r="4" spans="2:11">
      <c r="B4" s="59"/>
      <c r="C4" s="59"/>
      <c r="D4" s="59"/>
      <c r="E4" s="59"/>
      <c r="F4" s="59"/>
      <c r="G4" s="59"/>
      <c r="H4" s="59"/>
      <c r="I4" s="59"/>
      <c r="J4" s="59"/>
      <c r="K4" s="62" t="s">
        <v>58</v>
      </c>
    </row>
    <row r="5" spans="2:11" ht="29.25" customHeight="1">
      <c r="B5" s="285" t="s">
        <v>67</v>
      </c>
      <c r="C5" s="285"/>
      <c r="D5" s="285"/>
      <c r="E5" s="285"/>
      <c r="F5" s="285"/>
      <c r="G5" s="285"/>
      <c r="H5" s="285"/>
      <c r="I5" s="285"/>
      <c r="J5" s="285"/>
      <c r="K5" s="285"/>
    </row>
    <row r="6" spans="2:11" ht="15" customHeight="1">
      <c r="B6" s="59"/>
      <c r="C6" s="59"/>
      <c r="D6" s="59"/>
      <c r="E6" s="59"/>
      <c r="F6" s="59"/>
      <c r="G6" s="59"/>
      <c r="H6" s="59"/>
      <c r="I6" s="59"/>
      <c r="J6" s="59"/>
    </row>
    <row r="7" spans="2:11" ht="15" customHeight="1">
      <c r="B7" s="286" t="s">
        <v>203</v>
      </c>
      <c r="C7" s="286"/>
      <c r="D7" s="286"/>
      <c r="E7" s="286"/>
      <c r="F7" s="286"/>
      <c r="G7" s="286"/>
      <c r="H7" s="286"/>
      <c r="I7" s="286"/>
      <c r="J7" s="286"/>
      <c r="K7" s="286"/>
    </row>
    <row r="8" spans="2:11">
      <c r="B8" s="59"/>
      <c r="C8" s="59"/>
      <c r="D8" s="59"/>
      <c r="E8" s="59"/>
      <c r="F8" s="59"/>
      <c r="G8" s="59"/>
      <c r="H8" s="59"/>
      <c r="I8" s="59"/>
      <c r="J8" s="59"/>
      <c r="K8" s="59"/>
    </row>
    <row r="9" spans="2:11" ht="30" customHeight="1">
      <c r="B9" s="282" t="s">
        <v>38</v>
      </c>
      <c r="C9" s="282"/>
      <c r="D9" s="287"/>
      <c r="E9" s="287"/>
      <c r="F9" s="287"/>
      <c r="G9" s="287"/>
      <c r="H9" s="287"/>
      <c r="I9" s="287"/>
      <c r="J9" s="287"/>
      <c r="K9" s="287"/>
    </row>
    <row r="10" spans="2:11" ht="30" customHeight="1">
      <c r="B10" s="282" t="s">
        <v>39</v>
      </c>
      <c r="C10" s="282"/>
      <c r="D10" s="283"/>
      <c r="E10" s="283"/>
      <c r="F10" s="283"/>
      <c r="G10" s="283"/>
      <c r="H10" s="283"/>
      <c r="I10" s="283"/>
      <c r="J10" s="283"/>
      <c r="K10" s="283"/>
    </row>
    <row r="11" spans="2:11" ht="30" customHeight="1">
      <c r="B11" s="282" t="s">
        <v>40</v>
      </c>
      <c r="C11" s="282"/>
      <c r="D11" s="283"/>
      <c r="E11" s="283"/>
      <c r="F11" s="283"/>
      <c r="G11" s="283"/>
      <c r="H11" s="283"/>
      <c r="I11" s="283"/>
      <c r="J11" s="283"/>
      <c r="K11" s="283"/>
    </row>
    <row r="12" spans="2:11" ht="30" customHeight="1">
      <c r="B12" s="282" t="s">
        <v>41</v>
      </c>
      <c r="C12" s="282"/>
      <c r="D12" s="283"/>
      <c r="E12" s="283"/>
      <c r="F12" s="283"/>
      <c r="G12" s="283"/>
      <c r="H12" s="283"/>
      <c r="I12" s="283"/>
      <c r="J12" s="283"/>
      <c r="K12" s="283"/>
    </row>
    <row r="13" spans="2:11" ht="30" customHeight="1">
      <c r="B13" s="282" t="s">
        <v>59</v>
      </c>
      <c r="C13" s="282"/>
      <c r="D13" s="283"/>
      <c r="E13" s="283"/>
      <c r="F13" s="283"/>
      <c r="G13" s="283"/>
      <c r="H13" s="283"/>
      <c r="I13" s="283"/>
      <c r="J13" s="283"/>
      <c r="K13" s="283"/>
    </row>
    <row r="14" spans="2:11" ht="19.5" customHeight="1">
      <c r="B14" s="63"/>
      <c r="C14" s="63"/>
      <c r="D14" s="64"/>
      <c r="E14" s="64"/>
      <c r="F14" s="64"/>
      <c r="G14" s="64"/>
      <c r="H14" s="64"/>
      <c r="I14" s="64"/>
      <c r="J14" s="64"/>
      <c r="K14" s="64"/>
    </row>
    <row r="15" spans="2:11" ht="30" customHeight="1">
      <c r="B15" s="282" t="s">
        <v>42</v>
      </c>
      <c r="C15" s="282"/>
      <c r="D15" s="283" t="s">
        <v>68</v>
      </c>
      <c r="E15" s="283"/>
      <c r="F15" s="283"/>
      <c r="G15" s="283"/>
      <c r="H15" s="283"/>
      <c r="I15" s="283"/>
      <c r="J15" s="283"/>
      <c r="K15" s="283"/>
    </row>
    <row r="16" spans="2:11" ht="20.100000000000001" customHeight="1">
      <c r="B16" s="59"/>
      <c r="C16" s="59"/>
      <c r="D16" s="59"/>
      <c r="E16" s="59"/>
      <c r="F16" s="59"/>
      <c r="G16" s="59"/>
      <c r="H16" s="59"/>
      <c r="I16" s="59"/>
      <c r="J16" s="59"/>
      <c r="K16" s="59"/>
    </row>
    <row r="17" spans="2:11" ht="20.100000000000001" customHeight="1">
      <c r="B17" s="282" t="s">
        <v>60</v>
      </c>
      <c r="C17" s="282" t="s">
        <v>61</v>
      </c>
      <c r="D17" s="284" t="s">
        <v>43</v>
      </c>
      <c r="E17" s="284"/>
      <c r="F17" s="284"/>
      <c r="G17" s="284"/>
      <c r="H17" s="284"/>
      <c r="I17" s="284"/>
      <c r="J17" s="284"/>
      <c r="K17" s="282" t="s">
        <v>44</v>
      </c>
    </row>
    <row r="18" spans="2:11" ht="20.100000000000001" customHeight="1">
      <c r="B18" s="282"/>
      <c r="C18" s="282"/>
      <c r="D18" s="65" t="s">
        <v>45</v>
      </c>
      <c r="E18" s="66" t="s">
        <v>154</v>
      </c>
      <c r="F18" s="67" t="s">
        <v>155</v>
      </c>
      <c r="G18" s="67" t="s">
        <v>156</v>
      </c>
      <c r="H18" s="67" t="s">
        <v>157</v>
      </c>
      <c r="I18" s="67" t="s">
        <v>158</v>
      </c>
      <c r="J18" s="67" t="s">
        <v>159</v>
      </c>
      <c r="K18" s="282"/>
    </row>
    <row r="19" spans="2:11" ht="54.95" customHeight="1">
      <c r="B19" s="68" t="s">
        <v>46</v>
      </c>
      <c r="C19" s="69" t="s">
        <v>47</v>
      </c>
      <c r="D19" s="70">
        <v>1</v>
      </c>
      <c r="E19" s="71" t="s">
        <v>48</v>
      </c>
      <c r="F19" s="72">
        <v>1</v>
      </c>
      <c r="G19" s="72" t="s">
        <v>62</v>
      </c>
      <c r="H19" s="72" t="s">
        <v>63</v>
      </c>
      <c r="I19" s="72" t="s">
        <v>64</v>
      </c>
      <c r="J19" s="73" t="s">
        <v>65</v>
      </c>
      <c r="K19" s="74" t="s">
        <v>66</v>
      </c>
    </row>
    <row r="20" spans="2:11" ht="54.95" customHeight="1">
      <c r="B20" s="68">
        <v>1</v>
      </c>
      <c r="C20" s="69"/>
      <c r="D20" s="70"/>
      <c r="E20" s="71"/>
      <c r="F20" s="72"/>
      <c r="G20" s="72"/>
      <c r="H20" s="72"/>
      <c r="I20" s="72"/>
      <c r="J20" s="73"/>
      <c r="K20" s="74"/>
    </row>
    <row r="21" spans="2:11" ht="54.95" customHeight="1">
      <c r="B21" s="68">
        <v>2</v>
      </c>
      <c r="C21" s="69"/>
      <c r="D21" s="70"/>
      <c r="E21" s="71"/>
      <c r="F21" s="72"/>
      <c r="G21" s="72"/>
      <c r="H21" s="72"/>
      <c r="I21" s="72"/>
      <c r="J21" s="73"/>
      <c r="K21" s="74"/>
    </row>
    <row r="22" spans="2:11" ht="54.95" customHeight="1">
      <c r="B22" s="68">
        <v>3</v>
      </c>
      <c r="C22" s="69"/>
      <c r="D22" s="70"/>
      <c r="E22" s="71"/>
      <c r="F22" s="72"/>
      <c r="G22" s="72"/>
      <c r="H22" s="72"/>
      <c r="I22" s="72"/>
      <c r="J22" s="73"/>
      <c r="K22" s="74"/>
    </row>
    <row r="23" spans="2:11" ht="54.95" customHeight="1">
      <c r="B23" s="68">
        <v>4</v>
      </c>
      <c r="C23" s="69"/>
      <c r="D23" s="70"/>
      <c r="E23" s="71"/>
      <c r="F23" s="72"/>
      <c r="G23" s="72"/>
      <c r="H23" s="72"/>
      <c r="I23" s="72"/>
      <c r="J23" s="73"/>
      <c r="K23" s="74"/>
    </row>
    <row r="24" spans="2:11" ht="54.95" customHeight="1">
      <c r="B24" s="68">
        <v>5</v>
      </c>
      <c r="C24" s="69"/>
      <c r="D24" s="70"/>
      <c r="E24" s="71"/>
      <c r="F24" s="72"/>
      <c r="G24" s="72"/>
      <c r="H24" s="72"/>
      <c r="I24" s="72"/>
      <c r="J24" s="73"/>
      <c r="K24" s="74"/>
    </row>
    <row r="25" spans="2:11" ht="15" customHeight="1">
      <c r="B25" s="63"/>
      <c r="C25" s="64"/>
      <c r="D25" s="64"/>
      <c r="E25" s="64"/>
      <c r="F25" s="64"/>
      <c r="G25" s="64"/>
      <c r="H25" s="64"/>
      <c r="I25" s="64"/>
      <c r="J25" s="64"/>
      <c r="K25" s="64"/>
    </row>
    <row r="26" spans="2:11" ht="15" customHeight="1">
      <c r="B26" s="75" t="s">
        <v>49</v>
      </c>
      <c r="C26" s="64" t="s">
        <v>50</v>
      </c>
      <c r="D26" s="64"/>
      <c r="E26" s="64"/>
      <c r="F26" s="64"/>
      <c r="G26" s="64"/>
      <c r="H26" s="64"/>
      <c r="I26" s="64"/>
      <c r="J26" s="64"/>
      <c r="K26" s="64"/>
    </row>
    <row r="27" spans="2:11" ht="15" customHeight="1">
      <c r="B27" s="75" t="s">
        <v>51</v>
      </c>
      <c r="C27" s="59" t="s">
        <v>52</v>
      </c>
      <c r="D27" s="59"/>
      <c r="E27" s="59"/>
      <c r="F27" s="59"/>
      <c r="G27" s="59"/>
      <c r="H27" s="59"/>
      <c r="I27" s="59"/>
      <c r="J27" s="59"/>
      <c r="K27" s="59"/>
    </row>
    <row r="28" spans="2:11" ht="15" customHeight="1">
      <c r="B28" s="75" t="s">
        <v>53</v>
      </c>
      <c r="C28" s="59" t="s">
        <v>54</v>
      </c>
      <c r="D28" s="59"/>
      <c r="E28" s="59"/>
      <c r="F28" s="59"/>
      <c r="G28" s="59"/>
      <c r="H28" s="59"/>
      <c r="I28" s="59"/>
      <c r="J28" s="59"/>
      <c r="K28" s="59"/>
    </row>
    <row r="29" spans="2:11" ht="15" customHeight="1">
      <c r="B29" s="75" t="s">
        <v>55</v>
      </c>
      <c r="C29" s="59" t="s">
        <v>56</v>
      </c>
      <c r="D29" s="59"/>
      <c r="E29" s="59"/>
      <c r="F29" s="59"/>
      <c r="G29" s="59"/>
      <c r="H29" s="59"/>
      <c r="I29" s="59"/>
      <c r="J29" s="59"/>
      <c r="K29" s="59"/>
    </row>
    <row r="30" spans="2:11" ht="15" customHeight="1">
      <c r="B30" s="75" t="s">
        <v>57</v>
      </c>
      <c r="C30" s="59" t="s">
        <v>69</v>
      </c>
      <c r="D30" s="59"/>
      <c r="E30" s="59"/>
      <c r="F30" s="59"/>
      <c r="G30" s="59"/>
      <c r="H30" s="59"/>
      <c r="I30" s="59"/>
      <c r="J30" s="59"/>
      <c r="K30" s="59"/>
    </row>
    <row r="31" spans="2:11" ht="15" customHeight="1">
      <c r="B31" s="76"/>
      <c r="C31" s="59"/>
      <c r="D31" s="59"/>
      <c r="E31" s="59"/>
      <c r="F31" s="59"/>
      <c r="G31" s="59"/>
      <c r="H31" s="59"/>
      <c r="I31" s="59"/>
      <c r="J31" s="59"/>
      <c r="K31" s="59"/>
    </row>
  </sheetData>
  <mergeCells count="18">
    <mergeCell ref="B5:K5"/>
    <mergeCell ref="B7:K7"/>
    <mergeCell ref="B9:C9"/>
    <mergeCell ref="D9:K9"/>
    <mergeCell ref="B10:C10"/>
    <mergeCell ref="D10:K10"/>
    <mergeCell ref="B11:C11"/>
    <mergeCell ref="D11:K11"/>
    <mergeCell ref="B12:C12"/>
    <mergeCell ref="D12:K12"/>
    <mergeCell ref="B13:C13"/>
    <mergeCell ref="D13:K13"/>
    <mergeCell ref="B15:C15"/>
    <mergeCell ref="D15:K15"/>
    <mergeCell ref="B17:B18"/>
    <mergeCell ref="C17:C18"/>
    <mergeCell ref="D17:J17"/>
    <mergeCell ref="K17:K18"/>
  </mergeCells>
  <phoneticPr fontId="1"/>
  <printOptions horizontalCentered="1"/>
  <pageMargins left="0.59055118110236227" right="0.59055118110236227" top="0.78740157480314965" bottom="0.59055118110236227" header="0.51181102362204722" footer="0.5118110236220472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18"/>
  <sheetViews>
    <sheetView view="pageBreakPreview" zoomScaleNormal="85" zoomScaleSheetLayoutView="100" workbookViewId="0">
      <selection activeCell="P7" sqref="P6:P7"/>
    </sheetView>
  </sheetViews>
  <sheetFormatPr defaultRowHeight="13.5"/>
  <cols>
    <col min="1" max="1" width="7.75" style="118" customWidth="1"/>
    <col min="2" max="2" width="53.25" style="118" customWidth="1"/>
    <col min="3" max="3" width="25.625" style="118" customWidth="1"/>
    <col min="4" max="16384" width="9" style="118"/>
  </cols>
  <sheetData>
    <row r="1" spans="1:3">
      <c r="C1" s="119" t="s">
        <v>140</v>
      </c>
    </row>
    <row r="2" spans="1:3">
      <c r="B2" s="120"/>
    </row>
    <row r="3" spans="1:3">
      <c r="B3" s="120"/>
    </row>
    <row r="4" spans="1:3" s="121" customFormat="1" ht="24">
      <c r="A4" s="289" t="s">
        <v>141</v>
      </c>
      <c r="B4" s="289"/>
      <c r="C4" s="289"/>
    </row>
    <row r="5" spans="1:3">
      <c r="B5" s="122"/>
    </row>
    <row r="6" spans="1:3" ht="24.95" customHeight="1">
      <c r="B6" s="123"/>
      <c r="C6" s="125" t="s">
        <v>21</v>
      </c>
    </row>
    <row r="7" spans="1:3" ht="30" customHeight="1">
      <c r="A7" s="290" t="s">
        <v>139</v>
      </c>
      <c r="B7" s="291"/>
      <c r="C7" s="269" t="s">
        <v>143</v>
      </c>
    </row>
    <row r="8" spans="1:3" ht="45" customHeight="1">
      <c r="A8" s="268" t="s">
        <v>142</v>
      </c>
      <c r="B8" s="124"/>
      <c r="C8" s="270"/>
    </row>
    <row r="9" spans="1:3" ht="45" customHeight="1">
      <c r="A9" s="268" t="s">
        <v>144</v>
      </c>
      <c r="B9" s="124"/>
      <c r="C9" s="270"/>
    </row>
    <row r="10" spans="1:3" ht="45" customHeight="1">
      <c r="A10" s="268" t="s">
        <v>192</v>
      </c>
      <c r="B10" s="124"/>
      <c r="C10" s="270"/>
    </row>
    <row r="11" spans="1:3" ht="45" customHeight="1">
      <c r="A11" s="268" t="s">
        <v>193</v>
      </c>
      <c r="B11" s="124"/>
      <c r="C11" s="270"/>
    </row>
    <row r="12" spans="1:3" ht="45" customHeight="1">
      <c r="A12" s="268" t="s">
        <v>194</v>
      </c>
      <c r="B12" s="124"/>
      <c r="C12" s="270"/>
    </row>
    <row r="13" spans="1:3" ht="45" customHeight="1">
      <c r="A13" s="292" t="s">
        <v>195</v>
      </c>
      <c r="B13" s="293"/>
      <c r="C13" s="270"/>
    </row>
    <row r="14" spans="1:3" ht="45" customHeight="1" thickBot="1">
      <c r="A14" s="294" t="s">
        <v>196</v>
      </c>
      <c r="B14" s="295"/>
      <c r="C14" s="271"/>
    </row>
    <row r="15" spans="1:3" ht="45" customHeight="1" thickBot="1">
      <c r="A15" s="296" t="s">
        <v>197</v>
      </c>
      <c r="B15" s="297"/>
      <c r="C15" s="272"/>
    </row>
    <row r="16" spans="1:3">
      <c r="A16" s="288"/>
      <c r="B16" s="288"/>
      <c r="C16" s="288"/>
    </row>
    <row r="17" spans="1:3">
      <c r="A17" s="19"/>
      <c r="B17" s="19"/>
      <c r="C17" s="19"/>
    </row>
    <row r="18" spans="1:3">
      <c r="A18" s="19"/>
      <c r="B18" s="19"/>
      <c r="C18" s="19"/>
    </row>
  </sheetData>
  <mergeCells count="6">
    <mergeCell ref="A16:C16"/>
    <mergeCell ref="A4:C4"/>
    <mergeCell ref="A7:B7"/>
    <mergeCell ref="A13:B13"/>
    <mergeCell ref="A14:B14"/>
    <mergeCell ref="A15:B15"/>
  </mergeCells>
  <phoneticPr fontId="1"/>
  <printOptions horizontalCentered="1"/>
  <pageMargins left="0.59055118110236227" right="0.39370078740157483" top="0.39370078740157483" bottom="0.39370078740157483"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I40"/>
  <sheetViews>
    <sheetView view="pageBreakPreview" zoomScaleNormal="100" zoomScaleSheetLayoutView="100" workbookViewId="0">
      <selection activeCell="E21" sqref="E21"/>
    </sheetView>
  </sheetViews>
  <sheetFormatPr defaultRowHeight="13.5"/>
  <cols>
    <col min="1" max="1" width="9" style="1"/>
    <col min="2" max="2" width="4.875" style="1" customWidth="1"/>
    <col min="3" max="3" width="16.125" style="1" customWidth="1"/>
    <col min="4" max="4" width="34" style="1" customWidth="1"/>
    <col min="5" max="5" width="5.375" style="2" customWidth="1"/>
    <col min="6" max="9" width="12.625" style="1" customWidth="1"/>
    <col min="10" max="257" width="9" style="1"/>
    <col min="258" max="258" width="4.875" style="1" customWidth="1"/>
    <col min="259" max="259" width="16.125" style="1" customWidth="1"/>
    <col min="260" max="260" width="34" style="1" customWidth="1"/>
    <col min="261" max="261" width="5.375" style="1" customWidth="1"/>
    <col min="262" max="265" width="12.625" style="1" customWidth="1"/>
    <col min="266" max="513" width="9" style="1"/>
    <col min="514" max="514" width="4.875" style="1" customWidth="1"/>
    <col min="515" max="515" width="16.125" style="1" customWidth="1"/>
    <col min="516" max="516" width="34" style="1" customWidth="1"/>
    <col min="517" max="517" width="5.375" style="1" customWidth="1"/>
    <col min="518" max="521" width="12.625" style="1" customWidth="1"/>
    <col min="522" max="769" width="9" style="1"/>
    <col min="770" max="770" width="4.875" style="1" customWidth="1"/>
    <col min="771" max="771" width="16.125" style="1" customWidth="1"/>
    <col min="772" max="772" width="34" style="1" customWidth="1"/>
    <col min="773" max="773" width="5.375" style="1" customWidth="1"/>
    <col min="774" max="777" width="12.625" style="1" customWidth="1"/>
    <col min="778" max="1025" width="9" style="1"/>
    <col min="1026" max="1026" width="4.875" style="1" customWidth="1"/>
    <col min="1027" max="1027" width="16.125" style="1" customWidth="1"/>
    <col min="1028" max="1028" width="34" style="1" customWidth="1"/>
    <col min="1029" max="1029" width="5.375" style="1" customWidth="1"/>
    <col min="1030" max="1033" width="12.625" style="1" customWidth="1"/>
    <col min="1034" max="1281" width="9" style="1"/>
    <col min="1282" max="1282" width="4.875" style="1" customWidth="1"/>
    <col min="1283" max="1283" width="16.125" style="1" customWidth="1"/>
    <col min="1284" max="1284" width="34" style="1" customWidth="1"/>
    <col min="1285" max="1285" width="5.375" style="1" customWidth="1"/>
    <col min="1286" max="1289" width="12.625" style="1" customWidth="1"/>
    <col min="1290" max="1537" width="9" style="1"/>
    <col min="1538" max="1538" width="4.875" style="1" customWidth="1"/>
    <col min="1539" max="1539" width="16.125" style="1" customWidth="1"/>
    <col min="1540" max="1540" width="34" style="1" customWidth="1"/>
    <col min="1541" max="1541" width="5.375" style="1" customWidth="1"/>
    <col min="1542" max="1545" width="12.625" style="1" customWidth="1"/>
    <col min="1546" max="1793" width="9" style="1"/>
    <col min="1794" max="1794" width="4.875" style="1" customWidth="1"/>
    <col min="1795" max="1795" width="16.125" style="1" customWidth="1"/>
    <col min="1796" max="1796" width="34" style="1" customWidth="1"/>
    <col min="1797" max="1797" width="5.375" style="1" customWidth="1"/>
    <col min="1798" max="1801" width="12.625" style="1" customWidth="1"/>
    <col min="1802" max="2049" width="9" style="1"/>
    <col min="2050" max="2050" width="4.875" style="1" customWidth="1"/>
    <col min="2051" max="2051" width="16.125" style="1" customWidth="1"/>
    <col min="2052" max="2052" width="34" style="1" customWidth="1"/>
    <col min="2053" max="2053" width="5.375" style="1" customWidth="1"/>
    <col min="2054" max="2057" width="12.625" style="1" customWidth="1"/>
    <col min="2058" max="2305" width="9" style="1"/>
    <col min="2306" max="2306" width="4.875" style="1" customWidth="1"/>
    <col min="2307" max="2307" width="16.125" style="1" customWidth="1"/>
    <col min="2308" max="2308" width="34" style="1" customWidth="1"/>
    <col min="2309" max="2309" width="5.375" style="1" customWidth="1"/>
    <col min="2310" max="2313" width="12.625" style="1" customWidth="1"/>
    <col min="2314" max="2561" width="9" style="1"/>
    <col min="2562" max="2562" width="4.875" style="1" customWidth="1"/>
    <col min="2563" max="2563" width="16.125" style="1" customWidth="1"/>
    <col min="2564" max="2564" width="34" style="1" customWidth="1"/>
    <col min="2565" max="2565" width="5.375" style="1" customWidth="1"/>
    <col min="2566" max="2569" width="12.625" style="1" customWidth="1"/>
    <col min="2570" max="2817" width="9" style="1"/>
    <col min="2818" max="2818" width="4.875" style="1" customWidth="1"/>
    <col min="2819" max="2819" width="16.125" style="1" customWidth="1"/>
    <col min="2820" max="2820" width="34" style="1" customWidth="1"/>
    <col min="2821" max="2821" width="5.375" style="1" customWidth="1"/>
    <col min="2822" max="2825" width="12.625" style="1" customWidth="1"/>
    <col min="2826" max="3073" width="9" style="1"/>
    <col min="3074" max="3074" width="4.875" style="1" customWidth="1"/>
    <col min="3075" max="3075" width="16.125" style="1" customWidth="1"/>
    <col min="3076" max="3076" width="34" style="1" customWidth="1"/>
    <col min="3077" max="3077" width="5.375" style="1" customWidth="1"/>
    <col min="3078" max="3081" width="12.625" style="1" customWidth="1"/>
    <col min="3082" max="3329" width="9" style="1"/>
    <col min="3330" max="3330" width="4.875" style="1" customWidth="1"/>
    <col min="3331" max="3331" width="16.125" style="1" customWidth="1"/>
    <col min="3332" max="3332" width="34" style="1" customWidth="1"/>
    <col min="3333" max="3333" width="5.375" style="1" customWidth="1"/>
    <col min="3334" max="3337" width="12.625" style="1" customWidth="1"/>
    <col min="3338" max="3585" width="9" style="1"/>
    <col min="3586" max="3586" width="4.875" style="1" customWidth="1"/>
    <col min="3587" max="3587" width="16.125" style="1" customWidth="1"/>
    <col min="3588" max="3588" width="34" style="1" customWidth="1"/>
    <col min="3589" max="3589" width="5.375" style="1" customWidth="1"/>
    <col min="3590" max="3593" width="12.625" style="1" customWidth="1"/>
    <col min="3594" max="3841" width="9" style="1"/>
    <col min="3842" max="3842" width="4.875" style="1" customWidth="1"/>
    <col min="3843" max="3843" width="16.125" style="1" customWidth="1"/>
    <col min="3844" max="3844" width="34" style="1" customWidth="1"/>
    <col min="3845" max="3845" width="5.375" style="1" customWidth="1"/>
    <col min="3846" max="3849" width="12.625" style="1" customWidth="1"/>
    <col min="3850" max="4097" width="9" style="1"/>
    <col min="4098" max="4098" width="4.875" style="1" customWidth="1"/>
    <col min="4099" max="4099" width="16.125" style="1" customWidth="1"/>
    <col min="4100" max="4100" width="34" style="1" customWidth="1"/>
    <col min="4101" max="4101" width="5.375" style="1" customWidth="1"/>
    <col min="4102" max="4105" width="12.625" style="1" customWidth="1"/>
    <col min="4106" max="4353" width="9" style="1"/>
    <col min="4354" max="4354" width="4.875" style="1" customWidth="1"/>
    <col min="4355" max="4355" width="16.125" style="1" customWidth="1"/>
    <col min="4356" max="4356" width="34" style="1" customWidth="1"/>
    <col min="4357" max="4357" width="5.375" style="1" customWidth="1"/>
    <col min="4358" max="4361" width="12.625" style="1" customWidth="1"/>
    <col min="4362" max="4609" width="9" style="1"/>
    <col min="4610" max="4610" width="4.875" style="1" customWidth="1"/>
    <col min="4611" max="4611" width="16.125" style="1" customWidth="1"/>
    <col min="4612" max="4612" width="34" style="1" customWidth="1"/>
    <col min="4613" max="4613" width="5.375" style="1" customWidth="1"/>
    <col min="4614" max="4617" width="12.625" style="1" customWidth="1"/>
    <col min="4618" max="4865" width="9" style="1"/>
    <col min="4866" max="4866" width="4.875" style="1" customWidth="1"/>
    <col min="4867" max="4867" width="16.125" style="1" customWidth="1"/>
    <col min="4868" max="4868" width="34" style="1" customWidth="1"/>
    <col min="4869" max="4869" width="5.375" style="1" customWidth="1"/>
    <col min="4870" max="4873" width="12.625" style="1" customWidth="1"/>
    <col min="4874" max="5121" width="9" style="1"/>
    <col min="5122" max="5122" width="4.875" style="1" customWidth="1"/>
    <col min="5123" max="5123" width="16.125" style="1" customWidth="1"/>
    <col min="5124" max="5124" width="34" style="1" customWidth="1"/>
    <col min="5125" max="5125" width="5.375" style="1" customWidth="1"/>
    <col min="5126" max="5129" width="12.625" style="1" customWidth="1"/>
    <col min="5130" max="5377" width="9" style="1"/>
    <col min="5378" max="5378" width="4.875" style="1" customWidth="1"/>
    <col min="5379" max="5379" width="16.125" style="1" customWidth="1"/>
    <col min="5380" max="5380" width="34" style="1" customWidth="1"/>
    <col min="5381" max="5381" width="5.375" style="1" customWidth="1"/>
    <col min="5382" max="5385" width="12.625" style="1" customWidth="1"/>
    <col min="5386" max="5633" width="9" style="1"/>
    <col min="5634" max="5634" width="4.875" style="1" customWidth="1"/>
    <col min="5635" max="5635" width="16.125" style="1" customWidth="1"/>
    <col min="5636" max="5636" width="34" style="1" customWidth="1"/>
    <col min="5637" max="5637" width="5.375" style="1" customWidth="1"/>
    <col min="5638" max="5641" width="12.625" style="1" customWidth="1"/>
    <col min="5642" max="5889" width="9" style="1"/>
    <col min="5890" max="5890" width="4.875" style="1" customWidth="1"/>
    <col min="5891" max="5891" width="16.125" style="1" customWidth="1"/>
    <col min="5892" max="5892" width="34" style="1" customWidth="1"/>
    <col min="5893" max="5893" width="5.375" style="1" customWidth="1"/>
    <col min="5894" max="5897" width="12.625" style="1" customWidth="1"/>
    <col min="5898" max="6145" width="9" style="1"/>
    <col min="6146" max="6146" width="4.875" style="1" customWidth="1"/>
    <col min="6147" max="6147" width="16.125" style="1" customWidth="1"/>
    <col min="6148" max="6148" width="34" style="1" customWidth="1"/>
    <col min="6149" max="6149" width="5.375" style="1" customWidth="1"/>
    <col min="6150" max="6153" width="12.625" style="1" customWidth="1"/>
    <col min="6154" max="6401" width="9" style="1"/>
    <col min="6402" max="6402" width="4.875" style="1" customWidth="1"/>
    <col min="6403" max="6403" width="16.125" style="1" customWidth="1"/>
    <col min="6404" max="6404" width="34" style="1" customWidth="1"/>
    <col min="6405" max="6405" width="5.375" style="1" customWidth="1"/>
    <col min="6406" max="6409" width="12.625" style="1" customWidth="1"/>
    <col min="6410" max="6657" width="9" style="1"/>
    <col min="6658" max="6658" width="4.875" style="1" customWidth="1"/>
    <col min="6659" max="6659" width="16.125" style="1" customWidth="1"/>
    <col min="6660" max="6660" width="34" style="1" customWidth="1"/>
    <col min="6661" max="6661" width="5.375" style="1" customWidth="1"/>
    <col min="6662" max="6665" width="12.625" style="1" customWidth="1"/>
    <col min="6666" max="6913" width="9" style="1"/>
    <col min="6914" max="6914" width="4.875" style="1" customWidth="1"/>
    <col min="6915" max="6915" width="16.125" style="1" customWidth="1"/>
    <col min="6916" max="6916" width="34" style="1" customWidth="1"/>
    <col min="6917" max="6917" width="5.375" style="1" customWidth="1"/>
    <col min="6918" max="6921" width="12.625" style="1" customWidth="1"/>
    <col min="6922" max="7169" width="9" style="1"/>
    <col min="7170" max="7170" width="4.875" style="1" customWidth="1"/>
    <col min="7171" max="7171" width="16.125" style="1" customWidth="1"/>
    <col min="7172" max="7172" width="34" style="1" customWidth="1"/>
    <col min="7173" max="7173" width="5.375" style="1" customWidth="1"/>
    <col min="7174" max="7177" width="12.625" style="1" customWidth="1"/>
    <col min="7178" max="7425" width="9" style="1"/>
    <col min="7426" max="7426" width="4.875" style="1" customWidth="1"/>
    <col min="7427" max="7427" width="16.125" style="1" customWidth="1"/>
    <col min="7428" max="7428" width="34" style="1" customWidth="1"/>
    <col min="7429" max="7429" width="5.375" style="1" customWidth="1"/>
    <col min="7430" max="7433" width="12.625" style="1" customWidth="1"/>
    <col min="7434" max="7681" width="9" style="1"/>
    <col min="7682" max="7682" width="4.875" style="1" customWidth="1"/>
    <col min="7683" max="7683" width="16.125" style="1" customWidth="1"/>
    <col min="7684" max="7684" width="34" style="1" customWidth="1"/>
    <col min="7685" max="7685" width="5.375" style="1" customWidth="1"/>
    <col min="7686" max="7689" width="12.625" style="1" customWidth="1"/>
    <col min="7690" max="7937" width="9" style="1"/>
    <col min="7938" max="7938" width="4.875" style="1" customWidth="1"/>
    <col min="7939" max="7939" width="16.125" style="1" customWidth="1"/>
    <col min="7940" max="7940" width="34" style="1" customWidth="1"/>
    <col min="7941" max="7941" width="5.375" style="1" customWidth="1"/>
    <col min="7942" max="7945" width="12.625" style="1" customWidth="1"/>
    <col min="7946" max="8193" width="9" style="1"/>
    <col min="8194" max="8194" width="4.875" style="1" customWidth="1"/>
    <col min="8195" max="8195" width="16.125" style="1" customWidth="1"/>
    <col min="8196" max="8196" width="34" style="1" customWidth="1"/>
    <col min="8197" max="8197" width="5.375" style="1" customWidth="1"/>
    <col min="8198" max="8201" width="12.625" style="1" customWidth="1"/>
    <col min="8202" max="8449" width="9" style="1"/>
    <col min="8450" max="8450" width="4.875" style="1" customWidth="1"/>
    <col min="8451" max="8451" width="16.125" style="1" customWidth="1"/>
    <col min="8452" max="8452" width="34" style="1" customWidth="1"/>
    <col min="8453" max="8453" width="5.375" style="1" customWidth="1"/>
    <col min="8454" max="8457" width="12.625" style="1" customWidth="1"/>
    <col min="8458" max="8705" width="9" style="1"/>
    <col min="8706" max="8706" width="4.875" style="1" customWidth="1"/>
    <col min="8707" max="8707" width="16.125" style="1" customWidth="1"/>
    <col min="8708" max="8708" width="34" style="1" customWidth="1"/>
    <col min="8709" max="8709" width="5.375" style="1" customWidth="1"/>
    <col min="8710" max="8713" width="12.625" style="1" customWidth="1"/>
    <col min="8714" max="8961" width="9" style="1"/>
    <col min="8962" max="8962" width="4.875" style="1" customWidth="1"/>
    <col min="8963" max="8963" width="16.125" style="1" customWidth="1"/>
    <col min="8964" max="8964" width="34" style="1" customWidth="1"/>
    <col min="8965" max="8965" width="5.375" style="1" customWidth="1"/>
    <col min="8966" max="8969" width="12.625" style="1" customWidth="1"/>
    <col min="8970" max="9217" width="9" style="1"/>
    <col min="9218" max="9218" width="4.875" style="1" customWidth="1"/>
    <col min="9219" max="9219" width="16.125" style="1" customWidth="1"/>
    <col min="9220" max="9220" width="34" style="1" customWidth="1"/>
    <col min="9221" max="9221" width="5.375" style="1" customWidth="1"/>
    <col min="9222" max="9225" width="12.625" style="1" customWidth="1"/>
    <col min="9226" max="9473" width="9" style="1"/>
    <col min="9474" max="9474" width="4.875" style="1" customWidth="1"/>
    <col min="9475" max="9475" width="16.125" style="1" customWidth="1"/>
    <col min="9476" max="9476" width="34" style="1" customWidth="1"/>
    <col min="9477" max="9477" width="5.375" style="1" customWidth="1"/>
    <col min="9478" max="9481" width="12.625" style="1" customWidth="1"/>
    <col min="9482" max="9729" width="9" style="1"/>
    <col min="9730" max="9730" width="4.875" style="1" customWidth="1"/>
    <col min="9731" max="9731" width="16.125" style="1" customWidth="1"/>
    <col min="9732" max="9732" width="34" style="1" customWidth="1"/>
    <col min="9733" max="9733" width="5.375" style="1" customWidth="1"/>
    <col min="9734" max="9737" width="12.625" style="1" customWidth="1"/>
    <col min="9738" max="9985" width="9" style="1"/>
    <col min="9986" max="9986" width="4.875" style="1" customWidth="1"/>
    <col min="9987" max="9987" width="16.125" style="1" customWidth="1"/>
    <col min="9988" max="9988" width="34" style="1" customWidth="1"/>
    <col min="9989" max="9989" width="5.375" style="1" customWidth="1"/>
    <col min="9990" max="9993" width="12.625" style="1" customWidth="1"/>
    <col min="9994" max="10241" width="9" style="1"/>
    <col min="10242" max="10242" width="4.875" style="1" customWidth="1"/>
    <col min="10243" max="10243" width="16.125" style="1" customWidth="1"/>
    <col min="10244" max="10244" width="34" style="1" customWidth="1"/>
    <col min="10245" max="10245" width="5.375" style="1" customWidth="1"/>
    <col min="10246" max="10249" width="12.625" style="1" customWidth="1"/>
    <col min="10250" max="10497" width="9" style="1"/>
    <col min="10498" max="10498" width="4.875" style="1" customWidth="1"/>
    <col min="10499" max="10499" width="16.125" style="1" customWidth="1"/>
    <col min="10500" max="10500" width="34" style="1" customWidth="1"/>
    <col min="10501" max="10501" width="5.375" style="1" customWidth="1"/>
    <col min="10502" max="10505" width="12.625" style="1" customWidth="1"/>
    <col min="10506" max="10753" width="9" style="1"/>
    <col min="10754" max="10754" width="4.875" style="1" customWidth="1"/>
    <col min="10755" max="10755" width="16.125" style="1" customWidth="1"/>
    <col min="10756" max="10756" width="34" style="1" customWidth="1"/>
    <col min="10757" max="10757" width="5.375" style="1" customWidth="1"/>
    <col min="10758" max="10761" width="12.625" style="1" customWidth="1"/>
    <col min="10762" max="11009" width="9" style="1"/>
    <col min="11010" max="11010" width="4.875" style="1" customWidth="1"/>
    <col min="11011" max="11011" width="16.125" style="1" customWidth="1"/>
    <col min="11012" max="11012" width="34" style="1" customWidth="1"/>
    <col min="11013" max="11013" width="5.375" style="1" customWidth="1"/>
    <col min="11014" max="11017" width="12.625" style="1" customWidth="1"/>
    <col min="11018" max="11265" width="9" style="1"/>
    <col min="11266" max="11266" width="4.875" style="1" customWidth="1"/>
    <col min="11267" max="11267" width="16.125" style="1" customWidth="1"/>
    <col min="11268" max="11268" width="34" style="1" customWidth="1"/>
    <col min="11269" max="11269" width="5.375" style="1" customWidth="1"/>
    <col min="11270" max="11273" width="12.625" style="1" customWidth="1"/>
    <col min="11274" max="11521" width="9" style="1"/>
    <col min="11522" max="11522" width="4.875" style="1" customWidth="1"/>
    <col min="11523" max="11523" width="16.125" style="1" customWidth="1"/>
    <col min="11524" max="11524" width="34" style="1" customWidth="1"/>
    <col min="11525" max="11525" width="5.375" style="1" customWidth="1"/>
    <col min="11526" max="11529" width="12.625" style="1" customWidth="1"/>
    <col min="11530" max="11777" width="9" style="1"/>
    <col min="11778" max="11778" width="4.875" style="1" customWidth="1"/>
    <col min="11779" max="11779" width="16.125" style="1" customWidth="1"/>
    <col min="11780" max="11780" width="34" style="1" customWidth="1"/>
    <col min="11781" max="11781" width="5.375" style="1" customWidth="1"/>
    <col min="11782" max="11785" width="12.625" style="1" customWidth="1"/>
    <col min="11786" max="12033" width="9" style="1"/>
    <col min="12034" max="12034" width="4.875" style="1" customWidth="1"/>
    <col min="12035" max="12035" width="16.125" style="1" customWidth="1"/>
    <col min="12036" max="12036" width="34" style="1" customWidth="1"/>
    <col min="12037" max="12037" width="5.375" style="1" customWidth="1"/>
    <col min="12038" max="12041" width="12.625" style="1" customWidth="1"/>
    <col min="12042" max="12289" width="9" style="1"/>
    <col min="12290" max="12290" width="4.875" style="1" customWidth="1"/>
    <col min="12291" max="12291" width="16.125" style="1" customWidth="1"/>
    <col min="12292" max="12292" width="34" style="1" customWidth="1"/>
    <col min="12293" max="12293" width="5.375" style="1" customWidth="1"/>
    <col min="12294" max="12297" width="12.625" style="1" customWidth="1"/>
    <col min="12298" max="12545" width="9" style="1"/>
    <col min="12546" max="12546" width="4.875" style="1" customWidth="1"/>
    <col min="12547" max="12547" width="16.125" style="1" customWidth="1"/>
    <col min="12548" max="12548" width="34" style="1" customWidth="1"/>
    <col min="12549" max="12549" width="5.375" style="1" customWidth="1"/>
    <col min="12550" max="12553" width="12.625" style="1" customWidth="1"/>
    <col min="12554" max="12801" width="9" style="1"/>
    <col min="12802" max="12802" width="4.875" style="1" customWidth="1"/>
    <col min="12803" max="12803" width="16.125" style="1" customWidth="1"/>
    <col min="12804" max="12804" width="34" style="1" customWidth="1"/>
    <col min="12805" max="12805" width="5.375" style="1" customWidth="1"/>
    <col min="12806" max="12809" width="12.625" style="1" customWidth="1"/>
    <col min="12810" max="13057" width="9" style="1"/>
    <col min="13058" max="13058" width="4.875" style="1" customWidth="1"/>
    <col min="13059" max="13059" width="16.125" style="1" customWidth="1"/>
    <col min="13060" max="13060" width="34" style="1" customWidth="1"/>
    <col min="13061" max="13061" width="5.375" style="1" customWidth="1"/>
    <col min="13062" max="13065" width="12.625" style="1" customWidth="1"/>
    <col min="13066" max="13313" width="9" style="1"/>
    <col min="13314" max="13314" width="4.875" style="1" customWidth="1"/>
    <col min="13315" max="13315" width="16.125" style="1" customWidth="1"/>
    <col min="13316" max="13316" width="34" style="1" customWidth="1"/>
    <col min="13317" max="13317" width="5.375" style="1" customWidth="1"/>
    <col min="13318" max="13321" width="12.625" style="1" customWidth="1"/>
    <col min="13322" max="13569" width="9" style="1"/>
    <col min="13570" max="13570" width="4.875" style="1" customWidth="1"/>
    <col min="13571" max="13571" width="16.125" style="1" customWidth="1"/>
    <col min="13572" max="13572" width="34" style="1" customWidth="1"/>
    <col min="13573" max="13573" width="5.375" style="1" customWidth="1"/>
    <col min="13574" max="13577" width="12.625" style="1" customWidth="1"/>
    <col min="13578" max="13825" width="9" style="1"/>
    <col min="13826" max="13826" width="4.875" style="1" customWidth="1"/>
    <col min="13827" max="13827" width="16.125" style="1" customWidth="1"/>
    <col min="13828" max="13828" width="34" style="1" customWidth="1"/>
    <col min="13829" max="13829" width="5.375" style="1" customWidth="1"/>
    <col min="13830" max="13833" width="12.625" style="1" customWidth="1"/>
    <col min="13834" max="14081" width="9" style="1"/>
    <col min="14082" max="14082" width="4.875" style="1" customWidth="1"/>
    <col min="14083" max="14083" width="16.125" style="1" customWidth="1"/>
    <col min="14084" max="14084" width="34" style="1" customWidth="1"/>
    <col min="14085" max="14085" width="5.375" style="1" customWidth="1"/>
    <col min="14086" max="14089" width="12.625" style="1" customWidth="1"/>
    <col min="14090" max="14337" width="9" style="1"/>
    <col min="14338" max="14338" width="4.875" style="1" customWidth="1"/>
    <col min="14339" max="14339" width="16.125" style="1" customWidth="1"/>
    <col min="14340" max="14340" width="34" style="1" customWidth="1"/>
    <col min="14341" max="14341" width="5.375" style="1" customWidth="1"/>
    <col min="14342" max="14345" width="12.625" style="1" customWidth="1"/>
    <col min="14346" max="14593" width="9" style="1"/>
    <col min="14594" max="14594" width="4.875" style="1" customWidth="1"/>
    <col min="14595" max="14595" width="16.125" style="1" customWidth="1"/>
    <col min="14596" max="14596" width="34" style="1" customWidth="1"/>
    <col min="14597" max="14597" width="5.375" style="1" customWidth="1"/>
    <col min="14598" max="14601" width="12.625" style="1" customWidth="1"/>
    <col min="14602" max="14849" width="9" style="1"/>
    <col min="14850" max="14850" width="4.875" style="1" customWidth="1"/>
    <col min="14851" max="14851" width="16.125" style="1" customWidth="1"/>
    <col min="14852" max="14852" width="34" style="1" customWidth="1"/>
    <col min="14853" max="14853" width="5.375" style="1" customWidth="1"/>
    <col min="14854" max="14857" width="12.625" style="1" customWidth="1"/>
    <col min="14858" max="15105" width="9" style="1"/>
    <col min="15106" max="15106" width="4.875" style="1" customWidth="1"/>
    <col min="15107" max="15107" width="16.125" style="1" customWidth="1"/>
    <col min="15108" max="15108" width="34" style="1" customWidth="1"/>
    <col min="15109" max="15109" width="5.375" style="1" customWidth="1"/>
    <col min="15110" max="15113" width="12.625" style="1" customWidth="1"/>
    <col min="15114" max="15361" width="9" style="1"/>
    <col min="15362" max="15362" width="4.875" style="1" customWidth="1"/>
    <col min="15363" max="15363" width="16.125" style="1" customWidth="1"/>
    <col min="15364" max="15364" width="34" style="1" customWidth="1"/>
    <col min="15365" max="15365" width="5.375" style="1" customWidth="1"/>
    <col min="15366" max="15369" width="12.625" style="1" customWidth="1"/>
    <col min="15370" max="15617" width="9" style="1"/>
    <col min="15618" max="15618" width="4.875" style="1" customWidth="1"/>
    <col min="15619" max="15619" width="16.125" style="1" customWidth="1"/>
    <col min="15620" max="15620" width="34" style="1" customWidth="1"/>
    <col min="15621" max="15621" width="5.375" style="1" customWidth="1"/>
    <col min="15622" max="15625" width="12.625" style="1" customWidth="1"/>
    <col min="15626" max="15873" width="9" style="1"/>
    <col min="15874" max="15874" width="4.875" style="1" customWidth="1"/>
    <col min="15875" max="15875" width="16.125" style="1" customWidth="1"/>
    <col min="15876" max="15876" width="34" style="1" customWidth="1"/>
    <col min="15877" max="15877" width="5.375" style="1" customWidth="1"/>
    <col min="15878" max="15881" width="12.625" style="1" customWidth="1"/>
    <col min="15882" max="16129" width="9" style="1"/>
    <col min="16130" max="16130" width="4.875" style="1" customWidth="1"/>
    <col min="16131" max="16131" width="16.125" style="1" customWidth="1"/>
    <col min="16132" max="16132" width="34" style="1" customWidth="1"/>
    <col min="16133" max="16133" width="5.375" style="1" customWidth="1"/>
    <col min="16134" max="16137" width="12.625" style="1" customWidth="1"/>
    <col min="16138" max="16384" width="9" style="1"/>
  </cols>
  <sheetData>
    <row r="1" spans="2:9" ht="17.25">
      <c r="B1" s="18"/>
      <c r="I1" s="78" t="s">
        <v>79</v>
      </c>
    </row>
    <row r="2" spans="2:9" ht="23.25" customHeight="1"/>
    <row r="3" spans="2:9" ht="37.5" customHeight="1">
      <c r="C3" s="298" t="s">
        <v>80</v>
      </c>
      <c r="D3" s="298"/>
      <c r="E3" s="298"/>
      <c r="F3" s="298"/>
      <c r="G3" s="298"/>
      <c r="H3" s="298"/>
      <c r="I3" s="298"/>
    </row>
    <row r="4" spans="2:9" ht="23.25" customHeight="1">
      <c r="I4" s="21" t="s">
        <v>21</v>
      </c>
    </row>
    <row r="5" spans="2:9" ht="18" customHeight="1" thickBot="1">
      <c r="C5" s="299" t="s">
        <v>145</v>
      </c>
      <c r="D5" s="300"/>
      <c r="E5" s="5" t="s">
        <v>6</v>
      </c>
      <c r="F5" s="5" t="s">
        <v>7</v>
      </c>
      <c r="G5" s="5" t="s">
        <v>8</v>
      </c>
      <c r="H5" s="5" t="s">
        <v>9</v>
      </c>
      <c r="I5" s="58" t="s">
        <v>10</v>
      </c>
    </row>
    <row r="6" spans="2:9" ht="24.95" customHeight="1" thickTop="1">
      <c r="C6" s="126" t="s">
        <v>20</v>
      </c>
      <c r="D6" s="127"/>
      <c r="E6" s="6"/>
      <c r="F6" s="13"/>
      <c r="G6" s="13"/>
      <c r="H6" s="13"/>
      <c r="I6" s="23"/>
    </row>
    <row r="7" spans="2:9" ht="24.95" customHeight="1">
      <c r="C7" s="128"/>
      <c r="D7" s="99" t="s">
        <v>215</v>
      </c>
      <c r="E7" s="6"/>
      <c r="F7" s="13"/>
      <c r="G7" s="13"/>
      <c r="H7" s="13"/>
      <c r="I7" s="23"/>
    </row>
    <row r="8" spans="2:9" ht="24.95" customHeight="1">
      <c r="C8" s="129"/>
      <c r="D8" s="26" t="s">
        <v>15</v>
      </c>
      <c r="E8" s="10"/>
      <c r="F8" s="9"/>
      <c r="G8" s="9"/>
      <c r="H8" s="9"/>
      <c r="I8" s="8"/>
    </row>
    <row r="9" spans="2:9" ht="24.95" customHeight="1">
      <c r="C9" s="129"/>
      <c r="D9" s="26" t="s">
        <v>18</v>
      </c>
      <c r="E9" s="10"/>
      <c r="F9" s="9"/>
      <c r="G9" s="9"/>
      <c r="H9" s="9"/>
      <c r="I9" s="8"/>
    </row>
    <row r="10" spans="2:9" ht="24.95" customHeight="1">
      <c r="C10" s="129"/>
      <c r="D10" s="26" t="s">
        <v>16</v>
      </c>
      <c r="E10" s="10"/>
      <c r="F10" s="9"/>
      <c r="G10" s="9"/>
      <c r="H10" s="9"/>
      <c r="I10" s="8"/>
    </row>
    <row r="11" spans="2:9" ht="24.95" customHeight="1">
      <c r="C11" s="129"/>
      <c r="D11" s="130" t="s">
        <v>104</v>
      </c>
      <c r="E11" s="10"/>
      <c r="F11" s="9"/>
      <c r="G11" s="9"/>
      <c r="H11" s="9"/>
      <c r="I11" s="8"/>
    </row>
    <row r="12" spans="2:9" ht="24.95" customHeight="1">
      <c r="C12" s="129"/>
      <c r="D12" s="130" t="s">
        <v>214</v>
      </c>
      <c r="E12" s="10"/>
      <c r="F12" s="9"/>
      <c r="G12" s="9"/>
      <c r="H12" s="9"/>
      <c r="I12" s="8"/>
    </row>
    <row r="13" spans="2:9" ht="24.95" customHeight="1">
      <c r="C13" s="131" t="s">
        <v>117</v>
      </c>
      <c r="D13" s="26"/>
      <c r="E13" s="10"/>
      <c r="F13" s="9"/>
      <c r="G13" s="9"/>
      <c r="H13" s="9"/>
      <c r="I13" s="8"/>
    </row>
    <row r="14" spans="2:9" ht="24.95" customHeight="1">
      <c r="C14" s="132"/>
      <c r="D14" s="26"/>
      <c r="E14" s="10"/>
      <c r="F14" s="9"/>
      <c r="G14" s="9"/>
      <c r="H14" s="9"/>
      <c r="I14" s="8"/>
    </row>
    <row r="15" spans="2:9" ht="24.95" customHeight="1">
      <c r="C15" s="129" t="s">
        <v>112</v>
      </c>
      <c r="D15" s="26"/>
      <c r="E15" s="10"/>
      <c r="F15" s="9"/>
      <c r="G15" s="9"/>
      <c r="H15" s="9"/>
      <c r="I15" s="8"/>
    </row>
    <row r="16" spans="2:9" ht="24.95" customHeight="1">
      <c r="C16" s="129"/>
      <c r="D16" s="26"/>
      <c r="E16" s="10"/>
      <c r="F16" s="9"/>
      <c r="G16" s="9"/>
      <c r="H16" s="9"/>
      <c r="I16" s="8"/>
    </row>
    <row r="17" spans="3:9" ht="24.95" customHeight="1">
      <c r="C17" s="132" t="s">
        <v>111</v>
      </c>
      <c r="D17" s="26"/>
      <c r="E17" s="10"/>
      <c r="F17" s="9"/>
      <c r="G17" s="9"/>
      <c r="H17" s="9"/>
      <c r="I17" s="8"/>
    </row>
    <row r="18" spans="3:9" ht="24.95" customHeight="1">
      <c r="C18" s="132"/>
      <c r="D18" s="26"/>
      <c r="E18" s="10"/>
      <c r="F18" s="9"/>
      <c r="G18" s="9"/>
      <c r="H18" s="9"/>
      <c r="I18" s="8"/>
    </row>
    <row r="19" spans="3:9" ht="24.95" customHeight="1">
      <c r="C19" s="132" t="s">
        <v>113</v>
      </c>
      <c r="D19" s="26"/>
      <c r="E19" s="10"/>
      <c r="F19" s="9"/>
      <c r="G19" s="9"/>
      <c r="H19" s="9"/>
      <c r="I19" s="8"/>
    </row>
    <row r="20" spans="3:9" ht="24.95" customHeight="1">
      <c r="C20" s="132"/>
      <c r="D20" s="26"/>
      <c r="E20" s="10"/>
      <c r="F20" s="9"/>
      <c r="G20" s="9"/>
      <c r="H20" s="9"/>
      <c r="I20" s="8"/>
    </row>
    <row r="21" spans="3:9" ht="24.95" customHeight="1">
      <c r="C21" s="132" t="s">
        <v>114</v>
      </c>
      <c r="D21" s="26"/>
      <c r="E21" s="10"/>
      <c r="F21" s="9"/>
      <c r="G21" s="9"/>
      <c r="H21" s="9"/>
      <c r="I21" s="8"/>
    </row>
    <row r="22" spans="3:9" ht="24.95" customHeight="1">
      <c r="C22" s="129"/>
      <c r="D22" s="26"/>
      <c r="E22" s="10"/>
      <c r="F22" s="9"/>
      <c r="G22" s="9"/>
      <c r="H22" s="9"/>
      <c r="I22" s="8"/>
    </row>
    <row r="23" spans="3:9" ht="24.95" customHeight="1">
      <c r="C23" s="131" t="s">
        <v>117</v>
      </c>
      <c r="D23" s="26"/>
      <c r="E23" s="10"/>
      <c r="F23" s="9"/>
      <c r="G23" s="9"/>
      <c r="H23" s="9"/>
      <c r="I23" s="8"/>
    </row>
    <row r="24" spans="3:9" ht="24.95" customHeight="1">
      <c r="C24" s="129"/>
      <c r="D24" s="26"/>
      <c r="E24" s="10"/>
      <c r="F24" s="9"/>
      <c r="G24" s="9"/>
      <c r="H24" s="9"/>
      <c r="I24" s="8"/>
    </row>
    <row r="25" spans="3:9" ht="24.95" customHeight="1">
      <c r="C25" s="129"/>
      <c r="D25" s="26" t="s">
        <v>146</v>
      </c>
      <c r="E25" s="10"/>
      <c r="F25" s="9"/>
      <c r="G25" s="9"/>
      <c r="H25" s="11"/>
      <c r="I25" s="8"/>
    </row>
    <row r="26" spans="3:9" ht="24.95" customHeight="1" thickBot="1">
      <c r="C26" s="129"/>
      <c r="D26" s="26"/>
      <c r="E26" s="10"/>
      <c r="F26" s="9"/>
      <c r="G26" s="9"/>
      <c r="H26" s="9"/>
      <c r="I26" s="8"/>
    </row>
    <row r="27" spans="3:9" ht="24.95" customHeight="1" thickBot="1">
      <c r="C27" s="133" t="s">
        <v>116</v>
      </c>
      <c r="D27" s="26"/>
      <c r="E27" s="10"/>
      <c r="F27" s="9"/>
      <c r="G27" s="7"/>
      <c r="H27" s="12"/>
      <c r="I27" s="8"/>
    </row>
    <row r="28" spans="3:9" ht="24.95" customHeight="1">
      <c r="C28" s="129"/>
      <c r="D28" s="26"/>
      <c r="E28" s="10"/>
      <c r="F28" s="9"/>
      <c r="G28" s="9"/>
      <c r="H28" s="13"/>
      <c r="I28" s="8"/>
    </row>
    <row r="29" spans="3:9" ht="24.95" customHeight="1">
      <c r="C29" s="129"/>
      <c r="D29" s="26"/>
      <c r="E29" s="10"/>
      <c r="F29" s="9"/>
      <c r="G29" s="9"/>
      <c r="H29" s="13"/>
      <c r="I29" s="8"/>
    </row>
    <row r="30" spans="3:9" ht="24.95" customHeight="1">
      <c r="C30" s="129"/>
      <c r="D30" s="26"/>
      <c r="E30" s="10"/>
      <c r="F30" s="9"/>
      <c r="G30" s="9"/>
      <c r="H30" s="9"/>
      <c r="I30" s="8"/>
    </row>
    <row r="31" spans="3:9" ht="24.95" customHeight="1">
      <c r="C31" s="129"/>
      <c r="D31" s="26"/>
      <c r="E31" s="10"/>
      <c r="F31" s="9"/>
      <c r="G31" s="9"/>
      <c r="H31" s="9"/>
      <c r="I31" s="8"/>
    </row>
    <row r="32" spans="3:9" ht="24.95" customHeight="1">
      <c r="C32" s="129"/>
      <c r="D32" s="26"/>
      <c r="E32" s="10"/>
      <c r="F32" s="9"/>
      <c r="G32" s="9"/>
      <c r="H32" s="9"/>
      <c r="I32" s="8"/>
    </row>
    <row r="33" spans="3:9" ht="24.95" customHeight="1">
      <c r="C33" s="129"/>
      <c r="D33" s="26"/>
      <c r="E33" s="10"/>
      <c r="F33" s="9"/>
      <c r="G33" s="9"/>
      <c r="H33" s="9"/>
      <c r="I33" s="8"/>
    </row>
    <row r="34" spans="3:9" ht="24.95" customHeight="1">
      <c r="C34" s="129"/>
      <c r="D34" s="26"/>
      <c r="E34" s="10"/>
      <c r="F34" s="9"/>
      <c r="G34" s="9"/>
      <c r="H34" s="9"/>
      <c r="I34" s="8"/>
    </row>
    <row r="35" spans="3:9" ht="24.95" customHeight="1">
      <c r="C35" s="129"/>
      <c r="D35" s="26"/>
      <c r="E35" s="10"/>
      <c r="F35" s="9"/>
      <c r="G35" s="9"/>
      <c r="H35" s="9"/>
      <c r="I35" s="8"/>
    </row>
    <row r="36" spans="3:9" ht="24.95" customHeight="1">
      <c r="C36" s="129"/>
      <c r="D36" s="26"/>
      <c r="E36" s="10"/>
      <c r="F36" s="9"/>
      <c r="G36" s="9"/>
      <c r="H36" s="9"/>
      <c r="I36" s="8"/>
    </row>
    <row r="37" spans="3:9" ht="24.95" customHeight="1">
      <c r="C37" s="134"/>
      <c r="D37" s="27"/>
      <c r="E37" s="17"/>
      <c r="F37" s="16"/>
      <c r="G37" s="16"/>
      <c r="H37" s="16"/>
      <c r="I37" s="15"/>
    </row>
    <row r="39" spans="3:9">
      <c r="C39" s="19" t="s">
        <v>109</v>
      </c>
    </row>
    <row r="40" spans="3:9">
      <c r="C40" s="19" t="s">
        <v>166</v>
      </c>
    </row>
  </sheetData>
  <mergeCells count="2">
    <mergeCell ref="C3:I3"/>
    <mergeCell ref="C5:D5"/>
  </mergeCells>
  <phoneticPr fontId="1"/>
  <pageMargins left="0.75" right="0.75" top="1" bottom="1" header="0.51200000000000001" footer="0.51200000000000001"/>
  <headerFooter alignWithMargins="0"/>
  <colBreaks count="1" manualBreakCount="1">
    <brk id="9" max="34"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1:I59"/>
  <sheetViews>
    <sheetView view="pageBreakPreview" topLeftCell="B1" zoomScale="130" zoomScaleNormal="100" zoomScaleSheetLayoutView="130" workbookViewId="0">
      <selection activeCell="D14" sqref="D14"/>
    </sheetView>
  </sheetViews>
  <sheetFormatPr defaultRowHeight="13.5"/>
  <cols>
    <col min="1" max="1" width="9" style="1"/>
    <col min="2" max="2" width="4.875" style="1" customWidth="1"/>
    <col min="3" max="3" width="14.625" style="1" customWidth="1"/>
    <col min="4" max="4" width="31.625" style="1" bestFit="1" customWidth="1"/>
    <col min="5" max="5" width="6.875" style="2" customWidth="1"/>
    <col min="6" max="6" width="9.25" style="1" customWidth="1"/>
    <col min="7" max="7" width="14.5" style="1" customWidth="1"/>
    <col min="8" max="8" width="14.25" style="1" customWidth="1"/>
    <col min="9" max="9" width="12.25" style="1" customWidth="1"/>
    <col min="10" max="257" width="9" style="1"/>
    <col min="258" max="258" width="13.625" style="1" customWidth="1"/>
    <col min="259" max="259" width="23.375" style="1" customWidth="1"/>
    <col min="260" max="260" width="24.75" style="1" customWidth="1"/>
    <col min="261" max="261" width="6.875" style="1" customWidth="1"/>
    <col min="262" max="262" width="9.25" style="1" customWidth="1"/>
    <col min="263" max="263" width="14.5" style="1" customWidth="1"/>
    <col min="264" max="264" width="14.25" style="1" customWidth="1"/>
    <col min="265" max="265" width="12.25" style="1" customWidth="1"/>
    <col min="266" max="513" width="9" style="1"/>
    <col min="514" max="514" width="13.625" style="1" customWidth="1"/>
    <col min="515" max="515" width="23.375" style="1" customWidth="1"/>
    <col min="516" max="516" width="24.75" style="1" customWidth="1"/>
    <col min="517" max="517" width="6.875" style="1" customWidth="1"/>
    <col min="518" max="518" width="9.25" style="1" customWidth="1"/>
    <col min="519" max="519" width="14.5" style="1" customWidth="1"/>
    <col min="520" max="520" width="14.25" style="1" customWidth="1"/>
    <col min="521" max="521" width="12.25" style="1" customWidth="1"/>
    <col min="522" max="769" width="9" style="1"/>
    <col min="770" max="770" width="13.625" style="1" customWidth="1"/>
    <col min="771" max="771" width="23.375" style="1" customWidth="1"/>
    <col min="772" max="772" width="24.75" style="1" customWidth="1"/>
    <col min="773" max="773" width="6.875" style="1" customWidth="1"/>
    <col min="774" max="774" width="9.25" style="1" customWidth="1"/>
    <col min="775" max="775" width="14.5" style="1" customWidth="1"/>
    <col min="776" max="776" width="14.25" style="1" customWidth="1"/>
    <col min="777" max="777" width="12.25" style="1" customWidth="1"/>
    <col min="778" max="1025" width="9" style="1"/>
    <col min="1026" max="1026" width="13.625" style="1" customWidth="1"/>
    <col min="1027" max="1027" width="23.375" style="1" customWidth="1"/>
    <col min="1028" max="1028" width="24.75" style="1" customWidth="1"/>
    <col min="1029" max="1029" width="6.875" style="1" customWidth="1"/>
    <col min="1030" max="1030" width="9.25" style="1" customWidth="1"/>
    <col min="1031" max="1031" width="14.5" style="1" customWidth="1"/>
    <col min="1032" max="1032" width="14.25" style="1" customWidth="1"/>
    <col min="1033" max="1033" width="12.25" style="1" customWidth="1"/>
    <col min="1034" max="1281" width="9" style="1"/>
    <col min="1282" max="1282" width="13.625" style="1" customWidth="1"/>
    <col min="1283" max="1283" width="23.375" style="1" customWidth="1"/>
    <col min="1284" max="1284" width="24.75" style="1" customWidth="1"/>
    <col min="1285" max="1285" width="6.875" style="1" customWidth="1"/>
    <col min="1286" max="1286" width="9.25" style="1" customWidth="1"/>
    <col min="1287" max="1287" width="14.5" style="1" customWidth="1"/>
    <col min="1288" max="1288" width="14.25" style="1" customWidth="1"/>
    <col min="1289" max="1289" width="12.25" style="1" customWidth="1"/>
    <col min="1290" max="1537" width="9" style="1"/>
    <col min="1538" max="1538" width="13.625" style="1" customWidth="1"/>
    <col min="1539" max="1539" width="23.375" style="1" customWidth="1"/>
    <col min="1540" max="1540" width="24.75" style="1" customWidth="1"/>
    <col min="1541" max="1541" width="6.875" style="1" customWidth="1"/>
    <col min="1542" max="1542" width="9.25" style="1" customWidth="1"/>
    <col min="1543" max="1543" width="14.5" style="1" customWidth="1"/>
    <col min="1544" max="1544" width="14.25" style="1" customWidth="1"/>
    <col min="1545" max="1545" width="12.25" style="1" customWidth="1"/>
    <col min="1546" max="1793" width="9" style="1"/>
    <col min="1794" max="1794" width="13.625" style="1" customWidth="1"/>
    <col min="1795" max="1795" width="23.375" style="1" customWidth="1"/>
    <col min="1796" max="1796" width="24.75" style="1" customWidth="1"/>
    <col min="1797" max="1797" width="6.875" style="1" customWidth="1"/>
    <col min="1798" max="1798" width="9.25" style="1" customWidth="1"/>
    <col min="1799" max="1799" width="14.5" style="1" customWidth="1"/>
    <col min="1800" max="1800" width="14.25" style="1" customWidth="1"/>
    <col min="1801" max="1801" width="12.25" style="1" customWidth="1"/>
    <col min="1802" max="2049" width="9" style="1"/>
    <col min="2050" max="2050" width="13.625" style="1" customWidth="1"/>
    <col min="2051" max="2051" width="23.375" style="1" customWidth="1"/>
    <col min="2052" max="2052" width="24.75" style="1" customWidth="1"/>
    <col min="2053" max="2053" width="6.875" style="1" customWidth="1"/>
    <col min="2054" max="2054" width="9.25" style="1" customWidth="1"/>
    <col min="2055" max="2055" width="14.5" style="1" customWidth="1"/>
    <col min="2056" max="2056" width="14.25" style="1" customWidth="1"/>
    <col min="2057" max="2057" width="12.25" style="1" customWidth="1"/>
    <col min="2058" max="2305" width="9" style="1"/>
    <col min="2306" max="2306" width="13.625" style="1" customWidth="1"/>
    <col min="2307" max="2307" width="23.375" style="1" customWidth="1"/>
    <col min="2308" max="2308" width="24.75" style="1" customWidth="1"/>
    <col min="2309" max="2309" width="6.875" style="1" customWidth="1"/>
    <col min="2310" max="2310" width="9.25" style="1" customWidth="1"/>
    <col min="2311" max="2311" width="14.5" style="1" customWidth="1"/>
    <col min="2312" max="2312" width="14.25" style="1" customWidth="1"/>
    <col min="2313" max="2313" width="12.25" style="1" customWidth="1"/>
    <col min="2314" max="2561" width="9" style="1"/>
    <col min="2562" max="2562" width="13.625" style="1" customWidth="1"/>
    <col min="2563" max="2563" width="23.375" style="1" customWidth="1"/>
    <col min="2564" max="2564" width="24.75" style="1" customWidth="1"/>
    <col min="2565" max="2565" width="6.875" style="1" customWidth="1"/>
    <col min="2566" max="2566" width="9.25" style="1" customWidth="1"/>
    <col min="2567" max="2567" width="14.5" style="1" customWidth="1"/>
    <col min="2568" max="2568" width="14.25" style="1" customWidth="1"/>
    <col min="2569" max="2569" width="12.25" style="1" customWidth="1"/>
    <col min="2570" max="2817" width="9" style="1"/>
    <col min="2818" max="2818" width="13.625" style="1" customWidth="1"/>
    <col min="2819" max="2819" width="23.375" style="1" customWidth="1"/>
    <col min="2820" max="2820" width="24.75" style="1" customWidth="1"/>
    <col min="2821" max="2821" width="6.875" style="1" customWidth="1"/>
    <col min="2822" max="2822" width="9.25" style="1" customWidth="1"/>
    <col min="2823" max="2823" width="14.5" style="1" customWidth="1"/>
    <col min="2824" max="2824" width="14.25" style="1" customWidth="1"/>
    <col min="2825" max="2825" width="12.25" style="1" customWidth="1"/>
    <col min="2826" max="3073" width="9" style="1"/>
    <col min="3074" max="3074" width="13.625" style="1" customWidth="1"/>
    <col min="3075" max="3075" width="23.375" style="1" customWidth="1"/>
    <col min="3076" max="3076" width="24.75" style="1" customWidth="1"/>
    <col min="3077" max="3077" width="6.875" style="1" customWidth="1"/>
    <col min="3078" max="3078" width="9.25" style="1" customWidth="1"/>
    <col min="3079" max="3079" width="14.5" style="1" customWidth="1"/>
    <col min="3080" max="3080" width="14.25" style="1" customWidth="1"/>
    <col min="3081" max="3081" width="12.25" style="1" customWidth="1"/>
    <col min="3082" max="3329" width="9" style="1"/>
    <col min="3330" max="3330" width="13.625" style="1" customWidth="1"/>
    <col min="3331" max="3331" width="23.375" style="1" customWidth="1"/>
    <col min="3332" max="3332" width="24.75" style="1" customWidth="1"/>
    <col min="3333" max="3333" width="6.875" style="1" customWidth="1"/>
    <col min="3334" max="3334" width="9.25" style="1" customWidth="1"/>
    <col min="3335" max="3335" width="14.5" style="1" customWidth="1"/>
    <col min="3336" max="3336" width="14.25" style="1" customWidth="1"/>
    <col min="3337" max="3337" width="12.25" style="1" customWidth="1"/>
    <col min="3338" max="3585" width="9" style="1"/>
    <col min="3586" max="3586" width="13.625" style="1" customWidth="1"/>
    <col min="3587" max="3587" width="23.375" style="1" customWidth="1"/>
    <col min="3588" max="3588" width="24.75" style="1" customWidth="1"/>
    <col min="3589" max="3589" width="6.875" style="1" customWidth="1"/>
    <col min="3590" max="3590" width="9.25" style="1" customWidth="1"/>
    <col min="3591" max="3591" width="14.5" style="1" customWidth="1"/>
    <col min="3592" max="3592" width="14.25" style="1" customWidth="1"/>
    <col min="3593" max="3593" width="12.25" style="1" customWidth="1"/>
    <col min="3594" max="3841" width="9" style="1"/>
    <col min="3842" max="3842" width="13.625" style="1" customWidth="1"/>
    <col min="3843" max="3843" width="23.375" style="1" customWidth="1"/>
    <col min="3844" max="3844" width="24.75" style="1" customWidth="1"/>
    <col min="3845" max="3845" width="6.875" style="1" customWidth="1"/>
    <col min="3846" max="3846" width="9.25" style="1" customWidth="1"/>
    <col min="3847" max="3847" width="14.5" style="1" customWidth="1"/>
    <col min="3848" max="3848" width="14.25" style="1" customWidth="1"/>
    <col min="3849" max="3849" width="12.25" style="1" customWidth="1"/>
    <col min="3850" max="4097" width="9" style="1"/>
    <col min="4098" max="4098" width="13.625" style="1" customWidth="1"/>
    <col min="4099" max="4099" width="23.375" style="1" customWidth="1"/>
    <col min="4100" max="4100" width="24.75" style="1" customWidth="1"/>
    <col min="4101" max="4101" width="6.875" style="1" customWidth="1"/>
    <col min="4102" max="4102" width="9.25" style="1" customWidth="1"/>
    <col min="4103" max="4103" width="14.5" style="1" customWidth="1"/>
    <col min="4104" max="4104" width="14.25" style="1" customWidth="1"/>
    <col min="4105" max="4105" width="12.25" style="1" customWidth="1"/>
    <col min="4106" max="4353" width="9" style="1"/>
    <col min="4354" max="4354" width="13.625" style="1" customWidth="1"/>
    <col min="4355" max="4355" width="23.375" style="1" customWidth="1"/>
    <col min="4356" max="4356" width="24.75" style="1" customWidth="1"/>
    <col min="4357" max="4357" width="6.875" style="1" customWidth="1"/>
    <col min="4358" max="4358" width="9.25" style="1" customWidth="1"/>
    <col min="4359" max="4359" width="14.5" style="1" customWidth="1"/>
    <col min="4360" max="4360" width="14.25" style="1" customWidth="1"/>
    <col min="4361" max="4361" width="12.25" style="1" customWidth="1"/>
    <col min="4362" max="4609" width="9" style="1"/>
    <col min="4610" max="4610" width="13.625" style="1" customWidth="1"/>
    <col min="4611" max="4611" width="23.375" style="1" customWidth="1"/>
    <col min="4612" max="4612" width="24.75" style="1" customWidth="1"/>
    <col min="4613" max="4613" width="6.875" style="1" customWidth="1"/>
    <col min="4614" max="4614" width="9.25" style="1" customWidth="1"/>
    <col min="4615" max="4615" width="14.5" style="1" customWidth="1"/>
    <col min="4616" max="4616" width="14.25" style="1" customWidth="1"/>
    <col min="4617" max="4617" width="12.25" style="1" customWidth="1"/>
    <col min="4618" max="4865" width="9" style="1"/>
    <col min="4866" max="4866" width="13.625" style="1" customWidth="1"/>
    <col min="4867" max="4867" width="23.375" style="1" customWidth="1"/>
    <col min="4868" max="4868" width="24.75" style="1" customWidth="1"/>
    <col min="4869" max="4869" width="6.875" style="1" customWidth="1"/>
    <col min="4870" max="4870" width="9.25" style="1" customWidth="1"/>
    <col min="4871" max="4871" width="14.5" style="1" customWidth="1"/>
    <col min="4872" max="4872" width="14.25" style="1" customWidth="1"/>
    <col min="4873" max="4873" width="12.25" style="1" customWidth="1"/>
    <col min="4874" max="5121" width="9" style="1"/>
    <col min="5122" max="5122" width="13.625" style="1" customWidth="1"/>
    <col min="5123" max="5123" width="23.375" style="1" customWidth="1"/>
    <col min="5124" max="5124" width="24.75" style="1" customWidth="1"/>
    <col min="5125" max="5125" width="6.875" style="1" customWidth="1"/>
    <col min="5126" max="5126" width="9.25" style="1" customWidth="1"/>
    <col min="5127" max="5127" width="14.5" style="1" customWidth="1"/>
    <col min="5128" max="5128" width="14.25" style="1" customWidth="1"/>
    <col min="5129" max="5129" width="12.25" style="1" customWidth="1"/>
    <col min="5130" max="5377" width="9" style="1"/>
    <col min="5378" max="5378" width="13.625" style="1" customWidth="1"/>
    <col min="5379" max="5379" width="23.375" style="1" customWidth="1"/>
    <col min="5380" max="5380" width="24.75" style="1" customWidth="1"/>
    <col min="5381" max="5381" width="6.875" style="1" customWidth="1"/>
    <col min="5382" max="5382" width="9.25" style="1" customWidth="1"/>
    <col min="5383" max="5383" width="14.5" style="1" customWidth="1"/>
    <col min="5384" max="5384" width="14.25" style="1" customWidth="1"/>
    <col min="5385" max="5385" width="12.25" style="1" customWidth="1"/>
    <col min="5386" max="5633" width="9" style="1"/>
    <col min="5634" max="5634" width="13.625" style="1" customWidth="1"/>
    <col min="5635" max="5635" width="23.375" style="1" customWidth="1"/>
    <col min="5636" max="5636" width="24.75" style="1" customWidth="1"/>
    <col min="5637" max="5637" width="6.875" style="1" customWidth="1"/>
    <col min="5638" max="5638" width="9.25" style="1" customWidth="1"/>
    <col min="5639" max="5639" width="14.5" style="1" customWidth="1"/>
    <col min="5640" max="5640" width="14.25" style="1" customWidth="1"/>
    <col min="5641" max="5641" width="12.25" style="1" customWidth="1"/>
    <col min="5642" max="5889" width="9" style="1"/>
    <col min="5890" max="5890" width="13.625" style="1" customWidth="1"/>
    <col min="5891" max="5891" width="23.375" style="1" customWidth="1"/>
    <col min="5892" max="5892" width="24.75" style="1" customWidth="1"/>
    <col min="5893" max="5893" width="6.875" style="1" customWidth="1"/>
    <col min="5894" max="5894" width="9.25" style="1" customWidth="1"/>
    <col min="5895" max="5895" width="14.5" style="1" customWidth="1"/>
    <col min="5896" max="5896" width="14.25" style="1" customWidth="1"/>
    <col min="5897" max="5897" width="12.25" style="1" customWidth="1"/>
    <col min="5898" max="6145" width="9" style="1"/>
    <col min="6146" max="6146" width="13.625" style="1" customWidth="1"/>
    <col min="6147" max="6147" width="23.375" style="1" customWidth="1"/>
    <col min="6148" max="6148" width="24.75" style="1" customWidth="1"/>
    <col min="6149" max="6149" width="6.875" style="1" customWidth="1"/>
    <col min="6150" max="6150" width="9.25" style="1" customWidth="1"/>
    <col min="6151" max="6151" width="14.5" style="1" customWidth="1"/>
    <col min="6152" max="6152" width="14.25" style="1" customWidth="1"/>
    <col min="6153" max="6153" width="12.25" style="1" customWidth="1"/>
    <col min="6154" max="6401" width="9" style="1"/>
    <col min="6402" max="6402" width="13.625" style="1" customWidth="1"/>
    <col min="6403" max="6403" width="23.375" style="1" customWidth="1"/>
    <col min="6404" max="6404" width="24.75" style="1" customWidth="1"/>
    <col min="6405" max="6405" width="6.875" style="1" customWidth="1"/>
    <col min="6406" max="6406" width="9.25" style="1" customWidth="1"/>
    <col min="6407" max="6407" width="14.5" style="1" customWidth="1"/>
    <col min="6408" max="6408" width="14.25" style="1" customWidth="1"/>
    <col min="6409" max="6409" width="12.25" style="1" customWidth="1"/>
    <col min="6410" max="6657" width="9" style="1"/>
    <col min="6658" max="6658" width="13.625" style="1" customWidth="1"/>
    <col min="6659" max="6659" width="23.375" style="1" customWidth="1"/>
    <col min="6660" max="6660" width="24.75" style="1" customWidth="1"/>
    <col min="6661" max="6661" width="6.875" style="1" customWidth="1"/>
    <col min="6662" max="6662" width="9.25" style="1" customWidth="1"/>
    <col min="6663" max="6663" width="14.5" style="1" customWidth="1"/>
    <col min="6664" max="6664" width="14.25" style="1" customWidth="1"/>
    <col min="6665" max="6665" width="12.25" style="1" customWidth="1"/>
    <col min="6666" max="6913" width="9" style="1"/>
    <col min="6914" max="6914" width="13.625" style="1" customWidth="1"/>
    <col min="6915" max="6915" width="23.375" style="1" customWidth="1"/>
    <col min="6916" max="6916" width="24.75" style="1" customWidth="1"/>
    <col min="6917" max="6917" width="6.875" style="1" customWidth="1"/>
    <col min="6918" max="6918" width="9.25" style="1" customWidth="1"/>
    <col min="6919" max="6919" width="14.5" style="1" customWidth="1"/>
    <col min="6920" max="6920" width="14.25" style="1" customWidth="1"/>
    <col min="6921" max="6921" width="12.25" style="1" customWidth="1"/>
    <col min="6922" max="7169" width="9" style="1"/>
    <col min="7170" max="7170" width="13.625" style="1" customWidth="1"/>
    <col min="7171" max="7171" width="23.375" style="1" customWidth="1"/>
    <col min="7172" max="7172" width="24.75" style="1" customWidth="1"/>
    <col min="7173" max="7173" width="6.875" style="1" customWidth="1"/>
    <col min="7174" max="7174" width="9.25" style="1" customWidth="1"/>
    <col min="7175" max="7175" width="14.5" style="1" customWidth="1"/>
    <col min="7176" max="7176" width="14.25" style="1" customWidth="1"/>
    <col min="7177" max="7177" width="12.25" style="1" customWidth="1"/>
    <col min="7178" max="7425" width="9" style="1"/>
    <col min="7426" max="7426" width="13.625" style="1" customWidth="1"/>
    <col min="7427" max="7427" width="23.375" style="1" customWidth="1"/>
    <col min="7428" max="7428" width="24.75" style="1" customWidth="1"/>
    <col min="7429" max="7429" width="6.875" style="1" customWidth="1"/>
    <col min="7430" max="7430" width="9.25" style="1" customWidth="1"/>
    <col min="7431" max="7431" width="14.5" style="1" customWidth="1"/>
    <col min="7432" max="7432" width="14.25" style="1" customWidth="1"/>
    <col min="7433" max="7433" width="12.25" style="1" customWidth="1"/>
    <col min="7434" max="7681" width="9" style="1"/>
    <col min="7682" max="7682" width="13.625" style="1" customWidth="1"/>
    <col min="7683" max="7683" width="23.375" style="1" customWidth="1"/>
    <col min="7684" max="7684" width="24.75" style="1" customWidth="1"/>
    <col min="7685" max="7685" width="6.875" style="1" customWidth="1"/>
    <col min="7686" max="7686" width="9.25" style="1" customWidth="1"/>
    <col min="7687" max="7687" width="14.5" style="1" customWidth="1"/>
    <col min="7688" max="7688" width="14.25" style="1" customWidth="1"/>
    <col min="7689" max="7689" width="12.25" style="1" customWidth="1"/>
    <col min="7690" max="7937" width="9" style="1"/>
    <col min="7938" max="7938" width="13.625" style="1" customWidth="1"/>
    <col min="7939" max="7939" width="23.375" style="1" customWidth="1"/>
    <col min="7940" max="7940" width="24.75" style="1" customWidth="1"/>
    <col min="7941" max="7941" width="6.875" style="1" customWidth="1"/>
    <col min="7942" max="7942" width="9.25" style="1" customWidth="1"/>
    <col min="7943" max="7943" width="14.5" style="1" customWidth="1"/>
    <col min="7944" max="7944" width="14.25" style="1" customWidth="1"/>
    <col min="7945" max="7945" width="12.25" style="1" customWidth="1"/>
    <col min="7946" max="8193" width="9" style="1"/>
    <col min="8194" max="8194" width="13.625" style="1" customWidth="1"/>
    <col min="8195" max="8195" width="23.375" style="1" customWidth="1"/>
    <col min="8196" max="8196" width="24.75" style="1" customWidth="1"/>
    <col min="8197" max="8197" width="6.875" style="1" customWidth="1"/>
    <col min="8198" max="8198" width="9.25" style="1" customWidth="1"/>
    <col min="8199" max="8199" width="14.5" style="1" customWidth="1"/>
    <col min="8200" max="8200" width="14.25" style="1" customWidth="1"/>
    <col min="8201" max="8201" width="12.25" style="1" customWidth="1"/>
    <col min="8202" max="8449" width="9" style="1"/>
    <col min="8450" max="8450" width="13.625" style="1" customWidth="1"/>
    <col min="8451" max="8451" width="23.375" style="1" customWidth="1"/>
    <col min="8452" max="8452" width="24.75" style="1" customWidth="1"/>
    <col min="8453" max="8453" width="6.875" style="1" customWidth="1"/>
    <col min="8454" max="8454" width="9.25" style="1" customWidth="1"/>
    <col min="8455" max="8455" width="14.5" style="1" customWidth="1"/>
    <col min="8456" max="8456" width="14.25" style="1" customWidth="1"/>
    <col min="8457" max="8457" width="12.25" style="1" customWidth="1"/>
    <col min="8458" max="8705" width="9" style="1"/>
    <col min="8706" max="8706" width="13.625" style="1" customWidth="1"/>
    <col min="8707" max="8707" width="23.375" style="1" customWidth="1"/>
    <col min="8708" max="8708" width="24.75" style="1" customWidth="1"/>
    <col min="8709" max="8709" width="6.875" style="1" customWidth="1"/>
    <col min="8710" max="8710" width="9.25" style="1" customWidth="1"/>
    <col min="8711" max="8711" width="14.5" style="1" customWidth="1"/>
    <col min="8712" max="8712" width="14.25" style="1" customWidth="1"/>
    <col min="8713" max="8713" width="12.25" style="1" customWidth="1"/>
    <col min="8714" max="8961" width="9" style="1"/>
    <col min="8962" max="8962" width="13.625" style="1" customWidth="1"/>
    <col min="8963" max="8963" width="23.375" style="1" customWidth="1"/>
    <col min="8964" max="8964" width="24.75" style="1" customWidth="1"/>
    <col min="8965" max="8965" width="6.875" style="1" customWidth="1"/>
    <col min="8966" max="8966" width="9.25" style="1" customWidth="1"/>
    <col min="8967" max="8967" width="14.5" style="1" customWidth="1"/>
    <col min="8968" max="8968" width="14.25" style="1" customWidth="1"/>
    <col min="8969" max="8969" width="12.25" style="1" customWidth="1"/>
    <col min="8970" max="9217" width="9" style="1"/>
    <col min="9218" max="9218" width="13.625" style="1" customWidth="1"/>
    <col min="9219" max="9219" width="23.375" style="1" customWidth="1"/>
    <col min="9220" max="9220" width="24.75" style="1" customWidth="1"/>
    <col min="9221" max="9221" width="6.875" style="1" customWidth="1"/>
    <col min="9222" max="9222" width="9.25" style="1" customWidth="1"/>
    <col min="9223" max="9223" width="14.5" style="1" customWidth="1"/>
    <col min="9224" max="9224" width="14.25" style="1" customWidth="1"/>
    <col min="9225" max="9225" width="12.25" style="1" customWidth="1"/>
    <col min="9226" max="9473" width="9" style="1"/>
    <col min="9474" max="9474" width="13.625" style="1" customWidth="1"/>
    <col min="9475" max="9475" width="23.375" style="1" customWidth="1"/>
    <col min="9476" max="9476" width="24.75" style="1" customWidth="1"/>
    <col min="9477" max="9477" width="6.875" style="1" customWidth="1"/>
    <col min="9478" max="9478" width="9.25" style="1" customWidth="1"/>
    <col min="9479" max="9479" width="14.5" style="1" customWidth="1"/>
    <col min="9480" max="9480" width="14.25" style="1" customWidth="1"/>
    <col min="9481" max="9481" width="12.25" style="1" customWidth="1"/>
    <col min="9482" max="9729" width="9" style="1"/>
    <col min="9730" max="9730" width="13.625" style="1" customWidth="1"/>
    <col min="9731" max="9731" width="23.375" style="1" customWidth="1"/>
    <col min="9732" max="9732" width="24.75" style="1" customWidth="1"/>
    <col min="9733" max="9733" width="6.875" style="1" customWidth="1"/>
    <col min="9734" max="9734" width="9.25" style="1" customWidth="1"/>
    <col min="9735" max="9735" width="14.5" style="1" customWidth="1"/>
    <col min="9736" max="9736" width="14.25" style="1" customWidth="1"/>
    <col min="9737" max="9737" width="12.25" style="1" customWidth="1"/>
    <col min="9738" max="9985" width="9" style="1"/>
    <col min="9986" max="9986" width="13.625" style="1" customWidth="1"/>
    <col min="9987" max="9987" width="23.375" style="1" customWidth="1"/>
    <col min="9988" max="9988" width="24.75" style="1" customWidth="1"/>
    <col min="9989" max="9989" width="6.875" style="1" customWidth="1"/>
    <col min="9990" max="9990" width="9.25" style="1" customWidth="1"/>
    <col min="9991" max="9991" width="14.5" style="1" customWidth="1"/>
    <col min="9992" max="9992" width="14.25" style="1" customWidth="1"/>
    <col min="9993" max="9993" width="12.25" style="1" customWidth="1"/>
    <col min="9994" max="10241" width="9" style="1"/>
    <col min="10242" max="10242" width="13.625" style="1" customWidth="1"/>
    <col min="10243" max="10243" width="23.375" style="1" customWidth="1"/>
    <col min="10244" max="10244" width="24.75" style="1" customWidth="1"/>
    <col min="10245" max="10245" width="6.875" style="1" customWidth="1"/>
    <col min="10246" max="10246" width="9.25" style="1" customWidth="1"/>
    <col min="10247" max="10247" width="14.5" style="1" customWidth="1"/>
    <col min="10248" max="10248" width="14.25" style="1" customWidth="1"/>
    <col min="10249" max="10249" width="12.25" style="1" customWidth="1"/>
    <col min="10250" max="10497" width="9" style="1"/>
    <col min="10498" max="10498" width="13.625" style="1" customWidth="1"/>
    <col min="10499" max="10499" width="23.375" style="1" customWidth="1"/>
    <col min="10500" max="10500" width="24.75" style="1" customWidth="1"/>
    <col min="10501" max="10501" width="6.875" style="1" customWidth="1"/>
    <col min="10502" max="10502" width="9.25" style="1" customWidth="1"/>
    <col min="10503" max="10503" width="14.5" style="1" customWidth="1"/>
    <col min="10504" max="10504" width="14.25" style="1" customWidth="1"/>
    <col min="10505" max="10505" width="12.25" style="1" customWidth="1"/>
    <col min="10506" max="10753" width="9" style="1"/>
    <col min="10754" max="10754" width="13.625" style="1" customWidth="1"/>
    <col min="10755" max="10755" width="23.375" style="1" customWidth="1"/>
    <col min="10756" max="10756" width="24.75" style="1" customWidth="1"/>
    <col min="10757" max="10757" width="6.875" style="1" customWidth="1"/>
    <col min="10758" max="10758" width="9.25" style="1" customWidth="1"/>
    <col min="10759" max="10759" width="14.5" style="1" customWidth="1"/>
    <col min="10760" max="10760" width="14.25" style="1" customWidth="1"/>
    <col min="10761" max="10761" width="12.25" style="1" customWidth="1"/>
    <col min="10762" max="11009" width="9" style="1"/>
    <col min="11010" max="11010" width="13.625" style="1" customWidth="1"/>
    <col min="11011" max="11011" width="23.375" style="1" customWidth="1"/>
    <col min="11012" max="11012" width="24.75" style="1" customWidth="1"/>
    <col min="11013" max="11013" width="6.875" style="1" customWidth="1"/>
    <col min="11014" max="11014" width="9.25" style="1" customWidth="1"/>
    <col min="11015" max="11015" width="14.5" style="1" customWidth="1"/>
    <col min="11016" max="11016" width="14.25" style="1" customWidth="1"/>
    <col min="11017" max="11017" width="12.25" style="1" customWidth="1"/>
    <col min="11018" max="11265" width="9" style="1"/>
    <col min="11266" max="11266" width="13.625" style="1" customWidth="1"/>
    <col min="11267" max="11267" width="23.375" style="1" customWidth="1"/>
    <col min="11268" max="11268" width="24.75" style="1" customWidth="1"/>
    <col min="11269" max="11269" width="6.875" style="1" customWidth="1"/>
    <col min="11270" max="11270" width="9.25" style="1" customWidth="1"/>
    <col min="11271" max="11271" width="14.5" style="1" customWidth="1"/>
    <col min="11272" max="11272" width="14.25" style="1" customWidth="1"/>
    <col min="11273" max="11273" width="12.25" style="1" customWidth="1"/>
    <col min="11274" max="11521" width="9" style="1"/>
    <col min="11522" max="11522" width="13.625" style="1" customWidth="1"/>
    <col min="11523" max="11523" width="23.375" style="1" customWidth="1"/>
    <col min="11524" max="11524" width="24.75" style="1" customWidth="1"/>
    <col min="11525" max="11525" width="6.875" style="1" customWidth="1"/>
    <col min="11526" max="11526" width="9.25" style="1" customWidth="1"/>
    <col min="11527" max="11527" width="14.5" style="1" customWidth="1"/>
    <col min="11528" max="11528" width="14.25" style="1" customWidth="1"/>
    <col min="11529" max="11529" width="12.25" style="1" customWidth="1"/>
    <col min="11530" max="11777" width="9" style="1"/>
    <col min="11778" max="11778" width="13.625" style="1" customWidth="1"/>
    <col min="11779" max="11779" width="23.375" style="1" customWidth="1"/>
    <col min="11780" max="11780" width="24.75" style="1" customWidth="1"/>
    <col min="11781" max="11781" width="6.875" style="1" customWidth="1"/>
    <col min="11782" max="11782" width="9.25" style="1" customWidth="1"/>
    <col min="11783" max="11783" width="14.5" style="1" customWidth="1"/>
    <col min="11784" max="11784" width="14.25" style="1" customWidth="1"/>
    <col min="11785" max="11785" width="12.25" style="1" customWidth="1"/>
    <col min="11786" max="12033" width="9" style="1"/>
    <col min="12034" max="12034" width="13.625" style="1" customWidth="1"/>
    <col min="12035" max="12035" width="23.375" style="1" customWidth="1"/>
    <col min="12036" max="12036" width="24.75" style="1" customWidth="1"/>
    <col min="12037" max="12037" width="6.875" style="1" customWidth="1"/>
    <col min="12038" max="12038" width="9.25" style="1" customWidth="1"/>
    <col min="12039" max="12039" width="14.5" style="1" customWidth="1"/>
    <col min="12040" max="12040" width="14.25" style="1" customWidth="1"/>
    <col min="12041" max="12041" width="12.25" style="1" customWidth="1"/>
    <col min="12042" max="12289" width="9" style="1"/>
    <col min="12290" max="12290" width="13.625" style="1" customWidth="1"/>
    <col min="12291" max="12291" width="23.375" style="1" customWidth="1"/>
    <col min="12292" max="12292" width="24.75" style="1" customWidth="1"/>
    <col min="12293" max="12293" width="6.875" style="1" customWidth="1"/>
    <col min="12294" max="12294" width="9.25" style="1" customWidth="1"/>
    <col min="12295" max="12295" width="14.5" style="1" customWidth="1"/>
    <col min="12296" max="12296" width="14.25" style="1" customWidth="1"/>
    <col min="12297" max="12297" width="12.25" style="1" customWidth="1"/>
    <col min="12298" max="12545" width="9" style="1"/>
    <col min="12546" max="12546" width="13.625" style="1" customWidth="1"/>
    <col min="12547" max="12547" width="23.375" style="1" customWidth="1"/>
    <col min="12548" max="12548" width="24.75" style="1" customWidth="1"/>
    <col min="12549" max="12549" width="6.875" style="1" customWidth="1"/>
    <col min="12550" max="12550" width="9.25" style="1" customWidth="1"/>
    <col min="12551" max="12551" width="14.5" style="1" customWidth="1"/>
    <col min="12552" max="12552" width="14.25" style="1" customWidth="1"/>
    <col min="12553" max="12553" width="12.25" style="1" customWidth="1"/>
    <col min="12554" max="12801" width="9" style="1"/>
    <col min="12802" max="12802" width="13.625" style="1" customWidth="1"/>
    <col min="12803" max="12803" width="23.375" style="1" customWidth="1"/>
    <col min="12804" max="12804" width="24.75" style="1" customWidth="1"/>
    <col min="12805" max="12805" width="6.875" style="1" customWidth="1"/>
    <col min="12806" max="12806" width="9.25" style="1" customWidth="1"/>
    <col min="12807" max="12807" width="14.5" style="1" customWidth="1"/>
    <col min="12808" max="12808" width="14.25" style="1" customWidth="1"/>
    <col min="12809" max="12809" width="12.25" style="1" customWidth="1"/>
    <col min="12810" max="13057" width="9" style="1"/>
    <col min="13058" max="13058" width="13.625" style="1" customWidth="1"/>
    <col min="13059" max="13059" width="23.375" style="1" customWidth="1"/>
    <col min="13060" max="13060" width="24.75" style="1" customWidth="1"/>
    <col min="13061" max="13061" width="6.875" style="1" customWidth="1"/>
    <col min="13062" max="13062" width="9.25" style="1" customWidth="1"/>
    <col min="13063" max="13063" width="14.5" style="1" customWidth="1"/>
    <col min="13064" max="13064" width="14.25" style="1" customWidth="1"/>
    <col min="13065" max="13065" width="12.25" style="1" customWidth="1"/>
    <col min="13066" max="13313" width="9" style="1"/>
    <col min="13314" max="13314" width="13.625" style="1" customWidth="1"/>
    <col min="13315" max="13315" width="23.375" style="1" customWidth="1"/>
    <col min="13316" max="13316" width="24.75" style="1" customWidth="1"/>
    <col min="13317" max="13317" width="6.875" style="1" customWidth="1"/>
    <col min="13318" max="13318" width="9.25" style="1" customWidth="1"/>
    <col min="13319" max="13319" width="14.5" style="1" customWidth="1"/>
    <col min="13320" max="13320" width="14.25" style="1" customWidth="1"/>
    <col min="13321" max="13321" width="12.25" style="1" customWidth="1"/>
    <col min="13322" max="13569" width="9" style="1"/>
    <col min="13570" max="13570" width="13.625" style="1" customWidth="1"/>
    <col min="13571" max="13571" width="23.375" style="1" customWidth="1"/>
    <col min="13572" max="13572" width="24.75" style="1" customWidth="1"/>
    <col min="13573" max="13573" width="6.875" style="1" customWidth="1"/>
    <col min="13574" max="13574" width="9.25" style="1" customWidth="1"/>
    <col min="13575" max="13575" width="14.5" style="1" customWidth="1"/>
    <col min="13576" max="13576" width="14.25" style="1" customWidth="1"/>
    <col min="13577" max="13577" width="12.25" style="1" customWidth="1"/>
    <col min="13578" max="13825" width="9" style="1"/>
    <col min="13826" max="13826" width="13.625" style="1" customWidth="1"/>
    <col min="13827" max="13827" width="23.375" style="1" customWidth="1"/>
    <col min="13828" max="13828" width="24.75" style="1" customWidth="1"/>
    <col min="13829" max="13829" width="6.875" style="1" customWidth="1"/>
    <col min="13830" max="13830" width="9.25" style="1" customWidth="1"/>
    <col min="13831" max="13831" width="14.5" style="1" customWidth="1"/>
    <col min="13832" max="13832" width="14.25" style="1" customWidth="1"/>
    <col min="13833" max="13833" width="12.25" style="1" customWidth="1"/>
    <col min="13834" max="14081" width="9" style="1"/>
    <col min="14082" max="14082" width="13.625" style="1" customWidth="1"/>
    <col min="14083" max="14083" width="23.375" style="1" customWidth="1"/>
    <col min="14084" max="14084" width="24.75" style="1" customWidth="1"/>
    <col min="14085" max="14085" width="6.875" style="1" customWidth="1"/>
    <col min="14086" max="14086" width="9.25" style="1" customWidth="1"/>
    <col min="14087" max="14087" width="14.5" style="1" customWidth="1"/>
    <col min="14088" max="14088" width="14.25" style="1" customWidth="1"/>
    <col min="14089" max="14089" width="12.25" style="1" customWidth="1"/>
    <col min="14090" max="14337" width="9" style="1"/>
    <col min="14338" max="14338" width="13.625" style="1" customWidth="1"/>
    <col min="14339" max="14339" width="23.375" style="1" customWidth="1"/>
    <col min="14340" max="14340" width="24.75" style="1" customWidth="1"/>
    <col min="14341" max="14341" width="6.875" style="1" customWidth="1"/>
    <col min="14342" max="14342" width="9.25" style="1" customWidth="1"/>
    <col min="14343" max="14343" width="14.5" style="1" customWidth="1"/>
    <col min="14344" max="14344" width="14.25" style="1" customWidth="1"/>
    <col min="14345" max="14345" width="12.25" style="1" customWidth="1"/>
    <col min="14346" max="14593" width="9" style="1"/>
    <col min="14594" max="14594" width="13.625" style="1" customWidth="1"/>
    <col min="14595" max="14595" width="23.375" style="1" customWidth="1"/>
    <col min="14596" max="14596" width="24.75" style="1" customWidth="1"/>
    <col min="14597" max="14597" width="6.875" style="1" customWidth="1"/>
    <col min="14598" max="14598" width="9.25" style="1" customWidth="1"/>
    <col min="14599" max="14599" width="14.5" style="1" customWidth="1"/>
    <col min="14600" max="14600" width="14.25" style="1" customWidth="1"/>
    <col min="14601" max="14601" width="12.25" style="1" customWidth="1"/>
    <col min="14602" max="14849" width="9" style="1"/>
    <col min="14850" max="14850" width="13.625" style="1" customWidth="1"/>
    <col min="14851" max="14851" width="23.375" style="1" customWidth="1"/>
    <col min="14852" max="14852" width="24.75" style="1" customWidth="1"/>
    <col min="14853" max="14853" width="6.875" style="1" customWidth="1"/>
    <col min="14854" max="14854" width="9.25" style="1" customWidth="1"/>
    <col min="14855" max="14855" width="14.5" style="1" customWidth="1"/>
    <col min="14856" max="14856" width="14.25" style="1" customWidth="1"/>
    <col min="14857" max="14857" width="12.25" style="1" customWidth="1"/>
    <col min="14858" max="15105" width="9" style="1"/>
    <col min="15106" max="15106" width="13.625" style="1" customWidth="1"/>
    <col min="15107" max="15107" width="23.375" style="1" customWidth="1"/>
    <col min="15108" max="15108" width="24.75" style="1" customWidth="1"/>
    <col min="15109" max="15109" width="6.875" style="1" customWidth="1"/>
    <col min="15110" max="15110" width="9.25" style="1" customWidth="1"/>
    <col min="15111" max="15111" width="14.5" style="1" customWidth="1"/>
    <col min="15112" max="15112" width="14.25" style="1" customWidth="1"/>
    <col min="15113" max="15113" width="12.25" style="1" customWidth="1"/>
    <col min="15114" max="15361" width="9" style="1"/>
    <col min="15362" max="15362" width="13.625" style="1" customWidth="1"/>
    <col min="15363" max="15363" width="23.375" style="1" customWidth="1"/>
    <col min="15364" max="15364" width="24.75" style="1" customWidth="1"/>
    <col min="15365" max="15365" width="6.875" style="1" customWidth="1"/>
    <col min="15366" max="15366" width="9.25" style="1" customWidth="1"/>
    <col min="15367" max="15367" width="14.5" style="1" customWidth="1"/>
    <col min="15368" max="15368" width="14.25" style="1" customWidth="1"/>
    <col min="15369" max="15369" width="12.25" style="1" customWidth="1"/>
    <col min="15370" max="15617" width="9" style="1"/>
    <col min="15618" max="15618" width="13.625" style="1" customWidth="1"/>
    <col min="15619" max="15619" width="23.375" style="1" customWidth="1"/>
    <col min="15620" max="15620" width="24.75" style="1" customWidth="1"/>
    <col min="15621" max="15621" width="6.875" style="1" customWidth="1"/>
    <col min="15622" max="15622" width="9.25" style="1" customWidth="1"/>
    <col min="15623" max="15623" width="14.5" style="1" customWidth="1"/>
    <col min="15624" max="15624" width="14.25" style="1" customWidth="1"/>
    <col min="15625" max="15625" width="12.25" style="1" customWidth="1"/>
    <col min="15626" max="15873" width="9" style="1"/>
    <col min="15874" max="15874" width="13.625" style="1" customWidth="1"/>
    <col min="15875" max="15875" width="23.375" style="1" customWidth="1"/>
    <col min="15876" max="15876" width="24.75" style="1" customWidth="1"/>
    <col min="15877" max="15877" width="6.875" style="1" customWidth="1"/>
    <col min="15878" max="15878" width="9.25" style="1" customWidth="1"/>
    <col min="15879" max="15879" width="14.5" style="1" customWidth="1"/>
    <col min="15880" max="15880" width="14.25" style="1" customWidth="1"/>
    <col min="15881" max="15881" width="12.25" style="1" customWidth="1"/>
    <col min="15882" max="16129" width="9" style="1"/>
    <col min="16130" max="16130" width="13.625" style="1" customWidth="1"/>
    <col min="16131" max="16131" width="23.375" style="1" customWidth="1"/>
    <col min="16132" max="16132" width="24.75" style="1" customWidth="1"/>
    <col min="16133" max="16133" width="6.875" style="1" customWidth="1"/>
    <col min="16134" max="16134" width="9.25" style="1" customWidth="1"/>
    <col min="16135" max="16135" width="14.5" style="1" customWidth="1"/>
    <col min="16136" max="16136" width="14.25" style="1" customWidth="1"/>
    <col min="16137" max="16137" width="12.25" style="1" customWidth="1"/>
    <col min="16138" max="16384" width="9" style="1"/>
  </cols>
  <sheetData>
    <row r="1" spans="3:9" ht="22.5" customHeight="1">
      <c r="C1" s="18"/>
      <c r="I1" s="78" t="s">
        <v>118</v>
      </c>
    </row>
    <row r="2" spans="3:9" ht="23.25" customHeight="1"/>
    <row r="3" spans="3:9" ht="37.5" customHeight="1">
      <c r="C3" s="298" t="s">
        <v>81</v>
      </c>
      <c r="D3" s="298"/>
      <c r="E3" s="298"/>
      <c r="F3" s="298"/>
      <c r="G3" s="298"/>
      <c r="H3" s="298"/>
      <c r="I3" s="298"/>
    </row>
    <row r="4" spans="3:9" ht="15" customHeight="1">
      <c r="I4" s="20" t="s">
        <v>27</v>
      </c>
    </row>
    <row r="5" spans="3:9" ht="15" customHeight="1" thickBot="1">
      <c r="C5" s="299" t="s">
        <v>145</v>
      </c>
      <c r="D5" s="300"/>
      <c r="E5" s="5" t="s">
        <v>6</v>
      </c>
      <c r="F5" s="5" t="s">
        <v>7</v>
      </c>
      <c r="G5" s="5" t="s">
        <v>8</v>
      </c>
      <c r="H5" s="5" t="s">
        <v>9</v>
      </c>
      <c r="I5" s="5" t="s">
        <v>10</v>
      </c>
    </row>
    <row r="6" spans="3:9" ht="18.95" customHeight="1" thickTop="1">
      <c r="C6" s="7" t="s">
        <v>115</v>
      </c>
      <c r="D6" s="26"/>
      <c r="E6" s="10"/>
      <c r="F6" s="9"/>
      <c r="G6" s="250"/>
      <c r="H6" s="250"/>
      <c r="I6" s="8"/>
    </row>
    <row r="7" spans="3:9" ht="18.95" customHeight="1">
      <c r="C7" s="7" t="s">
        <v>122</v>
      </c>
      <c r="D7" s="26"/>
      <c r="E7" s="10"/>
      <c r="F7" s="9"/>
      <c r="G7" s="250"/>
      <c r="H7" s="250"/>
      <c r="I7" s="8"/>
    </row>
    <row r="8" spans="3:9" ht="18.95" customHeight="1">
      <c r="C8" s="7" t="s">
        <v>161</v>
      </c>
      <c r="D8" s="26"/>
      <c r="E8" s="10"/>
      <c r="F8" s="9"/>
      <c r="G8" s="250"/>
      <c r="H8" s="250"/>
      <c r="I8" s="8"/>
    </row>
    <row r="9" spans="3:9" ht="18.95" customHeight="1">
      <c r="C9" s="7"/>
      <c r="D9" s="26" t="s">
        <v>162</v>
      </c>
      <c r="E9" s="10"/>
      <c r="F9" s="9"/>
      <c r="G9" s="250"/>
      <c r="H9" s="250"/>
      <c r="I9" s="8"/>
    </row>
    <row r="10" spans="3:9" ht="18.95" customHeight="1">
      <c r="C10" s="7"/>
      <c r="D10" s="26" t="s">
        <v>160</v>
      </c>
      <c r="E10" s="10"/>
      <c r="F10" s="9"/>
      <c r="G10" s="250"/>
      <c r="H10" s="250"/>
      <c r="I10" s="8"/>
    </row>
    <row r="11" spans="3:9" ht="18.95" customHeight="1">
      <c r="C11" s="261" t="s">
        <v>165</v>
      </c>
      <c r="D11" s="262"/>
      <c r="E11" s="263"/>
      <c r="F11" s="264"/>
      <c r="G11" s="265"/>
      <c r="H11" s="265"/>
      <c r="I11" s="266"/>
    </row>
    <row r="12" spans="3:9" ht="18.95" customHeight="1">
      <c r="C12" s="279"/>
      <c r="D12" s="347" t="s">
        <v>217</v>
      </c>
      <c r="E12" s="348"/>
      <c r="F12" s="348"/>
      <c r="G12" s="349"/>
      <c r="H12" s="349"/>
      <c r="I12" s="350" t="s">
        <v>233</v>
      </c>
    </row>
    <row r="13" spans="3:9" ht="18.95" customHeight="1">
      <c r="C13" s="261"/>
      <c r="D13" s="262" t="s">
        <v>150</v>
      </c>
      <c r="E13" s="263"/>
      <c r="F13" s="264"/>
      <c r="G13" s="265"/>
      <c r="H13" s="265"/>
      <c r="I13" s="267"/>
    </row>
    <row r="14" spans="3:9" ht="18.95" customHeight="1">
      <c r="C14" s="22" t="s">
        <v>123</v>
      </c>
      <c r="D14" s="99"/>
      <c r="E14" s="6"/>
      <c r="F14" s="13"/>
      <c r="G14" s="251"/>
      <c r="H14" s="251"/>
      <c r="I14" s="13"/>
    </row>
    <row r="15" spans="3:9" ht="18.95" customHeight="1">
      <c r="C15" s="22" t="s">
        <v>179</v>
      </c>
      <c r="D15" s="99"/>
      <c r="E15" s="6"/>
      <c r="F15" s="13"/>
      <c r="G15" s="251"/>
      <c r="H15" s="251"/>
      <c r="I15" s="13"/>
    </row>
    <row r="16" spans="3:9" ht="18.95" customHeight="1">
      <c r="C16" s="7"/>
      <c r="D16" s="26" t="s">
        <v>17</v>
      </c>
      <c r="E16" s="10"/>
      <c r="F16" s="9"/>
      <c r="G16" s="250"/>
      <c r="H16" s="250"/>
      <c r="I16" s="9"/>
    </row>
    <row r="17" spans="3:9" ht="18.95" customHeight="1">
      <c r="C17" s="7"/>
      <c r="D17" s="26" t="s">
        <v>1</v>
      </c>
      <c r="E17" s="10"/>
      <c r="F17" s="9"/>
      <c r="G17" s="250"/>
      <c r="H17" s="250"/>
      <c r="I17" s="9"/>
    </row>
    <row r="18" spans="3:9" ht="18.95" customHeight="1">
      <c r="C18" s="7"/>
      <c r="D18" s="26" t="s">
        <v>204</v>
      </c>
      <c r="E18" s="10"/>
      <c r="F18" s="9"/>
      <c r="G18" s="250"/>
      <c r="H18" s="250"/>
      <c r="I18" s="9"/>
    </row>
    <row r="19" spans="3:9" ht="18.95" customHeight="1">
      <c r="C19" s="7"/>
      <c r="D19" s="26" t="s">
        <v>110</v>
      </c>
      <c r="E19" s="10"/>
      <c r="F19" s="9"/>
      <c r="G19" s="250"/>
      <c r="H19" s="250"/>
      <c r="I19" s="9"/>
    </row>
    <row r="20" spans="3:9" ht="18.95" customHeight="1">
      <c r="C20" s="7"/>
      <c r="D20" s="26" t="s">
        <v>2</v>
      </c>
      <c r="E20" s="10"/>
      <c r="F20" s="9"/>
      <c r="G20" s="250"/>
      <c r="H20" s="250"/>
      <c r="I20" s="9"/>
    </row>
    <row r="21" spans="3:9" ht="18.95" customHeight="1">
      <c r="C21" s="7"/>
      <c r="D21" s="26" t="s">
        <v>3</v>
      </c>
      <c r="E21" s="10"/>
      <c r="F21" s="9"/>
      <c r="G21" s="250"/>
      <c r="H21" s="250"/>
      <c r="I21" s="9"/>
    </row>
    <row r="22" spans="3:9" ht="18.95" customHeight="1">
      <c r="C22" s="7"/>
      <c r="D22" s="26" t="s">
        <v>4</v>
      </c>
      <c r="E22" s="10"/>
      <c r="F22" s="9"/>
      <c r="G22" s="250"/>
      <c r="H22" s="250"/>
      <c r="I22" s="9"/>
    </row>
    <row r="23" spans="3:9" ht="18.95" customHeight="1">
      <c r="C23" s="7"/>
      <c r="D23" s="26" t="s">
        <v>163</v>
      </c>
      <c r="E23" s="10"/>
      <c r="F23" s="9"/>
      <c r="G23" s="250"/>
      <c r="H23" s="250"/>
      <c r="I23" s="9"/>
    </row>
    <row r="24" spans="3:9" ht="18.95" customHeight="1">
      <c r="C24" s="7"/>
      <c r="D24" s="26" t="s">
        <v>120</v>
      </c>
      <c r="E24" s="10"/>
      <c r="F24" s="9"/>
      <c r="G24" s="250"/>
      <c r="H24" s="250"/>
      <c r="I24" s="9"/>
    </row>
    <row r="25" spans="3:9" ht="18.95" customHeight="1">
      <c r="C25" s="7"/>
      <c r="D25" s="26" t="s">
        <v>164</v>
      </c>
      <c r="E25" s="10"/>
      <c r="F25" s="9"/>
      <c r="G25" s="250"/>
      <c r="H25" s="250"/>
      <c r="I25" s="9"/>
    </row>
    <row r="26" spans="3:9" ht="18.95" customHeight="1">
      <c r="C26" s="7"/>
      <c r="D26" s="26" t="s">
        <v>11</v>
      </c>
      <c r="E26" s="10"/>
      <c r="F26" s="9"/>
      <c r="G26" s="250"/>
      <c r="H26" s="250"/>
      <c r="I26" s="9"/>
    </row>
    <row r="27" spans="3:9" ht="18.95" customHeight="1">
      <c r="C27" s="7"/>
      <c r="D27" s="26" t="s">
        <v>121</v>
      </c>
      <c r="E27" s="10"/>
      <c r="F27" s="9"/>
      <c r="G27" s="250"/>
      <c r="H27" s="250"/>
      <c r="I27" s="9"/>
    </row>
    <row r="28" spans="3:9" ht="18.95" customHeight="1">
      <c r="C28" s="28" t="s">
        <v>117</v>
      </c>
      <c r="D28" s="26"/>
      <c r="E28" s="10"/>
      <c r="F28" s="9"/>
      <c r="G28" s="250"/>
      <c r="H28" s="250"/>
      <c r="I28" s="8"/>
    </row>
    <row r="29" spans="3:9" ht="18.95" customHeight="1">
      <c r="C29" s="25" t="s">
        <v>206</v>
      </c>
      <c r="D29" s="26"/>
      <c r="E29" s="10"/>
      <c r="F29" s="9"/>
      <c r="G29" s="250"/>
      <c r="H29" s="250"/>
      <c r="I29" s="8"/>
    </row>
    <row r="30" spans="3:9" ht="18.95" customHeight="1">
      <c r="C30" s="25"/>
      <c r="D30" s="26" t="s">
        <v>214</v>
      </c>
      <c r="E30" s="10"/>
      <c r="F30" s="9"/>
      <c r="G30" s="250"/>
      <c r="H30" s="250"/>
      <c r="I30" s="8"/>
    </row>
    <row r="31" spans="3:9" ht="18.95" customHeight="1">
      <c r="C31" s="28"/>
      <c r="D31" s="26" t="s">
        <v>208</v>
      </c>
      <c r="E31" s="10"/>
      <c r="F31" s="9"/>
      <c r="G31" s="250"/>
      <c r="H31" s="250"/>
      <c r="I31" s="8"/>
    </row>
    <row r="32" spans="3:9" ht="18.95" customHeight="1">
      <c r="C32" s="28"/>
      <c r="D32" s="26" t="s">
        <v>210</v>
      </c>
      <c r="E32" s="10"/>
      <c r="F32" s="9"/>
      <c r="G32" s="250"/>
      <c r="H32" s="250"/>
      <c r="I32" s="8"/>
    </row>
    <row r="33" spans="3:9" ht="18.95" customHeight="1">
      <c r="C33" s="7"/>
      <c r="D33" s="26"/>
      <c r="E33" s="10"/>
      <c r="F33" s="9"/>
      <c r="G33" s="250"/>
      <c r="H33" s="250"/>
      <c r="I33" s="9"/>
    </row>
    <row r="34" spans="3:9" ht="18.95" customHeight="1">
      <c r="C34" s="7" t="s">
        <v>23</v>
      </c>
      <c r="D34" s="26"/>
      <c r="E34" s="10"/>
      <c r="F34" s="9"/>
      <c r="G34" s="250"/>
      <c r="H34" s="250"/>
      <c r="I34" s="8"/>
    </row>
    <row r="35" spans="3:9" ht="18.95" customHeight="1">
      <c r="C35" s="7"/>
      <c r="D35" s="26" t="s">
        <v>24</v>
      </c>
      <c r="E35" s="10"/>
      <c r="F35" s="9"/>
      <c r="G35" s="250"/>
      <c r="H35" s="250"/>
      <c r="I35" s="8"/>
    </row>
    <row r="36" spans="3:9" ht="18.95" customHeight="1">
      <c r="C36" s="7"/>
      <c r="D36" s="26" t="s">
        <v>25</v>
      </c>
      <c r="E36" s="10"/>
      <c r="F36" s="9"/>
      <c r="G36" s="250"/>
      <c r="H36" s="250"/>
      <c r="I36" s="8"/>
    </row>
    <row r="37" spans="3:9" ht="18.95" customHeight="1">
      <c r="C37" s="28" t="s">
        <v>117</v>
      </c>
      <c r="D37" s="26"/>
      <c r="E37" s="10"/>
      <c r="F37" s="9"/>
      <c r="G37" s="250"/>
      <c r="H37" s="250"/>
      <c r="I37" s="8"/>
    </row>
    <row r="38" spans="3:9" ht="18.95" customHeight="1">
      <c r="C38" s="28"/>
      <c r="D38" s="26"/>
      <c r="E38" s="10"/>
      <c r="F38" s="9"/>
      <c r="G38" s="250"/>
      <c r="H38" s="250"/>
      <c r="I38" s="8"/>
    </row>
    <row r="39" spans="3:9" ht="18.95" customHeight="1">
      <c r="C39" s="7" t="s">
        <v>26</v>
      </c>
      <c r="D39" s="26"/>
      <c r="E39" s="10"/>
      <c r="F39" s="9"/>
      <c r="G39" s="250"/>
      <c r="H39" s="250"/>
      <c r="I39" s="8"/>
    </row>
    <row r="40" spans="3:9" ht="18.95" customHeight="1">
      <c r="C40" s="7"/>
      <c r="D40" s="26" t="s">
        <v>26</v>
      </c>
      <c r="E40" s="10"/>
      <c r="F40" s="9"/>
      <c r="G40" s="250"/>
      <c r="H40" s="250"/>
      <c r="I40" s="8"/>
    </row>
    <row r="41" spans="3:9" ht="18.95" customHeight="1">
      <c r="C41" s="28" t="s">
        <v>117</v>
      </c>
      <c r="D41" s="26"/>
      <c r="E41" s="10"/>
      <c r="F41" s="9"/>
      <c r="G41" s="250"/>
      <c r="H41" s="250"/>
      <c r="I41" s="8"/>
    </row>
    <row r="42" spans="3:9" ht="18.95" customHeight="1">
      <c r="C42" s="7"/>
      <c r="D42" s="26"/>
      <c r="E42" s="10"/>
      <c r="F42" s="9"/>
      <c r="G42" s="250"/>
      <c r="H42" s="250"/>
      <c r="I42" s="9"/>
    </row>
    <row r="43" spans="3:9" ht="18.95" customHeight="1">
      <c r="C43" s="7"/>
      <c r="D43" s="26" t="s">
        <v>219</v>
      </c>
      <c r="E43" s="10"/>
      <c r="F43" s="9"/>
      <c r="G43" s="250"/>
      <c r="H43" s="250"/>
      <c r="I43" s="9"/>
    </row>
    <row r="44" spans="3:9" ht="18.95" customHeight="1">
      <c r="C44" s="7"/>
      <c r="D44" s="26"/>
      <c r="E44" s="10"/>
      <c r="F44" s="9"/>
      <c r="G44" s="250"/>
      <c r="H44" s="250"/>
      <c r="I44" s="9"/>
    </row>
    <row r="45" spans="3:9" ht="18.95" customHeight="1">
      <c r="C45" s="24" t="s">
        <v>116</v>
      </c>
      <c r="D45" s="26"/>
      <c r="E45" s="10"/>
      <c r="F45" s="9"/>
      <c r="G45" s="250"/>
      <c r="H45" s="250"/>
      <c r="I45" s="9"/>
    </row>
    <row r="46" spans="3:9" ht="18.95" customHeight="1">
      <c r="C46" s="14"/>
      <c r="D46" s="27"/>
      <c r="E46" s="17"/>
      <c r="F46" s="16"/>
      <c r="G46" s="252"/>
      <c r="H46" s="252"/>
      <c r="I46" s="16"/>
    </row>
    <row r="47" spans="3:9" ht="15" customHeight="1">
      <c r="C47" s="19"/>
    </row>
    <row r="48" spans="3:9">
      <c r="C48" s="19" t="s">
        <v>129</v>
      </c>
    </row>
    <row r="49" spans="3:9">
      <c r="C49" s="19" t="s">
        <v>166</v>
      </c>
    </row>
    <row r="55" spans="3:9" ht="18.95" customHeight="1">
      <c r="C55" s="244" t="s">
        <v>165</v>
      </c>
      <c r="D55" s="245"/>
      <c r="E55" s="246"/>
      <c r="F55" s="247"/>
      <c r="G55" s="249"/>
      <c r="H55" s="249"/>
      <c r="I55" s="248"/>
    </row>
    <row r="56" spans="3:9" ht="18.95" customHeight="1">
      <c r="C56" s="244"/>
      <c r="D56" s="245" t="s">
        <v>150</v>
      </c>
      <c r="E56" s="246" t="s">
        <v>13</v>
      </c>
      <c r="F56" s="247">
        <v>1</v>
      </c>
      <c r="G56" s="249">
        <v>678930000</v>
      </c>
      <c r="H56" s="249">
        <f>G56</f>
        <v>678930000</v>
      </c>
      <c r="I56" s="260" t="s">
        <v>212</v>
      </c>
    </row>
    <row r="57" spans="3:9" ht="18.95" customHeight="1">
      <c r="C57" s="244"/>
      <c r="D57" s="245" t="s">
        <v>149</v>
      </c>
      <c r="E57" s="246" t="s">
        <v>205</v>
      </c>
      <c r="F57" s="247">
        <v>1</v>
      </c>
      <c r="G57" s="249">
        <v>794333000</v>
      </c>
      <c r="H57" s="249">
        <f>F57*G57</f>
        <v>794333000</v>
      </c>
      <c r="I57" s="260" t="s">
        <v>212</v>
      </c>
    </row>
    <row r="59" spans="3:9">
      <c r="C59" s="19" t="s">
        <v>213</v>
      </c>
    </row>
  </sheetData>
  <mergeCells count="2">
    <mergeCell ref="C3:I3"/>
    <mergeCell ref="C5:D5"/>
  </mergeCells>
  <phoneticPr fontId="1"/>
  <pageMargins left="0.75" right="0.75" top="1" bottom="1" header="0.51200000000000001" footer="0.5120000000000000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I43"/>
  <sheetViews>
    <sheetView view="pageBreakPreview" zoomScale="130" zoomScaleNormal="100" zoomScaleSheetLayoutView="130" workbookViewId="0">
      <selection activeCell="C43" sqref="C43"/>
    </sheetView>
  </sheetViews>
  <sheetFormatPr defaultRowHeight="13.5"/>
  <cols>
    <col min="1" max="1" width="9" style="1"/>
    <col min="2" max="2" width="4.875" style="1" customWidth="1"/>
    <col min="3" max="3" width="18.5" style="1" customWidth="1"/>
    <col min="4" max="4" width="31.75" style="1" customWidth="1"/>
    <col min="5" max="5" width="5.375" style="2" customWidth="1"/>
    <col min="6" max="9" width="12.625" style="1" customWidth="1"/>
    <col min="10" max="16384" width="9" style="1"/>
  </cols>
  <sheetData>
    <row r="1" spans="2:9" ht="17.25">
      <c r="B1" s="18"/>
      <c r="I1" s="78" t="s">
        <v>119</v>
      </c>
    </row>
    <row r="2" spans="2:9" ht="23.25" customHeight="1"/>
    <row r="3" spans="2:9" ht="37.5" customHeight="1">
      <c r="C3" s="298" t="s">
        <v>82</v>
      </c>
      <c r="D3" s="298"/>
      <c r="E3" s="298"/>
      <c r="F3" s="298"/>
      <c r="G3" s="298"/>
      <c r="H3" s="298"/>
      <c r="I3" s="298"/>
    </row>
    <row r="4" spans="2:9" ht="23.25" customHeight="1">
      <c r="I4" s="21" t="s">
        <v>21</v>
      </c>
    </row>
    <row r="5" spans="2:9" ht="18" customHeight="1" thickBot="1">
      <c r="C5" s="3" t="s">
        <v>0</v>
      </c>
      <c r="D5" s="5" t="s">
        <v>14</v>
      </c>
      <c r="E5" s="5" t="s">
        <v>6</v>
      </c>
      <c r="F5" s="5" t="s">
        <v>7</v>
      </c>
      <c r="G5" s="5" t="s">
        <v>8</v>
      </c>
      <c r="H5" s="5" t="s">
        <v>9</v>
      </c>
      <c r="I5" s="4" t="s">
        <v>10</v>
      </c>
    </row>
    <row r="6" spans="2:9" ht="23.1" customHeight="1" thickTop="1">
      <c r="C6" s="22" t="s">
        <v>31</v>
      </c>
      <c r="D6" s="13"/>
      <c r="E6" s="6"/>
      <c r="F6" s="13"/>
      <c r="G6" s="13"/>
      <c r="H6" s="13"/>
      <c r="I6" s="23"/>
    </row>
    <row r="7" spans="2:9" ht="23.1" customHeight="1">
      <c r="C7" s="7"/>
      <c r="D7" s="9" t="s">
        <v>28</v>
      </c>
      <c r="E7" s="10"/>
      <c r="F7" s="9"/>
      <c r="G7" s="9"/>
      <c r="H7" s="9"/>
      <c r="I7" s="8"/>
    </row>
    <row r="8" spans="2:9" ht="23.1" customHeight="1">
      <c r="C8" s="7"/>
      <c r="D8" s="9" t="s">
        <v>29</v>
      </c>
      <c r="E8" s="10"/>
      <c r="F8" s="9"/>
      <c r="G8" s="9"/>
      <c r="H8" s="9"/>
      <c r="I8" s="8"/>
    </row>
    <row r="9" spans="2:9" ht="23.1" customHeight="1">
      <c r="C9" s="7"/>
      <c r="D9" s="9"/>
      <c r="E9" s="10"/>
      <c r="F9" s="9"/>
      <c r="G9" s="9"/>
      <c r="H9" s="9"/>
      <c r="I9" s="8"/>
    </row>
    <row r="10" spans="2:9" ht="23.1" customHeight="1">
      <c r="C10" s="25" t="s">
        <v>32</v>
      </c>
      <c r="D10" s="9"/>
      <c r="E10" s="10"/>
      <c r="F10" s="9"/>
      <c r="G10" s="9"/>
      <c r="H10" s="9"/>
      <c r="I10" s="8"/>
    </row>
    <row r="11" spans="2:9" ht="23.1" customHeight="1">
      <c r="C11" s="7"/>
      <c r="D11" s="9" t="s">
        <v>133</v>
      </c>
      <c r="E11" s="10"/>
      <c r="F11" s="9"/>
      <c r="G11" s="9"/>
      <c r="H11" s="9"/>
      <c r="I11" s="8"/>
    </row>
    <row r="12" spans="2:9" ht="23.1" customHeight="1">
      <c r="C12" s="7"/>
      <c r="D12" s="9" t="s">
        <v>132</v>
      </c>
      <c r="E12" s="10"/>
      <c r="F12" s="9"/>
      <c r="G12" s="9"/>
      <c r="H12" s="9"/>
      <c r="I12" s="8"/>
    </row>
    <row r="13" spans="2:9" ht="23.1" customHeight="1">
      <c r="C13" s="24"/>
      <c r="D13" s="9" t="s">
        <v>134</v>
      </c>
      <c r="E13" s="10"/>
      <c r="F13" s="9"/>
      <c r="G13" s="9"/>
      <c r="H13" s="9"/>
      <c r="I13" s="8"/>
    </row>
    <row r="14" spans="2:9" ht="23.1" customHeight="1">
      <c r="C14" s="9"/>
      <c r="D14" s="9" t="s">
        <v>135</v>
      </c>
      <c r="E14" s="10"/>
      <c r="F14" s="9"/>
      <c r="G14" s="9"/>
      <c r="H14" s="9"/>
      <c r="I14" s="8"/>
    </row>
    <row r="15" spans="2:9" ht="23.1" customHeight="1">
      <c r="C15" s="7"/>
      <c r="D15" s="9" t="s">
        <v>136</v>
      </c>
      <c r="E15" s="10"/>
      <c r="F15" s="9"/>
      <c r="G15" s="9"/>
      <c r="H15" s="9"/>
      <c r="I15" s="8"/>
    </row>
    <row r="16" spans="2:9" ht="23.1" customHeight="1">
      <c r="C16" s="7"/>
      <c r="D16" s="9" t="s">
        <v>131</v>
      </c>
      <c r="E16" s="10"/>
      <c r="F16" s="9"/>
      <c r="G16" s="9"/>
      <c r="H16" s="9"/>
      <c r="I16" s="8"/>
    </row>
    <row r="17" spans="3:9" ht="23.1" customHeight="1">
      <c r="C17" s="24"/>
      <c r="D17" s="9" t="s">
        <v>137</v>
      </c>
      <c r="E17" s="10"/>
      <c r="F17" s="9"/>
      <c r="G17" s="9"/>
      <c r="H17" s="9"/>
      <c r="I17" s="8"/>
    </row>
    <row r="18" spans="3:9" ht="23.1" customHeight="1">
      <c r="C18" s="28" t="s">
        <v>117</v>
      </c>
      <c r="D18" s="9"/>
      <c r="E18" s="10"/>
      <c r="F18" s="9"/>
      <c r="G18" s="9"/>
      <c r="H18" s="11"/>
      <c r="I18" s="8"/>
    </row>
    <row r="19" spans="3:9" ht="23.1" customHeight="1">
      <c r="C19" s="7"/>
      <c r="D19" s="9"/>
      <c r="E19" s="10"/>
      <c r="F19" s="9"/>
      <c r="G19" s="9"/>
      <c r="H19" s="9"/>
      <c r="I19" s="8"/>
    </row>
    <row r="20" spans="3:9" ht="23.1" customHeight="1">
      <c r="C20" s="7"/>
      <c r="D20" s="9"/>
      <c r="E20" s="10"/>
      <c r="F20" s="9"/>
      <c r="G20" s="9"/>
      <c r="H20" s="9"/>
      <c r="I20" s="8"/>
    </row>
    <row r="21" spans="3:9" ht="23.1" customHeight="1">
      <c r="C21" s="7" t="s">
        <v>22</v>
      </c>
      <c r="D21" s="9"/>
      <c r="E21" s="10"/>
      <c r="F21" s="9"/>
      <c r="G21" s="7"/>
      <c r="H21" s="9"/>
      <c r="I21" s="8"/>
    </row>
    <row r="22" spans="3:9" ht="23.1" customHeight="1">
      <c r="C22" s="28" t="s">
        <v>117</v>
      </c>
      <c r="D22" s="9"/>
      <c r="E22" s="10"/>
      <c r="F22" s="9"/>
      <c r="G22" s="9"/>
      <c r="H22" s="13"/>
      <c r="I22" s="8"/>
    </row>
    <row r="23" spans="3:9" ht="23.1" customHeight="1">
      <c r="C23" s="28"/>
      <c r="D23" s="9"/>
      <c r="E23" s="10"/>
      <c r="F23" s="9"/>
      <c r="G23" s="9"/>
      <c r="H23" s="9"/>
      <c r="I23" s="8"/>
    </row>
    <row r="24" spans="3:9" ht="23.1" customHeight="1">
      <c r="C24" s="7"/>
      <c r="D24" s="32"/>
      <c r="E24" s="10"/>
      <c r="F24" s="9"/>
      <c r="G24" s="9"/>
      <c r="H24" s="9"/>
      <c r="I24" s="8"/>
    </row>
    <row r="25" spans="3:9" ht="23.1" customHeight="1">
      <c r="C25" s="7"/>
      <c r="D25" s="9"/>
      <c r="E25" s="10"/>
      <c r="F25" s="9"/>
      <c r="G25" s="9"/>
      <c r="H25" s="9"/>
      <c r="I25" s="8"/>
    </row>
    <row r="26" spans="3:9" ht="23.1" customHeight="1">
      <c r="C26" s="7"/>
      <c r="D26" s="9"/>
      <c r="E26" s="10"/>
      <c r="F26" s="9"/>
      <c r="G26" s="9"/>
      <c r="H26" s="9"/>
      <c r="I26" s="8"/>
    </row>
    <row r="27" spans="3:9" ht="23.1" customHeight="1">
      <c r="C27" s="7"/>
      <c r="D27" s="9"/>
      <c r="E27" s="10"/>
      <c r="F27" s="9"/>
      <c r="G27" s="9"/>
      <c r="H27" s="9"/>
      <c r="I27" s="8"/>
    </row>
    <row r="28" spans="3:9" ht="23.1" customHeight="1">
      <c r="C28" s="28"/>
      <c r="D28" s="9"/>
      <c r="E28" s="10"/>
      <c r="F28" s="9"/>
      <c r="G28" s="9"/>
      <c r="H28" s="9"/>
      <c r="I28" s="8"/>
    </row>
    <row r="29" spans="3:9" ht="23.1" customHeight="1">
      <c r="C29" s="28"/>
      <c r="D29" s="9"/>
      <c r="E29" s="10"/>
      <c r="F29" s="9"/>
      <c r="G29" s="9"/>
      <c r="H29" s="9"/>
      <c r="I29" s="8"/>
    </row>
    <row r="30" spans="3:9" ht="23.1" customHeight="1">
      <c r="C30" s="9" t="s">
        <v>19</v>
      </c>
      <c r="D30" s="9"/>
      <c r="E30" s="10"/>
      <c r="F30" s="9"/>
      <c r="G30" s="9"/>
      <c r="H30" s="9"/>
      <c r="I30" s="8"/>
    </row>
    <row r="31" spans="3:9" ht="23.1" customHeight="1">
      <c r="C31" s="7"/>
      <c r="D31" s="9"/>
      <c r="E31" s="10"/>
      <c r="F31" s="9"/>
      <c r="G31" s="9"/>
      <c r="H31" s="9"/>
      <c r="I31" s="8"/>
    </row>
    <row r="32" spans="3:9" ht="23.1" customHeight="1">
      <c r="C32" s="24" t="s">
        <v>116</v>
      </c>
      <c r="D32" s="9"/>
      <c r="E32" s="10"/>
      <c r="F32" s="9"/>
      <c r="G32" s="9"/>
      <c r="H32" s="9"/>
      <c r="I32" s="8"/>
    </row>
    <row r="33" spans="3:9" ht="23.1" customHeight="1">
      <c r="C33" s="29"/>
      <c r="D33" s="11"/>
      <c r="E33" s="30"/>
      <c r="F33" s="11"/>
      <c r="G33" s="11"/>
      <c r="H33" s="11"/>
      <c r="I33" s="31"/>
    </row>
    <row r="34" spans="3:9" ht="23.1" customHeight="1">
      <c r="C34" s="29"/>
      <c r="D34" s="11"/>
      <c r="E34" s="30"/>
      <c r="F34" s="11"/>
      <c r="G34" s="11"/>
      <c r="H34" s="11"/>
      <c r="I34" s="31"/>
    </row>
    <row r="35" spans="3:9" ht="23.1" customHeight="1">
      <c r="C35" s="29"/>
      <c r="D35" s="11"/>
      <c r="E35" s="30"/>
      <c r="F35" s="11"/>
      <c r="G35" s="11"/>
      <c r="H35" s="11"/>
      <c r="I35" s="31"/>
    </row>
    <row r="36" spans="3:9" ht="23.1" customHeight="1">
      <c r="C36" s="29"/>
      <c r="D36" s="11"/>
      <c r="E36" s="30"/>
      <c r="F36" s="11"/>
      <c r="G36" s="11"/>
      <c r="H36" s="11"/>
      <c r="I36" s="31"/>
    </row>
    <row r="37" spans="3:9" ht="23.1" customHeight="1">
      <c r="C37" s="29"/>
      <c r="D37" s="11"/>
      <c r="E37" s="30"/>
      <c r="F37" s="11"/>
      <c r="G37" s="11"/>
      <c r="H37" s="11"/>
      <c r="I37" s="31"/>
    </row>
    <row r="38" spans="3:9" ht="23.1" customHeight="1">
      <c r="C38" s="29"/>
      <c r="D38" s="11"/>
      <c r="E38" s="30"/>
      <c r="F38" s="11"/>
      <c r="G38" s="11"/>
      <c r="H38" s="11"/>
      <c r="I38" s="31"/>
    </row>
    <row r="39" spans="3:9" ht="23.1" customHeight="1">
      <c r="C39" s="29"/>
      <c r="D39" s="11"/>
      <c r="E39" s="30"/>
      <c r="F39" s="11"/>
      <c r="G39" s="11"/>
      <c r="H39" s="11"/>
      <c r="I39" s="31"/>
    </row>
    <row r="40" spans="3:9" ht="23.1" customHeight="1">
      <c r="C40" s="14"/>
      <c r="D40" s="16"/>
      <c r="E40" s="17"/>
      <c r="F40" s="16"/>
      <c r="G40" s="16"/>
      <c r="H40" s="16"/>
      <c r="I40" s="15"/>
    </row>
    <row r="42" spans="3:9">
      <c r="C42" s="19" t="s">
        <v>218</v>
      </c>
    </row>
    <row r="43" spans="3:9">
      <c r="C43" s="19" t="s">
        <v>166</v>
      </c>
    </row>
  </sheetData>
  <mergeCells count="1">
    <mergeCell ref="C3:I3"/>
  </mergeCells>
  <phoneticPr fontId="1"/>
  <pageMargins left="0.75" right="0.75" top="1" bottom="1" header="0.51200000000000001" footer="0.5120000000000000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I43"/>
  <sheetViews>
    <sheetView view="pageBreakPreview" zoomScale="85" zoomScaleNormal="100" zoomScaleSheetLayoutView="85" workbookViewId="0">
      <selection activeCell="D53" sqref="D53"/>
    </sheetView>
  </sheetViews>
  <sheetFormatPr defaultRowHeight="13.5"/>
  <cols>
    <col min="1" max="1" width="9" style="1"/>
    <col min="2" max="2" width="4.875" style="1" customWidth="1"/>
    <col min="3" max="3" width="18.5" style="1" customWidth="1"/>
    <col min="4" max="4" width="31.75" style="1" customWidth="1"/>
    <col min="5" max="5" width="5.375" style="2" customWidth="1"/>
    <col min="6" max="9" width="12.625" style="1" customWidth="1"/>
    <col min="10" max="16384" width="9" style="1"/>
  </cols>
  <sheetData>
    <row r="1" spans="2:9" ht="17.25">
      <c r="B1" s="18"/>
      <c r="I1" s="78" t="s">
        <v>138</v>
      </c>
    </row>
    <row r="2" spans="2:9" ht="23.25" customHeight="1"/>
    <row r="3" spans="2:9" ht="37.5" customHeight="1">
      <c r="C3" s="298" t="s">
        <v>83</v>
      </c>
      <c r="D3" s="298"/>
      <c r="E3" s="298"/>
      <c r="F3" s="298"/>
      <c r="G3" s="298"/>
      <c r="H3" s="298"/>
      <c r="I3" s="298"/>
    </row>
    <row r="4" spans="2:9" ht="23.25" customHeight="1">
      <c r="I4" s="21" t="s">
        <v>21</v>
      </c>
    </row>
    <row r="5" spans="2:9" ht="18" customHeight="1" thickBot="1">
      <c r="C5" s="3" t="s">
        <v>0</v>
      </c>
      <c r="D5" s="5" t="s">
        <v>14</v>
      </c>
      <c r="E5" s="5" t="s">
        <v>6</v>
      </c>
      <c r="F5" s="5" t="s">
        <v>7</v>
      </c>
      <c r="G5" s="5" t="s">
        <v>8</v>
      </c>
      <c r="H5" s="5" t="s">
        <v>9</v>
      </c>
      <c r="I5" s="4" t="s">
        <v>10</v>
      </c>
    </row>
    <row r="6" spans="2:9" ht="23.1" customHeight="1" thickTop="1">
      <c r="C6" s="22" t="s">
        <v>124</v>
      </c>
      <c r="D6" s="13"/>
      <c r="E6" s="6"/>
      <c r="F6" s="13"/>
      <c r="G6" s="13"/>
      <c r="H6" s="13"/>
      <c r="I6" s="23"/>
    </row>
    <row r="7" spans="2:9" ht="23.1" customHeight="1">
      <c r="C7" s="7"/>
      <c r="D7" s="9" t="s">
        <v>125</v>
      </c>
      <c r="E7" s="10"/>
      <c r="F7" s="9"/>
      <c r="G7" s="9"/>
      <c r="H7" s="9"/>
      <c r="I7" s="8"/>
    </row>
    <row r="8" spans="2:9" ht="23.1" customHeight="1">
      <c r="C8" s="7"/>
      <c r="D8" s="9" t="s">
        <v>126</v>
      </c>
      <c r="E8" s="10"/>
      <c r="F8" s="9"/>
      <c r="G8" s="9"/>
      <c r="H8" s="9"/>
      <c r="I8" s="8"/>
    </row>
    <row r="9" spans="2:9" ht="23.1" customHeight="1">
      <c r="C9" s="28"/>
      <c r="D9" s="9" t="s">
        <v>181</v>
      </c>
      <c r="E9" s="10"/>
      <c r="F9" s="9"/>
      <c r="G9" s="9"/>
      <c r="H9" s="9"/>
      <c r="I9" s="8"/>
    </row>
    <row r="10" spans="2:9" ht="23.1" customHeight="1">
      <c r="C10" s="25"/>
      <c r="D10" s="9"/>
      <c r="E10" s="10"/>
      <c r="F10" s="9"/>
      <c r="G10" s="9"/>
      <c r="H10" s="9"/>
      <c r="I10" s="8"/>
    </row>
    <row r="11" spans="2:9" ht="23.1" customHeight="1">
      <c r="C11" s="25"/>
      <c r="D11" s="9"/>
      <c r="E11" s="10"/>
      <c r="F11" s="9"/>
      <c r="G11" s="9"/>
      <c r="H11" s="9"/>
      <c r="I11" s="8"/>
    </row>
    <row r="12" spans="2:9" ht="23.1" customHeight="1">
      <c r="C12" s="7"/>
      <c r="D12" s="9"/>
      <c r="E12" s="10"/>
      <c r="F12" s="9"/>
      <c r="G12" s="9"/>
      <c r="H12" s="9"/>
      <c r="I12" s="8"/>
    </row>
    <row r="13" spans="2:9" ht="23.1" customHeight="1">
      <c r="C13" s="25" t="s">
        <v>22</v>
      </c>
      <c r="D13" s="9"/>
      <c r="E13" s="10"/>
      <c r="F13" s="9"/>
      <c r="G13" s="9"/>
      <c r="H13" s="9"/>
      <c r="I13" s="8"/>
    </row>
    <row r="14" spans="2:9" ht="23.1" customHeight="1">
      <c r="C14" s="28" t="s">
        <v>117</v>
      </c>
      <c r="D14" s="9"/>
      <c r="E14" s="10"/>
      <c r="F14" s="9"/>
      <c r="G14" s="9"/>
      <c r="H14" s="9"/>
      <c r="I14" s="8"/>
    </row>
    <row r="15" spans="2:9" ht="23.1" customHeight="1">
      <c r="C15" s="7"/>
      <c r="D15" s="9"/>
      <c r="E15" s="10"/>
      <c r="F15" s="9"/>
      <c r="G15" s="9"/>
      <c r="H15" s="9"/>
      <c r="I15" s="8"/>
    </row>
    <row r="16" spans="2:9" ht="23.1" customHeight="1">
      <c r="C16" s="7"/>
      <c r="D16" s="9"/>
      <c r="E16" s="10"/>
      <c r="F16" s="9"/>
      <c r="G16" s="9"/>
      <c r="H16" s="9"/>
      <c r="I16" s="8"/>
    </row>
    <row r="17" spans="3:9" ht="23.1" customHeight="1">
      <c r="C17" s="25"/>
      <c r="D17" s="9"/>
      <c r="E17" s="10"/>
      <c r="F17" s="9"/>
      <c r="G17" s="9"/>
      <c r="H17" s="9"/>
      <c r="I17" s="8"/>
    </row>
    <row r="18" spans="3:9" ht="23.1" customHeight="1">
      <c r="C18" s="7"/>
      <c r="D18" s="9"/>
      <c r="E18" s="10"/>
      <c r="F18" s="9"/>
      <c r="G18" s="9"/>
      <c r="H18" s="9"/>
      <c r="I18" s="8"/>
    </row>
    <row r="19" spans="3:9" ht="23.1" customHeight="1">
      <c r="C19" s="9"/>
      <c r="D19" s="9"/>
      <c r="E19" s="10"/>
      <c r="F19" s="9"/>
      <c r="G19" s="9"/>
      <c r="H19" s="11"/>
      <c r="I19" s="8"/>
    </row>
    <row r="20" spans="3:9" ht="23.1" customHeight="1">
      <c r="C20" s="29"/>
      <c r="D20" s="11"/>
      <c r="E20" s="30"/>
      <c r="F20" s="11"/>
      <c r="G20" s="11"/>
      <c r="H20" s="11"/>
      <c r="I20" s="31"/>
    </row>
    <row r="21" spans="3:9" ht="23.1" customHeight="1">
      <c r="C21" s="29"/>
      <c r="D21" s="11"/>
      <c r="E21" s="30"/>
      <c r="F21" s="11"/>
      <c r="G21" s="11"/>
      <c r="H21" s="11"/>
      <c r="I21" s="31"/>
    </row>
    <row r="22" spans="3:9" ht="23.1" customHeight="1">
      <c r="C22" s="29"/>
      <c r="D22" s="11"/>
      <c r="E22" s="30"/>
      <c r="F22" s="11"/>
      <c r="G22" s="11"/>
      <c r="H22" s="11"/>
      <c r="I22" s="31"/>
    </row>
    <row r="23" spans="3:9" ht="23.1" customHeight="1">
      <c r="C23" s="7"/>
      <c r="D23" s="9"/>
      <c r="E23" s="10"/>
      <c r="F23" s="9"/>
      <c r="G23" s="9"/>
      <c r="H23" s="9"/>
      <c r="I23" s="8"/>
    </row>
    <row r="24" spans="3:9" ht="23.1" customHeight="1">
      <c r="C24" s="28"/>
      <c r="D24" s="9"/>
      <c r="E24" s="10"/>
      <c r="F24" s="9"/>
      <c r="G24" s="9"/>
      <c r="H24" s="9"/>
      <c r="I24" s="8"/>
    </row>
    <row r="25" spans="3:9" ht="23.1" customHeight="1">
      <c r="C25" s="24"/>
      <c r="D25" s="9"/>
      <c r="E25" s="10"/>
      <c r="F25" s="9"/>
      <c r="G25" s="9"/>
      <c r="H25" s="9"/>
      <c r="I25" s="8"/>
    </row>
    <row r="26" spans="3:9" ht="23.1" customHeight="1">
      <c r="C26" s="7"/>
      <c r="D26" s="9"/>
      <c r="E26" s="10"/>
      <c r="F26" s="9"/>
      <c r="G26" s="9"/>
      <c r="H26" s="9"/>
      <c r="I26" s="8"/>
    </row>
    <row r="27" spans="3:9" ht="23.1" customHeight="1">
      <c r="C27" s="7"/>
      <c r="D27" s="9"/>
      <c r="E27" s="10"/>
      <c r="F27" s="9"/>
      <c r="G27" s="9"/>
      <c r="H27" s="9"/>
      <c r="I27" s="8"/>
    </row>
    <row r="28" spans="3:9" ht="23.1" customHeight="1">
      <c r="C28" s="28"/>
      <c r="D28" s="9"/>
      <c r="E28" s="10"/>
      <c r="F28" s="9"/>
      <c r="G28" s="9"/>
      <c r="H28" s="9"/>
      <c r="I28" s="8"/>
    </row>
    <row r="29" spans="3:9" ht="23.1" customHeight="1">
      <c r="C29" s="28"/>
      <c r="D29" s="9"/>
      <c r="E29" s="10"/>
      <c r="F29" s="9"/>
      <c r="G29" s="9"/>
      <c r="H29" s="9"/>
      <c r="I29" s="8"/>
    </row>
    <row r="30" spans="3:9" ht="23.1" customHeight="1">
      <c r="C30" s="9" t="s">
        <v>19</v>
      </c>
      <c r="D30" s="9"/>
      <c r="E30" s="10" t="s">
        <v>147</v>
      </c>
      <c r="F30" s="9">
        <v>1</v>
      </c>
      <c r="G30" s="9"/>
      <c r="H30" s="9"/>
      <c r="I30" s="8"/>
    </row>
    <row r="31" spans="3:9" ht="23.1" customHeight="1">
      <c r="C31" s="7"/>
      <c r="D31" s="9"/>
      <c r="E31" s="10"/>
      <c r="F31" s="9"/>
      <c r="G31" s="9"/>
      <c r="H31" s="9"/>
      <c r="I31" s="8"/>
    </row>
    <row r="32" spans="3:9" ht="23.1" customHeight="1">
      <c r="C32" s="24" t="s">
        <v>116</v>
      </c>
      <c r="D32" s="9"/>
      <c r="E32" s="10" t="s">
        <v>13</v>
      </c>
      <c r="F32" s="9">
        <v>1</v>
      </c>
      <c r="G32" s="9"/>
      <c r="H32" s="9"/>
      <c r="I32" s="8"/>
    </row>
    <row r="33" spans="3:9" ht="23.1" customHeight="1">
      <c r="C33" s="29"/>
      <c r="D33" s="11"/>
      <c r="E33" s="30"/>
      <c r="F33" s="11"/>
      <c r="G33" s="11"/>
      <c r="H33" s="11"/>
      <c r="I33" s="31"/>
    </row>
    <row r="34" spans="3:9" ht="23.1" customHeight="1">
      <c r="C34" s="25"/>
      <c r="D34" s="32"/>
      <c r="E34" s="10"/>
      <c r="F34" s="9"/>
      <c r="G34" s="9"/>
      <c r="H34" s="9"/>
      <c r="I34" s="8"/>
    </row>
    <row r="35" spans="3:9" ht="23.1" customHeight="1">
      <c r="C35" s="29"/>
      <c r="D35" s="11"/>
      <c r="E35" s="30"/>
      <c r="F35" s="11"/>
      <c r="G35" s="11"/>
      <c r="H35" s="11"/>
      <c r="I35" s="31"/>
    </row>
    <row r="36" spans="3:9" ht="23.1" customHeight="1">
      <c r="C36" s="29"/>
      <c r="D36" s="11"/>
      <c r="E36" s="30"/>
      <c r="F36" s="11"/>
      <c r="G36" s="11"/>
      <c r="H36" s="11"/>
      <c r="I36" s="31"/>
    </row>
    <row r="37" spans="3:9" ht="23.1" customHeight="1">
      <c r="C37" s="29"/>
      <c r="D37" s="11"/>
      <c r="E37" s="30"/>
      <c r="F37" s="11"/>
      <c r="G37" s="11"/>
      <c r="H37" s="11"/>
      <c r="I37" s="31"/>
    </row>
    <row r="38" spans="3:9" ht="23.1" customHeight="1">
      <c r="C38" s="29"/>
      <c r="D38" s="11"/>
      <c r="E38" s="30"/>
      <c r="F38" s="11"/>
      <c r="G38" s="11"/>
      <c r="H38" s="11"/>
      <c r="I38" s="31"/>
    </row>
    <row r="39" spans="3:9" ht="23.1" customHeight="1">
      <c r="C39" s="29"/>
      <c r="D39" s="11"/>
      <c r="E39" s="30"/>
      <c r="F39" s="11"/>
      <c r="G39" s="11"/>
      <c r="H39" s="11"/>
      <c r="I39" s="31"/>
    </row>
    <row r="40" spans="3:9" ht="23.1" customHeight="1">
      <c r="C40" s="14"/>
      <c r="D40" s="16"/>
      <c r="E40" s="17"/>
      <c r="F40" s="16"/>
      <c r="G40" s="16"/>
      <c r="H40" s="16"/>
      <c r="I40" s="15"/>
    </row>
    <row r="42" spans="3:9">
      <c r="C42" s="19" t="s">
        <v>130</v>
      </c>
    </row>
    <row r="43" spans="3:9">
      <c r="C43" s="19" t="s">
        <v>166</v>
      </c>
    </row>
  </sheetData>
  <mergeCells count="1">
    <mergeCell ref="C3:I3"/>
  </mergeCells>
  <phoneticPr fontId="1"/>
  <pageMargins left="0.75" right="0.75" top="1" bottom="1" header="0.51200000000000001" footer="0.51200000000000001"/>
  <headerFooter alignWithMargins="0"/>
  <colBreaks count="1" manualBreakCount="1">
    <brk id="9" max="34"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AK49"/>
  <sheetViews>
    <sheetView view="pageBreakPreview" zoomScale="70" zoomScaleNormal="75" zoomScaleSheetLayoutView="70" workbookViewId="0">
      <selection activeCell="AI17" sqref="AI17"/>
    </sheetView>
  </sheetViews>
  <sheetFormatPr defaultRowHeight="13.5"/>
  <cols>
    <col min="2" max="2" width="5.625" customWidth="1"/>
    <col min="3" max="3" width="11" bestFit="1" customWidth="1"/>
    <col min="4" max="4" width="17.375" bestFit="1" customWidth="1"/>
    <col min="5" max="5" width="20.75" bestFit="1" customWidth="1"/>
    <col min="6" max="33" width="5.25" bestFit="1" customWidth="1"/>
    <col min="34" max="34" width="17.25" bestFit="1" customWidth="1"/>
    <col min="35" max="35" width="27.75" bestFit="1" customWidth="1"/>
  </cols>
  <sheetData>
    <row r="2" spans="2:35">
      <c r="Y2" s="318" t="s">
        <v>222</v>
      </c>
      <c r="Z2" s="319"/>
      <c r="AI2" s="60" t="s">
        <v>202</v>
      </c>
    </row>
    <row r="3" spans="2:35" ht="14.25" thickBot="1">
      <c r="B3" s="213" t="s">
        <v>85</v>
      </c>
      <c r="C3" s="97"/>
      <c r="Y3" s="320"/>
      <c r="Z3" s="320"/>
    </row>
    <row r="4" spans="2:35">
      <c r="B4" s="301" t="s">
        <v>33</v>
      </c>
      <c r="C4" s="302"/>
      <c r="D4" s="325" t="s">
        <v>34</v>
      </c>
      <c r="E4" s="327" t="s">
        <v>35</v>
      </c>
      <c r="F4" s="329" t="s">
        <v>74</v>
      </c>
      <c r="G4" s="330"/>
      <c r="H4" s="330"/>
      <c r="I4" s="331"/>
      <c r="J4" s="329" t="s">
        <v>75</v>
      </c>
      <c r="K4" s="330"/>
      <c r="L4" s="330"/>
      <c r="M4" s="331"/>
      <c r="N4" s="329" t="s">
        <v>76</v>
      </c>
      <c r="O4" s="330"/>
      <c r="P4" s="330"/>
      <c r="Q4" s="331"/>
      <c r="R4" s="329" t="s">
        <v>77</v>
      </c>
      <c r="S4" s="330"/>
      <c r="T4" s="330"/>
      <c r="U4" s="331"/>
      <c r="V4" s="329" t="s">
        <v>78</v>
      </c>
      <c r="W4" s="330"/>
      <c r="X4" s="330"/>
      <c r="Y4" s="331"/>
      <c r="Z4" s="329" t="s">
        <v>87</v>
      </c>
      <c r="AA4" s="330"/>
      <c r="AB4" s="330"/>
      <c r="AC4" s="331"/>
      <c r="AD4" s="329" t="s">
        <v>88</v>
      </c>
      <c r="AE4" s="330"/>
      <c r="AF4" s="330"/>
      <c r="AG4" s="331"/>
      <c r="AH4" s="321" t="s">
        <v>201</v>
      </c>
      <c r="AI4" s="323" t="s">
        <v>36</v>
      </c>
    </row>
    <row r="5" spans="2:35" ht="14.25" thickBot="1">
      <c r="B5" s="303"/>
      <c r="C5" s="304"/>
      <c r="D5" s="326"/>
      <c r="E5" s="328"/>
      <c r="F5" s="88" t="s">
        <v>89</v>
      </c>
      <c r="G5" s="89" t="s">
        <v>90</v>
      </c>
      <c r="H5" s="89" t="s">
        <v>91</v>
      </c>
      <c r="I5" s="90" t="s">
        <v>92</v>
      </c>
      <c r="J5" s="88" t="s">
        <v>89</v>
      </c>
      <c r="K5" s="89" t="s">
        <v>90</v>
      </c>
      <c r="L5" s="89" t="s">
        <v>91</v>
      </c>
      <c r="M5" s="90" t="s">
        <v>92</v>
      </c>
      <c r="N5" s="88" t="s">
        <v>89</v>
      </c>
      <c r="O5" s="89" t="s">
        <v>90</v>
      </c>
      <c r="P5" s="89" t="s">
        <v>91</v>
      </c>
      <c r="Q5" s="90" t="s">
        <v>92</v>
      </c>
      <c r="R5" s="88" t="s">
        <v>89</v>
      </c>
      <c r="S5" s="89" t="s">
        <v>90</v>
      </c>
      <c r="T5" s="89" t="s">
        <v>91</v>
      </c>
      <c r="U5" s="90" t="s">
        <v>92</v>
      </c>
      <c r="V5" s="88" t="s">
        <v>89</v>
      </c>
      <c r="W5" s="89" t="s">
        <v>90</v>
      </c>
      <c r="X5" s="89" t="s">
        <v>91</v>
      </c>
      <c r="Y5" s="90" t="s">
        <v>92</v>
      </c>
      <c r="Z5" s="88" t="s">
        <v>89</v>
      </c>
      <c r="AA5" s="89" t="s">
        <v>90</v>
      </c>
      <c r="AB5" s="89" t="s">
        <v>91</v>
      </c>
      <c r="AC5" s="90" t="s">
        <v>92</v>
      </c>
      <c r="AD5" s="85" t="s">
        <v>89</v>
      </c>
      <c r="AE5" s="86" t="s">
        <v>90</v>
      </c>
      <c r="AF5" s="86" t="s">
        <v>91</v>
      </c>
      <c r="AG5" s="87" t="s">
        <v>92</v>
      </c>
      <c r="AH5" s="322"/>
      <c r="AI5" s="324"/>
    </row>
    <row r="6" spans="2:35" ht="24" customHeight="1" thickTop="1">
      <c r="B6" s="315" t="s">
        <v>211</v>
      </c>
      <c r="C6" s="316"/>
      <c r="D6" s="316"/>
      <c r="E6" s="317"/>
      <c r="F6" s="257"/>
      <c r="G6" s="255"/>
      <c r="H6" s="255"/>
      <c r="I6" s="253"/>
      <c r="J6" s="254"/>
      <c r="K6" s="255"/>
      <c r="L6" s="255"/>
      <c r="M6" s="256"/>
      <c r="N6" s="254"/>
      <c r="O6" s="255"/>
      <c r="P6" s="255"/>
      <c r="Q6" s="256"/>
      <c r="R6" s="254"/>
      <c r="S6" s="255"/>
      <c r="T6" s="255"/>
      <c r="U6" s="256"/>
      <c r="V6" s="254"/>
      <c r="W6" s="255"/>
      <c r="X6" s="255"/>
      <c r="Y6" s="256"/>
      <c r="Z6" s="254"/>
      <c r="AA6" s="255"/>
      <c r="AB6" s="255"/>
      <c r="AC6" s="256"/>
      <c r="AD6" s="257"/>
      <c r="AE6" s="255"/>
      <c r="AF6" s="255"/>
      <c r="AG6" s="253"/>
      <c r="AH6" s="258"/>
      <c r="AI6" s="259"/>
    </row>
    <row r="7" spans="2:35" ht="24" customHeight="1">
      <c r="B7" s="305" t="s">
        <v>200</v>
      </c>
      <c r="C7" s="310" t="s">
        <v>96</v>
      </c>
      <c r="D7" s="100" t="s">
        <v>107</v>
      </c>
      <c r="E7" s="101"/>
      <c r="F7" s="80"/>
      <c r="G7" s="81"/>
      <c r="H7" s="81"/>
      <c r="I7" s="82"/>
      <c r="J7" s="83"/>
      <c r="K7" s="81"/>
      <c r="L7" s="81"/>
      <c r="M7" s="79"/>
      <c r="N7" s="83"/>
      <c r="O7" s="81"/>
      <c r="P7" s="81"/>
      <c r="Q7" s="79"/>
      <c r="R7" s="83"/>
      <c r="S7" s="81"/>
      <c r="T7" s="81"/>
      <c r="U7" s="79"/>
      <c r="V7" s="83"/>
      <c r="W7" s="81"/>
      <c r="X7" s="81"/>
      <c r="Y7" s="79"/>
      <c r="Z7" s="83"/>
      <c r="AA7" s="81"/>
      <c r="AB7" s="81"/>
      <c r="AC7" s="79"/>
      <c r="AD7" s="80"/>
      <c r="AE7" s="81"/>
      <c r="AF7" s="81"/>
      <c r="AG7" s="82"/>
      <c r="AH7" s="187"/>
      <c r="AI7" s="84"/>
    </row>
    <row r="8" spans="2:35" ht="24" customHeight="1">
      <c r="B8" s="305"/>
      <c r="C8" s="310"/>
      <c r="D8" s="100" t="s">
        <v>106</v>
      </c>
      <c r="E8" s="101"/>
      <c r="F8" s="80"/>
      <c r="G8" s="81"/>
      <c r="H8" s="81"/>
      <c r="I8" s="82"/>
      <c r="J8" s="83"/>
      <c r="K8" s="81"/>
      <c r="L8" s="81"/>
      <c r="M8" s="79"/>
      <c r="N8" s="83"/>
      <c r="O8" s="81"/>
      <c r="P8" s="81"/>
      <c r="Q8" s="79"/>
      <c r="R8" s="83"/>
      <c r="S8" s="81"/>
      <c r="T8" s="81"/>
      <c r="U8" s="79"/>
      <c r="V8" s="83"/>
      <c r="W8" s="81"/>
      <c r="X8" s="81"/>
      <c r="Y8" s="79"/>
      <c r="Z8" s="83"/>
      <c r="AA8" s="81"/>
      <c r="AB8" s="81"/>
      <c r="AC8" s="79"/>
      <c r="AD8" s="80"/>
      <c r="AE8" s="81"/>
      <c r="AF8" s="81"/>
      <c r="AG8" s="82"/>
      <c r="AH8" s="187"/>
      <c r="AI8" s="84"/>
    </row>
    <row r="9" spans="2:35" ht="24" customHeight="1">
      <c r="B9" s="305"/>
      <c r="C9" s="313"/>
      <c r="D9" s="102" t="s">
        <v>18</v>
      </c>
      <c r="E9" s="103"/>
      <c r="F9" s="34"/>
      <c r="G9" s="35"/>
      <c r="H9" s="35"/>
      <c r="I9" s="36"/>
      <c r="J9" s="37"/>
      <c r="K9" s="35"/>
      <c r="L9" s="35"/>
      <c r="M9" s="33"/>
      <c r="N9" s="37"/>
      <c r="O9" s="35"/>
      <c r="P9" s="35"/>
      <c r="Q9" s="33"/>
      <c r="R9" s="37"/>
      <c r="S9" s="35"/>
      <c r="T9" s="35"/>
      <c r="U9" s="33"/>
      <c r="V9" s="37"/>
      <c r="W9" s="35"/>
      <c r="X9" s="35"/>
      <c r="Y9" s="33"/>
      <c r="Z9" s="37"/>
      <c r="AA9" s="35"/>
      <c r="AB9" s="35"/>
      <c r="AC9" s="33"/>
      <c r="AD9" s="34"/>
      <c r="AE9" s="35"/>
      <c r="AF9" s="35"/>
      <c r="AG9" s="36"/>
      <c r="AH9" s="188"/>
      <c r="AI9" s="38"/>
    </row>
    <row r="10" spans="2:35" ht="24" customHeight="1">
      <c r="B10" s="305"/>
      <c r="C10" s="313"/>
      <c r="D10" s="104" t="s">
        <v>86</v>
      </c>
      <c r="E10" s="103"/>
      <c r="F10" s="34"/>
      <c r="G10" s="35"/>
      <c r="H10" s="35"/>
      <c r="I10" s="36"/>
      <c r="J10" s="37"/>
      <c r="K10" s="35"/>
      <c r="L10" s="35"/>
      <c r="M10" s="33"/>
      <c r="N10" s="37"/>
      <c r="O10" s="35"/>
      <c r="P10" s="35"/>
      <c r="Q10" s="33"/>
      <c r="R10" s="37"/>
      <c r="S10" s="35"/>
      <c r="T10" s="35"/>
      <c r="U10" s="33"/>
      <c r="V10" s="37"/>
      <c r="W10" s="35"/>
      <c r="X10" s="35"/>
      <c r="Y10" s="33"/>
      <c r="Z10" s="37"/>
      <c r="AA10" s="35"/>
      <c r="AB10" s="35"/>
      <c r="AC10" s="33"/>
      <c r="AD10" s="34"/>
      <c r="AE10" s="35"/>
      <c r="AF10" s="35"/>
      <c r="AG10" s="36"/>
      <c r="AH10" s="188"/>
      <c r="AI10" s="38"/>
    </row>
    <row r="11" spans="2:35" ht="24" customHeight="1">
      <c r="B11" s="305"/>
      <c r="C11" s="313"/>
      <c r="D11" s="102" t="s">
        <v>105</v>
      </c>
      <c r="E11" s="105"/>
      <c r="F11" s="40"/>
      <c r="G11" s="41"/>
      <c r="H11" s="41"/>
      <c r="I11" s="42"/>
      <c r="J11" s="43"/>
      <c r="K11" s="41"/>
      <c r="L11" s="41"/>
      <c r="M11" s="39"/>
      <c r="N11" s="43"/>
      <c r="O11" s="41"/>
      <c r="P11" s="41"/>
      <c r="Q11" s="39"/>
      <c r="R11" s="43"/>
      <c r="S11" s="41"/>
      <c r="T11" s="41"/>
      <c r="U11" s="39"/>
      <c r="V11" s="43"/>
      <c r="W11" s="41"/>
      <c r="X11" s="41"/>
      <c r="Y11" s="39"/>
      <c r="Z11" s="43"/>
      <c r="AA11" s="41"/>
      <c r="AB11" s="41"/>
      <c r="AC11" s="39"/>
      <c r="AD11" s="40"/>
      <c r="AE11" s="41"/>
      <c r="AF11" s="41"/>
      <c r="AG11" s="42"/>
      <c r="AH11" s="189"/>
      <c r="AI11" s="44"/>
    </row>
    <row r="12" spans="2:35" ht="24" customHeight="1">
      <c r="B12" s="305"/>
      <c r="C12" s="314" t="s">
        <v>93</v>
      </c>
      <c r="D12" s="106" t="s">
        <v>72</v>
      </c>
      <c r="E12" s="135"/>
      <c r="F12" s="46"/>
      <c r="G12" s="47"/>
      <c r="H12" s="47"/>
      <c r="I12" s="48"/>
      <c r="J12" s="49"/>
      <c r="K12" s="47"/>
      <c r="L12" s="47"/>
      <c r="M12" s="45"/>
      <c r="N12" s="49"/>
      <c r="O12" s="47"/>
      <c r="P12" s="47"/>
      <c r="Q12" s="45"/>
      <c r="R12" s="49"/>
      <c r="S12" s="47"/>
      <c r="T12" s="47"/>
      <c r="U12" s="45"/>
      <c r="V12" s="49"/>
      <c r="W12" s="47"/>
      <c r="X12" s="47"/>
      <c r="Y12" s="45"/>
      <c r="Z12" s="49"/>
      <c r="AA12" s="47"/>
      <c r="AB12" s="47"/>
      <c r="AC12" s="45"/>
      <c r="AD12" s="46"/>
      <c r="AE12" s="47"/>
      <c r="AF12" s="47"/>
      <c r="AG12" s="48"/>
      <c r="AH12" s="273"/>
      <c r="AI12" s="50"/>
    </row>
    <row r="13" spans="2:35" ht="24" customHeight="1">
      <c r="B13" s="305"/>
      <c r="C13" s="310"/>
      <c r="D13" s="111" t="s">
        <v>152</v>
      </c>
      <c r="E13" s="136"/>
      <c r="F13" s="80"/>
      <c r="G13" s="81"/>
      <c r="H13" s="81"/>
      <c r="I13" s="82"/>
      <c r="J13" s="83"/>
      <c r="K13" s="81"/>
      <c r="L13" s="81"/>
      <c r="M13" s="79"/>
      <c r="N13" s="83"/>
      <c r="O13" s="81"/>
      <c r="P13" s="81"/>
      <c r="Q13" s="79"/>
      <c r="R13" s="83"/>
      <c r="S13" s="81"/>
      <c r="T13" s="81"/>
      <c r="U13" s="79"/>
      <c r="V13" s="83"/>
      <c r="W13" s="81"/>
      <c r="X13" s="81"/>
      <c r="Y13" s="79"/>
      <c r="Z13" s="83"/>
      <c r="AA13" s="81"/>
      <c r="AB13" s="81"/>
      <c r="AC13" s="79"/>
      <c r="AD13" s="80"/>
      <c r="AE13" s="81"/>
      <c r="AF13" s="81"/>
      <c r="AG13" s="82"/>
      <c r="AH13" s="190">
        <v>1</v>
      </c>
      <c r="AI13" s="84"/>
    </row>
    <row r="14" spans="2:35" ht="24" customHeight="1">
      <c r="B14" s="305"/>
      <c r="C14" s="310"/>
      <c r="D14" s="111"/>
      <c r="E14" s="117" t="s">
        <v>151</v>
      </c>
      <c r="F14" s="80"/>
      <c r="G14" s="81"/>
      <c r="H14" s="81"/>
      <c r="I14" s="82"/>
      <c r="J14" s="83"/>
      <c r="K14" s="81"/>
      <c r="L14" s="81"/>
      <c r="M14" s="79"/>
      <c r="N14" s="83"/>
      <c r="O14" s="81"/>
      <c r="P14" s="81"/>
      <c r="Q14" s="79"/>
      <c r="R14" s="83"/>
      <c r="S14" s="81"/>
      <c r="T14" s="81"/>
      <c r="U14" s="79"/>
      <c r="V14" s="83"/>
      <c r="W14" s="81"/>
      <c r="X14" s="81"/>
      <c r="Y14" s="79"/>
      <c r="Z14" s="83"/>
      <c r="AA14" s="81"/>
      <c r="AB14" s="81"/>
      <c r="AC14" s="79"/>
      <c r="AD14" s="80"/>
      <c r="AE14" s="81"/>
      <c r="AF14" s="81"/>
      <c r="AG14" s="82"/>
      <c r="AH14" s="243">
        <v>95</v>
      </c>
      <c r="AI14" s="84"/>
    </row>
    <row r="15" spans="2:35" ht="24" customHeight="1">
      <c r="B15" s="305"/>
      <c r="C15" s="310"/>
      <c r="D15" s="107"/>
      <c r="E15" s="108" t="s">
        <v>99</v>
      </c>
      <c r="F15" s="34"/>
      <c r="G15" s="35"/>
      <c r="H15" s="35"/>
      <c r="I15" s="36"/>
      <c r="J15" s="37"/>
      <c r="K15" s="35"/>
      <c r="L15" s="35"/>
      <c r="M15" s="33"/>
      <c r="N15" s="37"/>
      <c r="O15" s="35"/>
      <c r="P15" s="35"/>
      <c r="Q15" s="33"/>
      <c r="R15" s="37"/>
      <c r="S15" s="35"/>
      <c r="T15" s="35"/>
      <c r="U15" s="33"/>
      <c r="V15" s="37"/>
      <c r="W15" s="35"/>
      <c r="X15" s="35"/>
      <c r="Y15" s="33"/>
      <c r="Z15" s="37"/>
      <c r="AA15" s="35"/>
      <c r="AB15" s="35"/>
      <c r="AC15" s="33"/>
      <c r="AD15" s="34"/>
      <c r="AE15" s="35"/>
      <c r="AF15" s="35"/>
      <c r="AG15" s="36"/>
      <c r="AH15" s="243">
        <v>90</v>
      </c>
      <c r="AI15" s="38"/>
    </row>
    <row r="16" spans="2:35" ht="24" customHeight="1">
      <c r="B16" s="305"/>
      <c r="C16" s="310"/>
      <c r="D16" s="107"/>
      <c r="E16" s="109" t="s">
        <v>30</v>
      </c>
      <c r="F16" s="40"/>
      <c r="G16" s="41"/>
      <c r="H16" s="41"/>
      <c r="I16" s="42"/>
      <c r="J16" s="43"/>
      <c r="K16" s="41"/>
      <c r="L16" s="41"/>
      <c r="M16" s="39"/>
      <c r="N16" s="43"/>
      <c r="O16" s="41"/>
      <c r="P16" s="41"/>
      <c r="Q16" s="39"/>
      <c r="R16" s="43"/>
      <c r="S16" s="41"/>
      <c r="T16" s="41"/>
      <c r="U16" s="39"/>
      <c r="V16" s="43"/>
      <c r="W16" s="41"/>
      <c r="X16" s="41"/>
      <c r="Y16" s="39"/>
      <c r="Z16" s="43"/>
      <c r="AA16" s="41"/>
      <c r="AB16" s="41"/>
      <c r="AC16" s="39"/>
      <c r="AD16" s="40"/>
      <c r="AE16" s="41"/>
      <c r="AF16" s="41"/>
      <c r="AG16" s="42"/>
      <c r="AH16" s="243">
        <v>85</v>
      </c>
      <c r="AI16" s="44"/>
    </row>
    <row r="17" spans="2:35" ht="24" customHeight="1">
      <c r="B17" s="305"/>
      <c r="C17" s="310"/>
      <c r="D17" s="111" t="s">
        <v>153</v>
      </c>
      <c r="E17" s="109"/>
      <c r="F17" s="40"/>
      <c r="G17" s="41"/>
      <c r="H17" s="41"/>
      <c r="I17" s="42"/>
      <c r="J17" s="43"/>
      <c r="K17" s="41"/>
      <c r="L17" s="41"/>
      <c r="M17" s="39"/>
      <c r="N17" s="43"/>
      <c r="O17" s="41"/>
      <c r="P17" s="41"/>
      <c r="Q17" s="39"/>
      <c r="R17" s="43"/>
      <c r="S17" s="41"/>
      <c r="T17" s="41"/>
      <c r="U17" s="39"/>
      <c r="V17" s="43"/>
      <c r="W17" s="41"/>
      <c r="X17" s="41"/>
      <c r="Y17" s="39"/>
      <c r="Z17" s="43"/>
      <c r="AA17" s="41"/>
      <c r="AB17" s="41"/>
      <c r="AC17" s="39"/>
      <c r="AD17" s="40"/>
      <c r="AE17" s="41"/>
      <c r="AF17" s="41"/>
      <c r="AG17" s="42"/>
      <c r="AH17" s="243">
        <v>80</v>
      </c>
      <c r="AI17" s="44"/>
    </row>
    <row r="18" spans="2:35" ht="24" customHeight="1">
      <c r="B18" s="305"/>
      <c r="C18" s="310"/>
      <c r="D18" s="280"/>
      <c r="E18" s="351" t="s">
        <v>217</v>
      </c>
      <c r="F18" s="352"/>
      <c r="G18" s="353"/>
      <c r="H18" s="353"/>
      <c r="I18" s="354"/>
      <c r="J18" s="355"/>
      <c r="K18" s="353"/>
      <c r="L18" s="353"/>
      <c r="M18" s="356"/>
      <c r="N18" s="355"/>
      <c r="O18" s="353"/>
      <c r="P18" s="353"/>
      <c r="Q18" s="356"/>
      <c r="R18" s="355"/>
      <c r="S18" s="353"/>
      <c r="T18" s="353"/>
      <c r="U18" s="356"/>
      <c r="V18" s="355"/>
      <c r="W18" s="353"/>
      <c r="X18" s="353"/>
      <c r="Y18" s="356"/>
      <c r="Z18" s="355"/>
      <c r="AA18" s="353"/>
      <c r="AB18" s="353"/>
      <c r="AC18" s="356"/>
      <c r="AD18" s="352"/>
      <c r="AE18" s="353"/>
      <c r="AF18" s="353"/>
      <c r="AG18" s="354"/>
      <c r="AH18" s="357">
        <v>75</v>
      </c>
      <c r="AI18" s="358" t="s">
        <v>234</v>
      </c>
    </row>
    <row r="19" spans="2:35" ht="24" customHeight="1">
      <c r="B19" s="305"/>
      <c r="C19" s="310"/>
      <c r="D19" s="107"/>
      <c r="E19" s="109" t="s">
        <v>150</v>
      </c>
      <c r="F19" s="40"/>
      <c r="G19" s="41"/>
      <c r="H19" s="41"/>
      <c r="I19" s="42"/>
      <c r="J19" s="43"/>
      <c r="K19" s="41"/>
      <c r="L19" s="41"/>
      <c r="M19" s="39"/>
      <c r="N19" s="43"/>
      <c r="O19" s="41"/>
      <c r="P19" s="41"/>
      <c r="Q19" s="39"/>
      <c r="R19" s="43"/>
      <c r="S19" s="41"/>
      <c r="T19" s="41"/>
      <c r="U19" s="39"/>
      <c r="V19" s="43"/>
      <c r="W19" s="41"/>
      <c r="X19" s="41"/>
      <c r="Y19" s="39"/>
      <c r="Z19" s="43"/>
      <c r="AA19" s="41"/>
      <c r="AB19" s="41"/>
      <c r="AC19" s="39"/>
      <c r="AD19" s="40"/>
      <c r="AE19" s="41"/>
      <c r="AF19" s="41"/>
      <c r="AG19" s="42"/>
      <c r="AH19" s="243">
        <v>70</v>
      </c>
      <c r="AI19" s="44"/>
    </row>
    <row r="20" spans="2:35" ht="24" customHeight="1">
      <c r="B20" s="305"/>
      <c r="C20" s="310"/>
      <c r="D20" s="112" t="s">
        <v>94</v>
      </c>
      <c r="E20" s="108" t="s">
        <v>17</v>
      </c>
      <c r="F20" s="34"/>
      <c r="G20" s="35"/>
      <c r="H20" s="35"/>
      <c r="I20" s="36"/>
      <c r="J20" s="37"/>
      <c r="K20" s="35"/>
      <c r="L20" s="35"/>
      <c r="M20" s="33"/>
      <c r="N20" s="37"/>
      <c r="O20" s="35"/>
      <c r="P20" s="35"/>
      <c r="Q20" s="33"/>
      <c r="R20" s="37"/>
      <c r="S20" s="35"/>
      <c r="T20" s="35"/>
      <c r="U20" s="33"/>
      <c r="V20" s="37"/>
      <c r="W20" s="35"/>
      <c r="X20" s="35"/>
      <c r="Y20" s="33"/>
      <c r="Z20" s="37"/>
      <c r="AA20" s="35"/>
      <c r="AB20" s="35"/>
      <c r="AC20" s="33"/>
      <c r="AD20" s="34"/>
      <c r="AE20" s="35"/>
      <c r="AF20" s="35"/>
      <c r="AG20" s="36"/>
      <c r="AH20" s="243">
        <v>65</v>
      </c>
      <c r="AI20" s="38"/>
    </row>
    <row r="21" spans="2:35" ht="24" customHeight="1">
      <c r="B21" s="305"/>
      <c r="C21" s="310"/>
      <c r="D21" s="111"/>
      <c r="E21" s="108" t="s">
        <v>1</v>
      </c>
      <c r="F21" s="34"/>
      <c r="G21" s="35"/>
      <c r="H21" s="35"/>
      <c r="I21" s="36"/>
      <c r="J21" s="37"/>
      <c r="K21" s="35"/>
      <c r="L21" s="35"/>
      <c r="M21" s="33"/>
      <c r="N21" s="37"/>
      <c r="O21" s="35"/>
      <c r="P21" s="35"/>
      <c r="Q21" s="33"/>
      <c r="R21" s="37"/>
      <c r="S21" s="35"/>
      <c r="T21" s="35"/>
      <c r="U21" s="33"/>
      <c r="V21" s="37"/>
      <c r="W21" s="35"/>
      <c r="X21" s="35"/>
      <c r="Y21" s="33"/>
      <c r="Z21" s="37"/>
      <c r="AA21" s="35"/>
      <c r="AB21" s="35"/>
      <c r="AC21" s="33"/>
      <c r="AD21" s="34"/>
      <c r="AE21" s="35"/>
      <c r="AF21" s="35"/>
      <c r="AG21" s="36"/>
      <c r="AH21" s="243">
        <v>60</v>
      </c>
      <c r="AI21" s="38"/>
    </row>
    <row r="22" spans="2:35" ht="24" customHeight="1">
      <c r="B22" s="305"/>
      <c r="C22" s="310"/>
      <c r="D22" s="107"/>
      <c r="E22" s="109" t="s">
        <v>221</v>
      </c>
      <c r="F22" s="40"/>
      <c r="G22" s="41"/>
      <c r="H22" s="41"/>
      <c r="I22" s="42"/>
      <c r="J22" s="43"/>
      <c r="K22" s="41"/>
      <c r="L22" s="41"/>
      <c r="M22" s="39"/>
      <c r="N22" s="43"/>
      <c r="O22" s="41"/>
      <c r="P22" s="41"/>
      <c r="Q22" s="39"/>
      <c r="R22" s="43"/>
      <c r="S22" s="41"/>
      <c r="T22" s="41"/>
      <c r="U22" s="39"/>
      <c r="V22" s="43"/>
      <c r="W22" s="41"/>
      <c r="X22" s="41"/>
      <c r="Y22" s="39"/>
      <c r="Z22" s="43"/>
      <c r="AA22" s="41"/>
      <c r="AB22" s="41"/>
      <c r="AC22" s="39"/>
      <c r="AD22" s="40"/>
      <c r="AE22" s="41"/>
      <c r="AF22" s="41"/>
      <c r="AG22" s="42"/>
      <c r="AH22" s="243">
        <v>55</v>
      </c>
      <c r="AI22" s="44"/>
    </row>
    <row r="23" spans="2:35" ht="24" customHeight="1">
      <c r="B23" s="305"/>
      <c r="C23" s="310"/>
      <c r="D23" s="111"/>
      <c r="E23" s="108" t="s">
        <v>204</v>
      </c>
      <c r="F23" s="34"/>
      <c r="G23" s="35"/>
      <c r="H23" s="35"/>
      <c r="I23" s="36"/>
      <c r="J23" s="37"/>
      <c r="K23" s="35"/>
      <c r="L23" s="35"/>
      <c r="M23" s="33"/>
      <c r="N23" s="37"/>
      <c r="O23" s="35"/>
      <c r="P23" s="35"/>
      <c r="Q23" s="33"/>
      <c r="R23" s="37"/>
      <c r="S23" s="35"/>
      <c r="T23" s="35"/>
      <c r="U23" s="33"/>
      <c r="V23" s="37"/>
      <c r="W23" s="35"/>
      <c r="X23" s="35"/>
      <c r="Y23" s="33"/>
      <c r="Z23" s="37"/>
      <c r="AA23" s="35"/>
      <c r="AB23" s="35"/>
      <c r="AC23" s="33"/>
      <c r="AD23" s="34"/>
      <c r="AE23" s="35"/>
      <c r="AF23" s="35"/>
      <c r="AG23" s="36"/>
      <c r="AH23" s="243">
        <v>50</v>
      </c>
      <c r="AI23" s="38"/>
    </row>
    <row r="24" spans="2:35" ht="24" customHeight="1">
      <c r="B24" s="305"/>
      <c r="C24" s="310"/>
      <c r="D24" s="111"/>
      <c r="E24" s="108" t="s">
        <v>100</v>
      </c>
      <c r="F24" s="34"/>
      <c r="G24" s="35"/>
      <c r="H24" s="35"/>
      <c r="I24" s="36"/>
      <c r="J24" s="37"/>
      <c r="K24" s="35"/>
      <c r="L24" s="35"/>
      <c r="M24" s="33"/>
      <c r="N24" s="37"/>
      <c r="O24" s="35"/>
      <c r="P24" s="35"/>
      <c r="Q24" s="33"/>
      <c r="R24" s="37"/>
      <c r="S24" s="35"/>
      <c r="T24" s="35"/>
      <c r="U24" s="33"/>
      <c r="V24" s="37"/>
      <c r="W24" s="35"/>
      <c r="X24" s="35"/>
      <c r="Y24" s="33"/>
      <c r="Z24" s="37"/>
      <c r="AA24" s="35"/>
      <c r="AB24" s="35"/>
      <c r="AC24" s="33"/>
      <c r="AD24" s="34"/>
      <c r="AE24" s="35"/>
      <c r="AF24" s="35"/>
      <c r="AG24" s="36"/>
      <c r="AH24" s="243">
        <v>45</v>
      </c>
      <c r="AI24" s="38"/>
    </row>
    <row r="25" spans="2:35" ht="24" customHeight="1">
      <c r="B25" s="305"/>
      <c r="C25" s="310"/>
      <c r="D25" s="111"/>
      <c r="E25" s="108" t="s">
        <v>2</v>
      </c>
      <c r="F25" s="34"/>
      <c r="G25" s="35"/>
      <c r="H25" s="35"/>
      <c r="I25" s="36"/>
      <c r="J25" s="37"/>
      <c r="K25" s="35"/>
      <c r="L25" s="35"/>
      <c r="M25" s="33"/>
      <c r="N25" s="37"/>
      <c r="O25" s="35"/>
      <c r="P25" s="35"/>
      <c r="Q25" s="33"/>
      <c r="R25" s="37"/>
      <c r="S25" s="35"/>
      <c r="T25" s="35"/>
      <c r="U25" s="33"/>
      <c r="V25" s="37"/>
      <c r="W25" s="35"/>
      <c r="X25" s="35"/>
      <c r="Y25" s="33"/>
      <c r="Z25" s="37"/>
      <c r="AA25" s="35"/>
      <c r="AB25" s="35"/>
      <c r="AC25" s="33"/>
      <c r="AD25" s="34"/>
      <c r="AE25" s="35"/>
      <c r="AF25" s="35"/>
      <c r="AG25" s="36"/>
      <c r="AH25" s="243">
        <v>40</v>
      </c>
      <c r="AI25" s="38"/>
    </row>
    <row r="26" spans="2:35" ht="24" customHeight="1">
      <c r="B26" s="305"/>
      <c r="C26" s="310"/>
      <c r="D26" s="111"/>
      <c r="E26" s="108" t="s">
        <v>3</v>
      </c>
      <c r="F26" s="34"/>
      <c r="G26" s="35"/>
      <c r="H26" s="35"/>
      <c r="I26" s="36"/>
      <c r="J26" s="37"/>
      <c r="K26" s="35"/>
      <c r="L26" s="35"/>
      <c r="M26" s="33"/>
      <c r="N26" s="37"/>
      <c r="O26" s="35"/>
      <c r="P26" s="35"/>
      <c r="Q26" s="33"/>
      <c r="R26" s="37"/>
      <c r="S26" s="35"/>
      <c r="T26" s="35"/>
      <c r="U26" s="33"/>
      <c r="V26" s="37"/>
      <c r="W26" s="35"/>
      <c r="X26" s="35"/>
      <c r="Y26" s="33"/>
      <c r="Z26" s="37"/>
      <c r="AA26" s="35"/>
      <c r="AB26" s="35"/>
      <c r="AC26" s="33"/>
      <c r="AD26" s="34"/>
      <c r="AE26" s="35"/>
      <c r="AF26" s="35"/>
      <c r="AG26" s="36"/>
      <c r="AH26" s="243">
        <v>35</v>
      </c>
      <c r="AI26" s="38"/>
    </row>
    <row r="27" spans="2:35" ht="24" customHeight="1">
      <c r="B27" s="305"/>
      <c r="C27" s="310"/>
      <c r="D27" s="111"/>
      <c r="E27" s="108" t="s">
        <v>4</v>
      </c>
      <c r="F27" s="34"/>
      <c r="G27" s="35"/>
      <c r="H27" s="35"/>
      <c r="I27" s="36"/>
      <c r="J27" s="37"/>
      <c r="K27" s="35"/>
      <c r="L27" s="35"/>
      <c r="M27" s="33"/>
      <c r="N27" s="37"/>
      <c r="O27" s="35"/>
      <c r="P27" s="35"/>
      <c r="Q27" s="33"/>
      <c r="R27" s="37"/>
      <c r="S27" s="35"/>
      <c r="T27" s="35"/>
      <c r="U27" s="33"/>
      <c r="V27" s="37"/>
      <c r="W27" s="35"/>
      <c r="X27" s="35"/>
      <c r="Y27" s="33"/>
      <c r="Z27" s="37"/>
      <c r="AA27" s="35"/>
      <c r="AB27" s="35"/>
      <c r="AC27" s="33"/>
      <c r="AD27" s="34"/>
      <c r="AE27" s="35"/>
      <c r="AF27" s="35"/>
      <c r="AG27" s="36"/>
      <c r="AH27" s="243">
        <v>30</v>
      </c>
      <c r="AI27" s="38"/>
    </row>
    <row r="28" spans="2:35" ht="24" customHeight="1">
      <c r="B28" s="305"/>
      <c r="C28" s="310"/>
      <c r="D28" s="111"/>
      <c r="E28" s="108" t="s">
        <v>5</v>
      </c>
      <c r="F28" s="34"/>
      <c r="G28" s="35"/>
      <c r="H28" s="35"/>
      <c r="I28" s="36"/>
      <c r="J28" s="37"/>
      <c r="K28" s="35"/>
      <c r="L28" s="35"/>
      <c r="M28" s="33"/>
      <c r="N28" s="37"/>
      <c r="O28" s="35"/>
      <c r="P28" s="35"/>
      <c r="Q28" s="33"/>
      <c r="R28" s="37"/>
      <c r="S28" s="35"/>
      <c r="T28" s="35"/>
      <c r="U28" s="33"/>
      <c r="V28" s="37"/>
      <c r="W28" s="35"/>
      <c r="X28" s="35"/>
      <c r="Y28" s="33"/>
      <c r="Z28" s="37"/>
      <c r="AA28" s="35"/>
      <c r="AB28" s="35"/>
      <c r="AC28" s="33"/>
      <c r="AD28" s="34"/>
      <c r="AE28" s="35"/>
      <c r="AF28" s="35"/>
      <c r="AG28" s="36"/>
      <c r="AH28" s="243">
        <v>25</v>
      </c>
      <c r="AI28" s="38"/>
    </row>
    <row r="29" spans="2:35" ht="24" customHeight="1">
      <c r="B29" s="305"/>
      <c r="C29" s="310"/>
      <c r="D29" s="111"/>
      <c r="E29" s="108" t="s">
        <v>101</v>
      </c>
      <c r="F29" s="34"/>
      <c r="G29" s="35"/>
      <c r="H29" s="35"/>
      <c r="I29" s="36"/>
      <c r="J29" s="37"/>
      <c r="K29" s="35"/>
      <c r="L29" s="35"/>
      <c r="M29" s="33"/>
      <c r="N29" s="37"/>
      <c r="O29" s="35"/>
      <c r="P29" s="35"/>
      <c r="Q29" s="33"/>
      <c r="R29" s="37"/>
      <c r="S29" s="35"/>
      <c r="T29" s="35"/>
      <c r="U29" s="33"/>
      <c r="V29" s="37"/>
      <c r="W29" s="35"/>
      <c r="X29" s="35"/>
      <c r="Y29" s="33"/>
      <c r="Z29" s="37"/>
      <c r="AA29" s="35"/>
      <c r="AB29" s="35"/>
      <c r="AC29" s="33"/>
      <c r="AD29" s="34"/>
      <c r="AE29" s="35"/>
      <c r="AF29" s="35"/>
      <c r="AG29" s="36"/>
      <c r="AH29" s="243">
        <v>20</v>
      </c>
      <c r="AI29" s="38"/>
    </row>
    <row r="30" spans="2:35" ht="24" customHeight="1">
      <c r="B30" s="305"/>
      <c r="C30" s="310"/>
      <c r="D30" s="111"/>
      <c r="E30" s="108" t="s">
        <v>11</v>
      </c>
      <c r="F30" s="34"/>
      <c r="G30" s="35"/>
      <c r="H30" s="35"/>
      <c r="I30" s="36"/>
      <c r="J30" s="37"/>
      <c r="K30" s="35"/>
      <c r="L30" s="35"/>
      <c r="M30" s="33"/>
      <c r="N30" s="37"/>
      <c r="O30" s="35"/>
      <c r="P30" s="35"/>
      <c r="Q30" s="33"/>
      <c r="R30" s="37"/>
      <c r="S30" s="35"/>
      <c r="T30" s="35"/>
      <c r="U30" s="33"/>
      <c r="V30" s="37"/>
      <c r="W30" s="35"/>
      <c r="X30" s="35"/>
      <c r="Y30" s="33"/>
      <c r="Z30" s="37"/>
      <c r="AA30" s="35"/>
      <c r="AB30" s="35"/>
      <c r="AC30" s="33"/>
      <c r="AD30" s="34"/>
      <c r="AE30" s="35"/>
      <c r="AF30" s="35"/>
      <c r="AG30" s="36"/>
      <c r="AH30" s="243">
        <v>15</v>
      </c>
      <c r="AI30" s="38"/>
    </row>
    <row r="31" spans="2:35" ht="24" customHeight="1">
      <c r="B31" s="305"/>
      <c r="C31" s="310"/>
      <c r="D31" s="110"/>
      <c r="E31" s="108" t="s">
        <v>148</v>
      </c>
      <c r="F31" s="34"/>
      <c r="G31" s="35"/>
      <c r="H31" s="35"/>
      <c r="I31" s="36"/>
      <c r="J31" s="37"/>
      <c r="K31" s="35"/>
      <c r="L31" s="35"/>
      <c r="M31" s="33"/>
      <c r="N31" s="37"/>
      <c r="O31" s="35"/>
      <c r="P31" s="35"/>
      <c r="Q31" s="33"/>
      <c r="R31" s="37"/>
      <c r="S31" s="35"/>
      <c r="T31" s="35"/>
      <c r="U31" s="33"/>
      <c r="V31" s="37"/>
      <c r="W31" s="35"/>
      <c r="X31" s="35"/>
      <c r="Y31" s="33"/>
      <c r="Z31" s="37"/>
      <c r="AA31" s="35"/>
      <c r="AB31" s="35"/>
      <c r="AC31" s="33"/>
      <c r="AD31" s="34"/>
      <c r="AE31" s="35"/>
      <c r="AF31" s="35"/>
      <c r="AG31" s="36"/>
      <c r="AH31" s="243">
        <v>10</v>
      </c>
      <c r="AI31" s="38"/>
    </row>
    <row r="32" spans="2:35" ht="24" customHeight="1">
      <c r="B32" s="305"/>
      <c r="C32" s="310"/>
      <c r="D32" s="111" t="s">
        <v>95</v>
      </c>
      <c r="E32" s="117" t="s">
        <v>209</v>
      </c>
      <c r="F32" s="80"/>
      <c r="G32" s="81"/>
      <c r="H32" s="81"/>
      <c r="I32" s="82"/>
      <c r="J32" s="83"/>
      <c r="K32" s="81"/>
      <c r="L32" s="81"/>
      <c r="M32" s="79"/>
      <c r="N32" s="83"/>
      <c r="O32" s="81"/>
      <c r="P32" s="81"/>
      <c r="Q32" s="79"/>
      <c r="R32" s="83"/>
      <c r="S32" s="81"/>
      <c r="T32" s="81"/>
      <c r="U32" s="79"/>
      <c r="V32" s="83"/>
      <c r="W32" s="81"/>
      <c r="X32" s="81"/>
      <c r="Y32" s="79"/>
      <c r="Z32" s="83"/>
      <c r="AA32" s="81"/>
      <c r="AB32" s="81"/>
      <c r="AC32" s="79"/>
      <c r="AD32" s="80"/>
      <c r="AE32" s="81"/>
      <c r="AF32" s="81"/>
      <c r="AG32" s="82"/>
      <c r="AH32" s="243">
        <v>5</v>
      </c>
      <c r="AI32" s="84"/>
    </row>
    <row r="33" spans="2:37" ht="24" customHeight="1" thickBot="1">
      <c r="B33" s="306"/>
      <c r="C33" s="312"/>
      <c r="D33" s="192"/>
      <c r="E33" s="193" t="s">
        <v>128</v>
      </c>
      <c r="F33" s="52"/>
      <c r="G33" s="53"/>
      <c r="H33" s="53"/>
      <c r="I33" s="54"/>
      <c r="J33" s="55"/>
      <c r="K33" s="53"/>
      <c r="L33" s="53"/>
      <c r="M33" s="51"/>
      <c r="N33" s="55"/>
      <c r="O33" s="53"/>
      <c r="P33" s="53"/>
      <c r="Q33" s="51"/>
      <c r="R33" s="55"/>
      <c r="S33" s="53"/>
      <c r="T33" s="53"/>
      <c r="U33" s="51"/>
      <c r="V33" s="55"/>
      <c r="W33" s="53"/>
      <c r="X33" s="53"/>
      <c r="Y33" s="51"/>
      <c r="Z33" s="55"/>
      <c r="AA33" s="53"/>
      <c r="AB33" s="53"/>
      <c r="AC33" s="51"/>
      <c r="AD33" s="52"/>
      <c r="AE33" s="53"/>
      <c r="AF33" s="53"/>
      <c r="AG33" s="54"/>
      <c r="AH33" s="243">
        <v>0</v>
      </c>
      <c r="AI33" s="56"/>
    </row>
    <row r="34" spans="2:37" ht="24" customHeight="1">
      <c r="B34" s="307" t="s">
        <v>97</v>
      </c>
      <c r="C34" s="308"/>
      <c r="D34" s="194" t="s">
        <v>28</v>
      </c>
      <c r="E34" s="195"/>
      <c r="F34" s="196"/>
      <c r="G34" s="197"/>
      <c r="H34" s="197"/>
      <c r="I34" s="198"/>
      <c r="J34" s="199"/>
      <c r="K34" s="197"/>
      <c r="L34" s="197"/>
      <c r="M34" s="200"/>
      <c r="N34" s="199"/>
      <c r="O34" s="197"/>
      <c r="P34" s="197"/>
      <c r="Q34" s="200"/>
      <c r="R34" s="199"/>
      <c r="S34" s="197"/>
      <c r="T34" s="197"/>
      <c r="U34" s="200"/>
      <c r="V34" s="199"/>
      <c r="W34" s="197"/>
      <c r="X34" s="197"/>
      <c r="Y34" s="200"/>
      <c r="Z34" s="199"/>
      <c r="AA34" s="197"/>
      <c r="AB34" s="197"/>
      <c r="AC34" s="200"/>
      <c r="AD34" s="196"/>
      <c r="AE34" s="197"/>
      <c r="AF34" s="197"/>
      <c r="AG34" s="198"/>
      <c r="AH34" s="201"/>
      <c r="AI34" s="202"/>
    </row>
    <row r="35" spans="2:37" ht="24" customHeight="1">
      <c r="B35" s="309"/>
      <c r="C35" s="310"/>
      <c r="D35" s="112" t="s">
        <v>37</v>
      </c>
      <c r="E35" s="108" t="s">
        <v>133</v>
      </c>
      <c r="F35" s="34"/>
      <c r="G35" s="35"/>
      <c r="H35" s="35"/>
      <c r="I35" s="36"/>
      <c r="J35" s="37"/>
      <c r="K35" s="35"/>
      <c r="L35" s="35"/>
      <c r="M35" s="33"/>
      <c r="N35" s="37"/>
      <c r="O35" s="35"/>
      <c r="P35" s="35"/>
      <c r="Q35" s="33"/>
      <c r="R35" s="37"/>
      <c r="S35" s="35"/>
      <c r="T35" s="35"/>
      <c r="U35" s="33"/>
      <c r="V35" s="37"/>
      <c r="W35" s="35"/>
      <c r="X35" s="35"/>
      <c r="Y35" s="33"/>
      <c r="Z35" s="37"/>
      <c r="AA35" s="35"/>
      <c r="AB35" s="35"/>
      <c r="AC35" s="33"/>
      <c r="AD35" s="34"/>
      <c r="AE35" s="35"/>
      <c r="AF35" s="35"/>
      <c r="AG35" s="36"/>
      <c r="AH35" s="188"/>
      <c r="AI35" s="38"/>
    </row>
    <row r="36" spans="2:37" ht="24" customHeight="1">
      <c r="B36" s="309"/>
      <c r="C36" s="310"/>
      <c r="D36" s="111"/>
      <c r="E36" s="108" t="s">
        <v>132</v>
      </c>
      <c r="F36" s="34"/>
      <c r="G36" s="35"/>
      <c r="H36" s="35"/>
      <c r="I36" s="36"/>
      <c r="J36" s="37"/>
      <c r="K36" s="35"/>
      <c r="L36" s="35"/>
      <c r="M36" s="33"/>
      <c r="N36" s="37"/>
      <c r="O36" s="35"/>
      <c r="P36" s="35"/>
      <c r="Q36" s="33"/>
      <c r="R36" s="37"/>
      <c r="S36" s="35"/>
      <c r="T36" s="35"/>
      <c r="U36" s="33"/>
      <c r="V36" s="37"/>
      <c r="W36" s="35"/>
      <c r="X36" s="35"/>
      <c r="Y36" s="33"/>
      <c r="Z36" s="37"/>
      <c r="AA36" s="35"/>
      <c r="AB36" s="35"/>
      <c r="AC36" s="33"/>
      <c r="AD36" s="34"/>
      <c r="AE36" s="35"/>
      <c r="AF36" s="35"/>
      <c r="AG36" s="36"/>
      <c r="AH36" s="188"/>
      <c r="AI36" s="38"/>
    </row>
    <row r="37" spans="2:37" ht="24" customHeight="1">
      <c r="B37" s="309"/>
      <c r="C37" s="310"/>
      <c r="D37" s="111"/>
      <c r="E37" s="108" t="s">
        <v>134</v>
      </c>
      <c r="F37" s="34"/>
      <c r="G37" s="35"/>
      <c r="H37" s="35"/>
      <c r="I37" s="36"/>
      <c r="J37" s="37"/>
      <c r="K37" s="35"/>
      <c r="L37" s="35"/>
      <c r="M37" s="33"/>
      <c r="N37" s="37"/>
      <c r="O37" s="35"/>
      <c r="P37" s="35"/>
      <c r="Q37" s="33"/>
      <c r="R37" s="37"/>
      <c r="S37" s="35"/>
      <c r="T37" s="35"/>
      <c r="U37" s="33"/>
      <c r="V37" s="37"/>
      <c r="W37" s="35"/>
      <c r="X37" s="35"/>
      <c r="Y37" s="33"/>
      <c r="Z37" s="37"/>
      <c r="AA37" s="35"/>
      <c r="AB37" s="35"/>
      <c r="AC37" s="33"/>
      <c r="AD37" s="34"/>
      <c r="AE37" s="35"/>
      <c r="AF37" s="35"/>
      <c r="AG37" s="36"/>
      <c r="AH37" s="188"/>
      <c r="AI37" s="38"/>
    </row>
    <row r="38" spans="2:37" ht="24" customHeight="1">
      <c r="B38" s="309"/>
      <c r="C38" s="310"/>
      <c r="D38" s="111"/>
      <c r="E38" s="109" t="s">
        <v>135</v>
      </c>
      <c r="F38" s="40"/>
      <c r="G38" s="41"/>
      <c r="H38" s="41"/>
      <c r="I38" s="42"/>
      <c r="J38" s="43"/>
      <c r="K38" s="41"/>
      <c r="L38" s="41"/>
      <c r="M38" s="39"/>
      <c r="N38" s="43"/>
      <c r="O38" s="41"/>
      <c r="P38" s="41"/>
      <c r="Q38" s="39"/>
      <c r="R38" s="43"/>
      <c r="S38" s="41"/>
      <c r="T38" s="41"/>
      <c r="U38" s="39"/>
      <c r="V38" s="43"/>
      <c r="W38" s="41"/>
      <c r="X38" s="41"/>
      <c r="Y38" s="39"/>
      <c r="Z38" s="43"/>
      <c r="AA38" s="41"/>
      <c r="AB38" s="41"/>
      <c r="AC38" s="39"/>
      <c r="AD38" s="40"/>
      <c r="AE38" s="41"/>
      <c r="AF38" s="41"/>
      <c r="AG38" s="42"/>
      <c r="AH38" s="189"/>
      <c r="AI38" s="44"/>
    </row>
    <row r="39" spans="2:37" ht="24" customHeight="1">
      <c r="B39" s="309"/>
      <c r="C39" s="310"/>
      <c r="D39" s="111"/>
      <c r="E39" s="109" t="s">
        <v>136</v>
      </c>
      <c r="F39" s="40"/>
      <c r="G39" s="41"/>
      <c r="H39" s="41"/>
      <c r="I39" s="42"/>
      <c r="J39" s="43"/>
      <c r="K39" s="41"/>
      <c r="L39" s="41"/>
      <c r="M39" s="39"/>
      <c r="N39" s="43"/>
      <c r="O39" s="41"/>
      <c r="P39" s="41"/>
      <c r="Q39" s="39"/>
      <c r="R39" s="43"/>
      <c r="S39" s="41"/>
      <c r="T39" s="41"/>
      <c r="U39" s="39"/>
      <c r="V39" s="43"/>
      <c r="W39" s="41"/>
      <c r="X39" s="41"/>
      <c r="Y39" s="39"/>
      <c r="Z39" s="43"/>
      <c r="AA39" s="41"/>
      <c r="AB39" s="41"/>
      <c r="AC39" s="39"/>
      <c r="AD39" s="40"/>
      <c r="AE39" s="41"/>
      <c r="AF39" s="41"/>
      <c r="AG39" s="42"/>
      <c r="AH39" s="189"/>
      <c r="AI39" s="44"/>
    </row>
    <row r="40" spans="2:37" ht="24" customHeight="1">
      <c r="B40" s="309"/>
      <c r="C40" s="310"/>
      <c r="D40" s="111"/>
      <c r="E40" s="109" t="s">
        <v>131</v>
      </c>
      <c r="F40" s="40"/>
      <c r="G40" s="41"/>
      <c r="H40" s="41"/>
      <c r="I40" s="42"/>
      <c r="J40" s="43"/>
      <c r="K40" s="41"/>
      <c r="L40" s="41"/>
      <c r="M40" s="39"/>
      <c r="N40" s="43"/>
      <c r="O40" s="41"/>
      <c r="P40" s="41"/>
      <c r="Q40" s="39"/>
      <c r="R40" s="43"/>
      <c r="S40" s="41"/>
      <c r="T40" s="41"/>
      <c r="U40" s="39"/>
      <c r="V40" s="43"/>
      <c r="W40" s="41"/>
      <c r="X40" s="41"/>
      <c r="Y40" s="39"/>
      <c r="Z40" s="43"/>
      <c r="AA40" s="41"/>
      <c r="AB40" s="41"/>
      <c r="AC40" s="39"/>
      <c r="AD40" s="40"/>
      <c r="AE40" s="41"/>
      <c r="AF40" s="41"/>
      <c r="AG40" s="42"/>
      <c r="AH40" s="189"/>
      <c r="AI40" s="44"/>
    </row>
    <row r="41" spans="2:37" ht="24" customHeight="1">
      <c r="B41" s="309"/>
      <c r="C41" s="310"/>
      <c r="D41" s="110"/>
      <c r="E41" s="108" t="s">
        <v>137</v>
      </c>
      <c r="F41" s="34"/>
      <c r="G41" s="35"/>
      <c r="H41" s="35"/>
      <c r="I41" s="36"/>
      <c r="J41" s="37"/>
      <c r="K41" s="35"/>
      <c r="L41" s="35"/>
      <c r="M41" s="33"/>
      <c r="N41" s="37"/>
      <c r="O41" s="35"/>
      <c r="P41" s="35"/>
      <c r="Q41" s="33"/>
      <c r="R41" s="37"/>
      <c r="S41" s="35"/>
      <c r="T41" s="35"/>
      <c r="U41" s="33"/>
      <c r="V41" s="37"/>
      <c r="W41" s="35"/>
      <c r="X41" s="35"/>
      <c r="Y41" s="33"/>
      <c r="Z41" s="37"/>
      <c r="AA41" s="35"/>
      <c r="AB41" s="35"/>
      <c r="AC41" s="33"/>
      <c r="AD41" s="34"/>
      <c r="AE41" s="35"/>
      <c r="AF41" s="35"/>
      <c r="AG41" s="36"/>
      <c r="AH41" s="188"/>
      <c r="AI41" s="38"/>
    </row>
    <row r="42" spans="2:37" ht="24" customHeight="1" thickBot="1">
      <c r="B42" s="311"/>
      <c r="C42" s="312"/>
      <c r="D42" s="203" t="s">
        <v>29</v>
      </c>
      <c r="E42" s="204"/>
      <c r="F42" s="205"/>
      <c r="G42" s="206"/>
      <c r="H42" s="206"/>
      <c r="I42" s="207"/>
      <c r="J42" s="208"/>
      <c r="K42" s="206"/>
      <c r="L42" s="206"/>
      <c r="M42" s="209"/>
      <c r="N42" s="208"/>
      <c r="O42" s="206"/>
      <c r="P42" s="206"/>
      <c r="Q42" s="209"/>
      <c r="R42" s="208"/>
      <c r="S42" s="206"/>
      <c r="T42" s="206"/>
      <c r="U42" s="209"/>
      <c r="V42" s="208"/>
      <c r="W42" s="206"/>
      <c r="X42" s="206"/>
      <c r="Y42" s="209"/>
      <c r="Z42" s="208"/>
      <c r="AA42" s="206"/>
      <c r="AB42" s="206"/>
      <c r="AC42" s="209"/>
      <c r="AD42" s="205"/>
      <c r="AE42" s="206"/>
      <c r="AF42" s="206"/>
      <c r="AG42" s="207"/>
      <c r="AH42" s="210"/>
      <c r="AI42" s="211"/>
    </row>
    <row r="43" spans="2:37" ht="24" customHeight="1">
      <c r="B43" s="307" t="s">
        <v>98</v>
      </c>
      <c r="C43" s="308"/>
      <c r="D43" s="100" t="s">
        <v>125</v>
      </c>
      <c r="E43" s="101"/>
      <c r="F43" s="80"/>
      <c r="G43" s="81"/>
      <c r="H43" s="81"/>
      <c r="I43" s="82"/>
      <c r="J43" s="83"/>
      <c r="K43" s="81"/>
      <c r="L43" s="81"/>
      <c r="M43" s="79"/>
      <c r="N43" s="83"/>
      <c r="O43" s="81"/>
      <c r="P43" s="81"/>
      <c r="Q43" s="79"/>
      <c r="R43" s="83"/>
      <c r="S43" s="81"/>
      <c r="T43" s="81"/>
      <c r="U43" s="79"/>
      <c r="V43" s="83"/>
      <c r="W43" s="81"/>
      <c r="X43" s="81"/>
      <c r="Y43" s="79"/>
      <c r="Z43" s="83"/>
      <c r="AA43" s="81"/>
      <c r="AB43" s="81"/>
      <c r="AC43" s="79"/>
      <c r="AD43" s="80"/>
      <c r="AE43" s="81"/>
      <c r="AF43" s="81"/>
      <c r="AG43" s="82"/>
      <c r="AH43" s="187"/>
      <c r="AI43" s="84"/>
      <c r="AK43" s="57"/>
    </row>
    <row r="44" spans="2:37" ht="24" customHeight="1">
      <c r="B44" s="309"/>
      <c r="C44" s="310"/>
      <c r="D44" s="113" t="s">
        <v>183</v>
      </c>
      <c r="E44" s="114"/>
      <c r="F44" s="92"/>
      <c r="G44" s="93"/>
      <c r="H44" s="93"/>
      <c r="I44" s="94"/>
      <c r="J44" s="95"/>
      <c r="K44" s="93"/>
      <c r="L44" s="93"/>
      <c r="M44" s="91"/>
      <c r="N44" s="95"/>
      <c r="O44" s="93"/>
      <c r="P44" s="93"/>
      <c r="Q44" s="91"/>
      <c r="R44" s="95"/>
      <c r="S44" s="93"/>
      <c r="T44" s="93"/>
      <c r="U44" s="91"/>
      <c r="V44" s="95"/>
      <c r="W44" s="93"/>
      <c r="X44" s="93"/>
      <c r="Y44" s="91"/>
      <c r="Z44" s="95"/>
      <c r="AA44" s="93"/>
      <c r="AB44" s="93"/>
      <c r="AC44" s="91"/>
      <c r="AD44" s="92"/>
      <c r="AE44" s="93"/>
      <c r="AF44" s="93"/>
      <c r="AG44" s="94"/>
      <c r="AH44" s="191"/>
      <c r="AI44" s="96"/>
      <c r="AK44" s="57"/>
    </row>
    <row r="45" spans="2:37" ht="24" customHeight="1" thickBot="1">
      <c r="B45" s="311"/>
      <c r="C45" s="312"/>
      <c r="D45" s="115" t="s">
        <v>182</v>
      </c>
      <c r="E45" s="116"/>
      <c r="F45" s="52"/>
      <c r="G45" s="53"/>
      <c r="H45" s="53"/>
      <c r="I45" s="54"/>
      <c r="J45" s="55"/>
      <c r="K45" s="53"/>
      <c r="L45" s="53"/>
      <c r="M45" s="51"/>
      <c r="N45" s="55"/>
      <c r="O45" s="53"/>
      <c r="P45" s="53"/>
      <c r="Q45" s="51"/>
      <c r="R45" s="55"/>
      <c r="S45" s="53"/>
      <c r="T45" s="53"/>
      <c r="U45" s="51"/>
      <c r="V45" s="55"/>
      <c r="W45" s="53"/>
      <c r="X45" s="53"/>
      <c r="Y45" s="51"/>
      <c r="Z45" s="55"/>
      <c r="AA45" s="53"/>
      <c r="AB45" s="53"/>
      <c r="AC45" s="51"/>
      <c r="AD45" s="52"/>
      <c r="AE45" s="53"/>
      <c r="AF45" s="53"/>
      <c r="AG45" s="54"/>
      <c r="AH45" s="212"/>
      <c r="AI45" s="56"/>
      <c r="AK45" s="57"/>
    </row>
    <row r="46" spans="2:37" s="57" customFormat="1" ht="12">
      <c r="B46" s="98" t="s">
        <v>220</v>
      </c>
      <c r="C46" s="98"/>
      <c r="D46" s="98"/>
    </row>
    <row r="47" spans="2:37" s="57" customFormat="1" ht="12">
      <c r="B47" s="98" t="s">
        <v>102</v>
      </c>
      <c r="C47" s="98"/>
      <c r="D47" s="98"/>
    </row>
    <row r="48" spans="2:37" s="57" customFormat="1">
      <c r="B48" s="98" t="s">
        <v>108</v>
      </c>
      <c r="C48" s="98"/>
      <c r="D48" s="98"/>
      <c r="AK48"/>
    </row>
    <row r="49" spans="2:37" s="57" customFormat="1">
      <c r="B49" s="98" t="s">
        <v>103</v>
      </c>
      <c r="C49" s="98"/>
      <c r="D49" s="98"/>
      <c r="AK49"/>
    </row>
  </sheetData>
  <mergeCells count="19">
    <mergeCell ref="Y2:Z3"/>
    <mergeCell ref="AH4:AH5"/>
    <mergeCell ref="AI4:AI5"/>
    <mergeCell ref="D4:D5"/>
    <mergeCell ref="E4:E5"/>
    <mergeCell ref="J4:M4"/>
    <mergeCell ref="V4:Y4"/>
    <mergeCell ref="N4:Q4"/>
    <mergeCell ref="R4:U4"/>
    <mergeCell ref="F4:I4"/>
    <mergeCell ref="Z4:AC4"/>
    <mergeCell ref="AD4:AG4"/>
    <mergeCell ref="B4:C5"/>
    <mergeCell ref="B7:B33"/>
    <mergeCell ref="B34:C42"/>
    <mergeCell ref="B43:C45"/>
    <mergeCell ref="C7:C11"/>
    <mergeCell ref="C12:C33"/>
    <mergeCell ref="B6:E6"/>
  </mergeCells>
  <phoneticPr fontId="1"/>
  <pageMargins left="0.78740157480314965" right="0.59055118110236227" top="0.59055118110236227" bottom="0.59055118110236227" header="0.51181102362204722" footer="0.51181102362204722"/>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S83"/>
  <sheetViews>
    <sheetView tabSelected="1" view="pageBreakPreview" topLeftCell="A52" zoomScale="70" zoomScaleNormal="100" zoomScaleSheetLayoutView="70" workbookViewId="0">
      <selection activeCell="Q30" sqref="Q30"/>
    </sheetView>
  </sheetViews>
  <sheetFormatPr defaultRowHeight="13.5"/>
  <cols>
    <col min="1" max="1" width="3.375" style="140" customWidth="1"/>
    <col min="2" max="2" width="5" style="140" customWidth="1"/>
    <col min="3" max="3" width="3.375" style="140" customWidth="1"/>
    <col min="4" max="4" width="16.875" style="140" bestFit="1" customWidth="1"/>
    <col min="5" max="5" width="17" style="140" customWidth="1"/>
    <col min="6" max="6" width="80.625" style="140" customWidth="1"/>
    <col min="7" max="14" width="10.625" style="140" customWidth="1"/>
    <col min="15" max="15" width="35.625" style="140" bestFit="1" customWidth="1"/>
    <col min="16" max="253" width="9" style="140"/>
    <col min="254" max="254" width="3.375" style="140" customWidth="1"/>
    <col min="255" max="255" width="5" style="140" customWidth="1"/>
    <col min="256" max="256" width="8" style="140" customWidth="1"/>
    <col min="257" max="257" width="25.375" style="140" customWidth="1"/>
    <col min="258" max="509" width="9" style="140"/>
    <col min="510" max="510" width="3.375" style="140" customWidth="1"/>
    <col min="511" max="511" width="5" style="140" customWidth="1"/>
    <col min="512" max="512" width="8" style="140" customWidth="1"/>
    <col min="513" max="513" width="25.375" style="140" customWidth="1"/>
    <col min="514" max="765" width="9" style="140"/>
    <col min="766" max="766" width="3.375" style="140" customWidth="1"/>
    <col min="767" max="767" width="5" style="140" customWidth="1"/>
    <col min="768" max="768" width="8" style="140" customWidth="1"/>
    <col min="769" max="769" width="25.375" style="140" customWidth="1"/>
    <col min="770" max="1021" width="9" style="140"/>
    <col min="1022" max="1022" width="3.375" style="140" customWidth="1"/>
    <col min="1023" max="1023" width="5" style="140" customWidth="1"/>
    <col min="1024" max="1024" width="8" style="140" customWidth="1"/>
    <col min="1025" max="1025" width="25.375" style="140" customWidth="1"/>
    <col min="1026" max="1277" width="9" style="140"/>
    <col min="1278" max="1278" width="3.375" style="140" customWidth="1"/>
    <col min="1279" max="1279" width="5" style="140" customWidth="1"/>
    <col min="1280" max="1280" width="8" style="140" customWidth="1"/>
    <col min="1281" max="1281" width="25.375" style="140" customWidth="1"/>
    <col min="1282" max="1533" width="9" style="140"/>
    <col min="1534" max="1534" width="3.375" style="140" customWidth="1"/>
    <col min="1535" max="1535" width="5" style="140" customWidth="1"/>
    <col min="1536" max="1536" width="8" style="140" customWidth="1"/>
    <col min="1537" max="1537" width="25.375" style="140" customWidth="1"/>
    <col min="1538" max="1789" width="9" style="140"/>
    <col min="1790" max="1790" width="3.375" style="140" customWidth="1"/>
    <col min="1791" max="1791" width="5" style="140" customWidth="1"/>
    <col min="1792" max="1792" width="8" style="140" customWidth="1"/>
    <col min="1793" max="1793" width="25.375" style="140" customWidth="1"/>
    <col min="1794" max="2045" width="9" style="140"/>
    <col min="2046" max="2046" width="3.375" style="140" customWidth="1"/>
    <col min="2047" max="2047" width="5" style="140" customWidth="1"/>
    <col min="2048" max="2048" width="8" style="140" customWidth="1"/>
    <col min="2049" max="2049" width="25.375" style="140" customWidth="1"/>
    <col min="2050" max="2301" width="9" style="140"/>
    <col min="2302" max="2302" width="3.375" style="140" customWidth="1"/>
    <col min="2303" max="2303" width="5" style="140" customWidth="1"/>
    <col min="2304" max="2304" width="8" style="140" customWidth="1"/>
    <col min="2305" max="2305" width="25.375" style="140" customWidth="1"/>
    <col min="2306" max="2557" width="9" style="140"/>
    <col min="2558" max="2558" width="3.375" style="140" customWidth="1"/>
    <col min="2559" max="2559" width="5" style="140" customWidth="1"/>
    <col min="2560" max="2560" width="8" style="140" customWidth="1"/>
    <col min="2561" max="2561" width="25.375" style="140" customWidth="1"/>
    <col min="2562" max="2813" width="9" style="140"/>
    <col min="2814" max="2814" width="3.375" style="140" customWidth="1"/>
    <col min="2815" max="2815" width="5" style="140" customWidth="1"/>
    <col min="2816" max="2816" width="8" style="140" customWidth="1"/>
    <col min="2817" max="2817" width="25.375" style="140" customWidth="1"/>
    <col min="2818" max="3069" width="9" style="140"/>
    <col min="3070" max="3070" width="3.375" style="140" customWidth="1"/>
    <col min="3071" max="3071" width="5" style="140" customWidth="1"/>
    <col min="3072" max="3072" width="8" style="140" customWidth="1"/>
    <col min="3073" max="3073" width="25.375" style="140" customWidth="1"/>
    <col min="3074" max="3325" width="9" style="140"/>
    <col min="3326" max="3326" width="3.375" style="140" customWidth="1"/>
    <col min="3327" max="3327" width="5" style="140" customWidth="1"/>
    <col min="3328" max="3328" width="8" style="140" customWidth="1"/>
    <col min="3329" max="3329" width="25.375" style="140" customWidth="1"/>
    <col min="3330" max="3581" width="9" style="140"/>
    <col min="3582" max="3582" width="3.375" style="140" customWidth="1"/>
    <col min="3583" max="3583" width="5" style="140" customWidth="1"/>
    <col min="3584" max="3584" width="8" style="140" customWidth="1"/>
    <col min="3585" max="3585" width="25.375" style="140" customWidth="1"/>
    <col min="3586" max="3837" width="9" style="140"/>
    <col min="3838" max="3838" width="3.375" style="140" customWidth="1"/>
    <col min="3839" max="3839" width="5" style="140" customWidth="1"/>
    <col min="3840" max="3840" width="8" style="140" customWidth="1"/>
    <col min="3841" max="3841" width="25.375" style="140" customWidth="1"/>
    <col min="3842" max="4093" width="9" style="140"/>
    <col min="4094" max="4094" width="3.375" style="140" customWidth="1"/>
    <col min="4095" max="4095" width="5" style="140" customWidth="1"/>
    <col min="4096" max="4096" width="8" style="140" customWidth="1"/>
    <col min="4097" max="4097" width="25.375" style="140" customWidth="1"/>
    <col min="4098" max="4349" width="9" style="140"/>
    <col min="4350" max="4350" width="3.375" style="140" customWidth="1"/>
    <col min="4351" max="4351" width="5" style="140" customWidth="1"/>
    <col min="4352" max="4352" width="8" style="140" customWidth="1"/>
    <col min="4353" max="4353" width="25.375" style="140" customWidth="1"/>
    <col min="4354" max="4605" width="9" style="140"/>
    <col min="4606" max="4606" width="3.375" style="140" customWidth="1"/>
    <col min="4607" max="4607" width="5" style="140" customWidth="1"/>
    <col min="4608" max="4608" width="8" style="140" customWidth="1"/>
    <col min="4609" max="4609" width="25.375" style="140" customWidth="1"/>
    <col min="4610" max="4861" width="9" style="140"/>
    <col min="4862" max="4862" width="3.375" style="140" customWidth="1"/>
    <col min="4863" max="4863" width="5" style="140" customWidth="1"/>
    <col min="4864" max="4864" width="8" style="140" customWidth="1"/>
    <col min="4865" max="4865" width="25.375" style="140" customWidth="1"/>
    <col min="4866" max="5117" width="9" style="140"/>
    <col min="5118" max="5118" width="3.375" style="140" customWidth="1"/>
    <col min="5119" max="5119" width="5" style="140" customWidth="1"/>
    <col min="5120" max="5120" width="8" style="140" customWidth="1"/>
    <col min="5121" max="5121" width="25.375" style="140" customWidth="1"/>
    <col min="5122" max="5373" width="9" style="140"/>
    <col min="5374" max="5374" width="3.375" style="140" customWidth="1"/>
    <col min="5375" max="5375" width="5" style="140" customWidth="1"/>
    <col min="5376" max="5376" width="8" style="140" customWidth="1"/>
    <col min="5377" max="5377" width="25.375" style="140" customWidth="1"/>
    <col min="5378" max="5629" width="9" style="140"/>
    <col min="5630" max="5630" width="3.375" style="140" customWidth="1"/>
    <col min="5631" max="5631" width="5" style="140" customWidth="1"/>
    <col min="5632" max="5632" width="8" style="140" customWidth="1"/>
    <col min="5633" max="5633" width="25.375" style="140" customWidth="1"/>
    <col min="5634" max="5885" width="9" style="140"/>
    <col min="5886" max="5886" width="3.375" style="140" customWidth="1"/>
    <col min="5887" max="5887" width="5" style="140" customWidth="1"/>
    <col min="5888" max="5888" width="8" style="140" customWidth="1"/>
    <col min="5889" max="5889" width="25.375" style="140" customWidth="1"/>
    <col min="5890" max="6141" width="9" style="140"/>
    <col min="6142" max="6142" width="3.375" style="140" customWidth="1"/>
    <col min="6143" max="6143" width="5" style="140" customWidth="1"/>
    <col min="6144" max="6144" width="8" style="140" customWidth="1"/>
    <col min="6145" max="6145" width="25.375" style="140" customWidth="1"/>
    <col min="6146" max="6397" width="9" style="140"/>
    <col min="6398" max="6398" width="3.375" style="140" customWidth="1"/>
    <col min="6399" max="6399" width="5" style="140" customWidth="1"/>
    <col min="6400" max="6400" width="8" style="140" customWidth="1"/>
    <col min="6401" max="6401" width="25.375" style="140" customWidth="1"/>
    <col min="6402" max="6653" width="9" style="140"/>
    <col min="6654" max="6654" width="3.375" style="140" customWidth="1"/>
    <col min="6655" max="6655" width="5" style="140" customWidth="1"/>
    <col min="6656" max="6656" width="8" style="140" customWidth="1"/>
    <col min="6657" max="6657" width="25.375" style="140" customWidth="1"/>
    <col min="6658" max="6909" width="9" style="140"/>
    <col min="6910" max="6910" width="3.375" style="140" customWidth="1"/>
    <col min="6911" max="6911" width="5" style="140" customWidth="1"/>
    <col min="6912" max="6912" width="8" style="140" customWidth="1"/>
    <col min="6913" max="6913" width="25.375" style="140" customWidth="1"/>
    <col min="6914" max="7165" width="9" style="140"/>
    <col min="7166" max="7166" width="3.375" style="140" customWidth="1"/>
    <col min="7167" max="7167" width="5" style="140" customWidth="1"/>
    <col min="7168" max="7168" width="8" style="140" customWidth="1"/>
    <col min="7169" max="7169" width="25.375" style="140" customWidth="1"/>
    <col min="7170" max="7421" width="9" style="140"/>
    <col min="7422" max="7422" width="3.375" style="140" customWidth="1"/>
    <col min="7423" max="7423" width="5" style="140" customWidth="1"/>
    <col min="7424" max="7424" width="8" style="140" customWidth="1"/>
    <col min="7425" max="7425" width="25.375" style="140" customWidth="1"/>
    <col min="7426" max="7677" width="9" style="140"/>
    <col min="7678" max="7678" width="3.375" style="140" customWidth="1"/>
    <col min="7679" max="7679" width="5" style="140" customWidth="1"/>
    <col min="7680" max="7680" width="8" style="140" customWidth="1"/>
    <col min="7681" max="7681" width="25.375" style="140" customWidth="1"/>
    <col min="7682" max="7933" width="9" style="140"/>
    <col min="7934" max="7934" width="3.375" style="140" customWidth="1"/>
    <col min="7935" max="7935" width="5" style="140" customWidth="1"/>
    <col min="7936" max="7936" width="8" style="140" customWidth="1"/>
    <col min="7937" max="7937" width="25.375" style="140" customWidth="1"/>
    <col min="7938" max="8189" width="9" style="140"/>
    <col min="8190" max="8190" width="3.375" style="140" customWidth="1"/>
    <col min="8191" max="8191" width="5" style="140" customWidth="1"/>
    <col min="8192" max="8192" width="8" style="140" customWidth="1"/>
    <col min="8193" max="8193" width="25.375" style="140" customWidth="1"/>
    <col min="8194" max="8445" width="9" style="140"/>
    <col min="8446" max="8446" width="3.375" style="140" customWidth="1"/>
    <col min="8447" max="8447" width="5" style="140" customWidth="1"/>
    <col min="8448" max="8448" width="8" style="140" customWidth="1"/>
    <col min="8449" max="8449" width="25.375" style="140" customWidth="1"/>
    <col min="8450" max="8701" width="9" style="140"/>
    <col min="8702" max="8702" width="3.375" style="140" customWidth="1"/>
    <col min="8703" max="8703" width="5" style="140" customWidth="1"/>
    <col min="8704" max="8704" width="8" style="140" customWidth="1"/>
    <col min="8705" max="8705" width="25.375" style="140" customWidth="1"/>
    <col min="8706" max="8957" width="9" style="140"/>
    <col min="8958" max="8958" width="3.375" style="140" customWidth="1"/>
    <col min="8959" max="8959" width="5" style="140" customWidth="1"/>
    <col min="8960" max="8960" width="8" style="140" customWidth="1"/>
    <col min="8961" max="8961" width="25.375" style="140" customWidth="1"/>
    <col min="8962" max="9213" width="9" style="140"/>
    <col min="9214" max="9214" width="3.375" style="140" customWidth="1"/>
    <col min="9215" max="9215" width="5" style="140" customWidth="1"/>
    <col min="9216" max="9216" width="8" style="140" customWidth="1"/>
    <col min="9217" max="9217" width="25.375" style="140" customWidth="1"/>
    <col min="9218" max="9469" width="9" style="140"/>
    <col min="9470" max="9470" width="3.375" style="140" customWidth="1"/>
    <col min="9471" max="9471" width="5" style="140" customWidth="1"/>
    <col min="9472" max="9472" width="8" style="140" customWidth="1"/>
    <col min="9473" max="9473" width="25.375" style="140" customWidth="1"/>
    <col min="9474" max="9725" width="9" style="140"/>
    <col min="9726" max="9726" width="3.375" style="140" customWidth="1"/>
    <col min="9727" max="9727" width="5" style="140" customWidth="1"/>
    <col min="9728" max="9728" width="8" style="140" customWidth="1"/>
    <col min="9729" max="9729" width="25.375" style="140" customWidth="1"/>
    <col min="9730" max="9981" width="9" style="140"/>
    <col min="9982" max="9982" width="3.375" style="140" customWidth="1"/>
    <col min="9983" max="9983" width="5" style="140" customWidth="1"/>
    <col min="9984" max="9984" width="8" style="140" customWidth="1"/>
    <col min="9985" max="9985" width="25.375" style="140" customWidth="1"/>
    <col min="9986" max="10237" width="9" style="140"/>
    <col min="10238" max="10238" width="3.375" style="140" customWidth="1"/>
    <col min="10239" max="10239" width="5" style="140" customWidth="1"/>
    <col min="10240" max="10240" width="8" style="140" customWidth="1"/>
    <col min="10241" max="10241" width="25.375" style="140" customWidth="1"/>
    <col min="10242" max="10493" width="9" style="140"/>
    <col min="10494" max="10494" width="3.375" style="140" customWidth="1"/>
    <col min="10495" max="10495" width="5" style="140" customWidth="1"/>
    <col min="10496" max="10496" width="8" style="140" customWidth="1"/>
    <col min="10497" max="10497" width="25.375" style="140" customWidth="1"/>
    <col min="10498" max="10749" width="9" style="140"/>
    <col min="10750" max="10750" width="3.375" style="140" customWidth="1"/>
    <col min="10751" max="10751" width="5" style="140" customWidth="1"/>
    <col min="10752" max="10752" width="8" style="140" customWidth="1"/>
    <col min="10753" max="10753" width="25.375" style="140" customWidth="1"/>
    <col min="10754" max="11005" width="9" style="140"/>
    <col min="11006" max="11006" width="3.375" style="140" customWidth="1"/>
    <col min="11007" max="11007" width="5" style="140" customWidth="1"/>
    <col min="11008" max="11008" width="8" style="140" customWidth="1"/>
    <col min="11009" max="11009" width="25.375" style="140" customWidth="1"/>
    <col min="11010" max="11261" width="9" style="140"/>
    <col min="11262" max="11262" width="3.375" style="140" customWidth="1"/>
    <col min="11263" max="11263" width="5" style="140" customWidth="1"/>
    <col min="11264" max="11264" width="8" style="140" customWidth="1"/>
    <col min="11265" max="11265" width="25.375" style="140" customWidth="1"/>
    <col min="11266" max="11517" width="9" style="140"/>
    <col min="11518" max="11518" width="3.375" style="140" customWidth="1"/>
    <col min="11519" max="11519" width="5" style="140" customWidth="1"/>
    <col min="11520" max="11520" width="8" style="140" customWidth="1"/>
    <col min="11521" max="11521" width="25.375" style="140" customWidth="1"/>
    <col min="11522" max="11773" width="9" style="140"/>
    <col min="11774" max="11774" width="3.375" style="140" customWidth="1"/>
    <col min="11775" max="11775" width="5" style="140" customWidth="1"/>
    <col min="11776" max="11776" width="8" style="140" customWidth="1"/>
    <col min="11777" max="11777" width="25.375" style="140" customWidth="1"/>
    <col min="11778" max="12029" width="9" style="140"/>
    <col min="12030" max="12030" width="3.375" style="140" customWidth="1"/>
    <col min="12031" max="12031" width="5" style="140" customWidth="1"/>
    <col min="12032" max="12032" width="8" style="140" customWidth="1"/>
    <col min="12033" max="12033" width="25.375" style="140" customWidth="1"/>
    <col min="12034" max="12285" width="9" style="140"/>
    <col min="12286" max="12286" width="3.375" style="140" customWidth="1"/>
    <col min="12287" max="12287" width="5" style="140" customWidth="1"/>
    <col min="12288" max="12288" width="8" style="140" customWidth="1"/>
    <col min="12289" max="12289" width="25.375" style="140" customWidth="1"/>
    <col min="12290" max="12541" width="9" style="140"/>
    <col min="12542" max="12542" width="3.375" style="140" customWidth="1"/>
    <col min="12543" max="12543" width="5" style="140" customWidth="1"/>
    <col min="12544" max="12544" width="8" style="140" customWidth="1"/>
    <col min="12545" max="12545" width="25.375" style="140" customWidth="1"/>
    <col min="12546" max="12797" width="9" style="140"/>
    <col min="12798" max="12798" width="3.375" style="140" customWidth="1"/>
    <col min="12799" max="12799" width="5" style="140" customWidth="1"/>
    <col min="12800" max="12800" width="8" style="140" customWidth="1"/>
    <col min="12801" max="12801" width="25.375" style="140" customWidth="1"/>
    <col min="12802" max="13053" width="9" style="140"/>
    <col min="13054" max="13054" width="3.375" style="140" customWidth="1"/>
    <col min="13055" max="13055" width="5" style="140" customWidth="1"/>
    <col min="13056" max="13056" width="8" style="140" customWidth="1"/>
    <col min="13057" max="13057" width="25.375" style="140" customWidth="1"/>
    <col min="13058" max="13309" width="9" style="140"/>
    <col min="13310" max="13310" width="3.375" style="140" customWidth="1"/>
    <col min="13311" max="13311" width="5" style="140" customWidth="1"/>
    <col min="13312" max="13312" width="8" style="140" customWidth="1"/>
    <col min="13313" max="13313" width="25.375" style="140" customWidth="1"/>
    <col min="13314" max="13565" width="9" style="140"/>
    <col min="13566" max="13566" width="3.375" style="140" customWidth="1"/>
    <col min="13567" max="13567" width="5" style="140" customWidth="1"/>
    <col min="13568" max="13568" width="8" style="140" customWidth="1"/>
    <col min="13569" max="13569" width="25.375" style="140" customWidth="1"/>
    <col min="13570" max="13821" width="9" style="140"/>
    <col min="13822" max="13822" width="3.375" style="140" customWidth="1"/>
    <col min="13823" max="13823" width="5" style="140" customWidth="1"/>
    <col min="13824" max="13824" width="8" style="140" customWidth="1"/>
    <col min="13825" max="13825" width="25.375" style="140" customWidth="1"/>
    <col min="13826" max="14077" width="9" style="140"/>
    <col min="14078" max="14078" width="3.375" style="140" customWidth="1"/>
    <col min="14079" max="14079" width="5" style="140" customWidth="1"/>
    <col min="14080" max="14080" width="8" style="140" customWidth="1"/>
    <col min="14081" max="14081" width="25.375" style="140" customWidth="1"/>
    <col min="14082" max="14333" width="9" style="140"/>
    <col min="14334" max="14334" width="3.375" style="140" customWidth="1"/>
    <col min="14335" max="14335" width="5" style="140" customWidth="1"/>
    <col min="14336" max="14336" width="8" style="140" customWidth="1"/>
    <col min="14337" max="14337" width="25.375" style="140" customWidth="1"/>
    <col min="14338" max="14589" width="9" style="140"/>
    <col min="14590" max="14590" width="3.375" style="140" customWidth="1"/>
    <col min="14591" max="14591" width="5" style="140" customWidth="1"/>
    <col min="14592" max="14592" width="8" style="140" customWidth="1"/>
    <col min="14593" max="14593" width="25.375" style="140" customWidth="1"/>
    <col min="14594" max="14845" width="9" style="140"/>
    <col min="14846" max="14846" width="3.375" style="140" customWidth="1"/>
    <col min="14847" max="14847" width="5" style="140" customWidth="1"/>
    <col min="14848" max="14848" width="8" style="140" customWidth="1"/>
    <col min="14849" max="14849" width="25.375" style="140" customWidth="1"/>
    <col min="14850" max="15101" width="9" style="140"/>
    <col min="15102" max="15102" width="3.375" style="140" customWidth="1"/>
    <col min="15103" max="15103" width="5" style="140" customWidth="1"/>
    <col min="15104" max="15104" width="8" style="140" customWidth="1"/>
    <col min="15105" max="15105" width="25.375" style="140" customWidth="1"/>
    <col min="15106" max="15357" width="9" style="140"/>
    <col min="15358" max="15358" width="3.375" style="140" customWidth="1"/>
    <col min="15359" max="15359" width="5" style="140" customWidth="1"/>
    <col min="15360" max="15360" width="8" style="140" customWidth="1"/>
    <col min="15361" max="15361" width="25.375" style="140" customWidth="1"/>
    <col min="15362" max="15613" width="9" style="140"/>
    <col min="15614" max="15614" width="3.375" style="140" customWidth="1"/>
    <col min="15615" max="15615" width="5" style="140" customWidth="1"/>
    <col min="15616" max="15616" width="8" style="140" customWidth="1"/>
    <col min="15617" max="15617" width="25.375" style="140" customWidth="1"/>
    <col min="15618" max="15869" width="9" style="140"/>
    <col min="15870" max="15870" width="3.375" style="140" customWidth="1"/>
    <col min="15871" max="15871" width="5" style="140" customWidth="1"/>
    <col min="15872" max="15872" width="8" style="140" customWidth="1"/>
    <col min="15873" max="15873" width="25.375" style="140" customWidth="1"/>
    <col min="15874" max="16125" width="9" style="140"/>
    <col min="16126" max="16126" width="3.375" style="140" customWidth="1"/>
    <col min="16127" max="16127" width="5" style="140" customWidth="1"/>
    <col min="16128" max="16128" width="8" style="140" customWidth="1"/>
    <col min="16129" max="16129" width="25.375" style="140" customWidth="1"/>
    <col min="16130" max="16384" width="9" style="140"/>
  </cols>
  <sheetData>
    <row r="1" spans="2:19" s="118" customFormat="1">
      <c r="S1" s="119" t="s">
        <v>84</v>
      </c>
    </row>
    <row r="2" spans="2:19" ht="29.25" customHeight="1" thickBot="1">
      <c r="B2" s="140" t="s">
        <v>191</v>
      </c>
      <c r="K2" s="337" t="s">
        <v>180</v>
      </c>
      <c r="L2" s="338"/>
      <c r="N2" s="141" t="s">
        <v>167</v>
      </c>
    </row>
    <row r="3" spans="2:19" ht="13.5" customHeight="1" thickBot="1">
      <c r="B3" s="339" t="s">
        <v>199</v>
      </c>
      <c r="C3" s="340"/>
      <c r="D3" s="340"/>
      <c r="E3" s="340"/>
      <c r="F3" s="340"/>
      <c r="G3" s="179" t="s">
        <v>168</v>
      </c>
      <c r="H3" s="179" t="s">
        <v>169</v>
      </c>
      <c r="I3" s="179" t="s">
        <v>170</v>
      </c>
      <c r="J3" s="179" t="s">
        <v>171</v>
      </c>
      <c r="K3" s="179" t="s">
        <v>172</v>
      </c>
      <c r="L3" s="179" t="s">
        <v>173</v>
      </c>
      <c r="M3" s="179" t="s">
        <v>174</v>
      </c>
      <c r="N3" s="179" t="s">
        <v>12</v>
      </c>
      <c r="O3" s="179" t="s">
        <v>235</v>
      </c>
    </row>
    <row r="4" spans="2:19" ht="20.100000000000001" customHeight="1" thickBot="1">
      <c r="B4" s="214" t="s">
        <v>227</v>
      </c>
      <c r="C4" s="168"/>
      <c r="D4" s="168"/>
      <c r="E4" s="168"/>
      <c r="F4" s="168"/>
      <c r="G4" s="215">
        <f t="shared" ref="G4:L4" si="0">SUM(G5:G7)</f>
        <v>0</v>
      </c>
      <c r="H4" s="215">
        <f t="shared" si="0"/>
        <v>0</v>
      </c>
      <c r="I4" s="215">
        <f t="shared" si="0"/>
        <v>0</v>
      </c>
      <c r="J4" s="215">
        <f t="shared" si="0"/>
        <v>0</v>
      </c>
      <c r="K4" s="215">
        <f t="shared" si="0"/>
        <v>0</v>
      </c>
      <c r="L4" s="215">
        <f t="shared" si="0"/>
        <v>0</v>
      </c>
      <c r="M4" s="215">
        <f t="shared" ref="M4" si="1">SUM(M5:M7)</f>
        <v>0</v>
      </c>
      <c r="N4" s="215">
        <f>SUM(G4:M4)</f>
        <v>0</v>
      </c>
      <c r="O4" s="215"/>
    </row>
    <row r="5" spans="2:19" ht="22.5">
      <c r="B5" s="138"/>
      <c r="C5" s="139"/>
      <c r="D5" s="341" t="s">
        <v>176</v>
      </c>
      <c r="E5" s="342"/>
      <c r="F5" s="186" t="s">
        <v>225</v>
      </c>
      <c r="G5" s="216">
        <f>G9*0.9</f>
        <v>0</v>
      </c>
      <c r="H5" s="216">
        <f t="shared" ref="H5:I5" si="2">H9*0.9</f>
        <v>0</v>
      </c>
      <c r="I5" s="216">
        <f t="shared" si="2"/>
        <v>0</v>
      </c>
      <c r="J5" s="216">
        <f>N9-SUM(G5:I5)</f>
        <v>0</v>
      </c>
      <c r="K5" s="216">
        <f>N9-SUM(G5:J5)</f>
        <v>0</v>
      </c>
      <c r="L5" s="217"/>
      <c r="M5" s="217"/>
      <c r="N5" s="216">
        <f>SUM(G5:M5)</f>
        <v>0</v>
      </c>
      <c r="O5" s="216"/>
    </row>
    <row r="6" spans="2:19" ht="22.5">
      <c r="B6" s="138"/>
      <c r="C6" s="139"/>
      <c r="D6" s="343" t="s">
        <v>175</v>
      </c>
      <c r="E6" s="344"/>
      <c r="F6" s="184" t="s">
        <v>224</v>
      </c>
      <c r="G6" s="218"/>
      <c r="H6" s="218"/>
      <c r="I6" s="218"/>
      <c r="J6" s="218"/>
      <c r="K6" s="218"/>
      <c r="L6" s="219">
        <f>$N55/2</f>
        <v>0</v>
      </c>
      <c r="M6" s="219">
        <f>$N55/2</f>
        <v>0</v>
      </c>
      <c r="N6" s="219">
        <f>SUM(G6:M6)</f>
        <v>0</v>
      </c>
      <c r="O6" s="219"/>
    </row>
    <row r="7" spans="2:19" ht="23.25" thickBot="1">
      <c r="B7" s="138"/>
      <c r="C7" s="139"/>
      <c r="D7" s="345" t="s">
        <v>178</v>
      </c>
      <c r="E7" s="346"/>
      <c r="F7" s="185" t="s">
        <v>226</v>
      </c>
      <c r="G7" s="220"/>
      <c r="H7" s="220"/>
      <c r="I7" s="220"/>
      <c r="J7" s="220"/>
      <c r="K7" s="220"/>
      <c r="L7" s="221">
        <f>$N70/2</f>
        <v>0</v>
      </c>
      <c r="M7" s="221">
        <f>$N70/2</f>
        <v>0</v>
      </c>
      <c r="N7" s="221">
        <f>SUM(G7:M7)</f>
        <v>0</v>
      </c>
      <c r="O7" s="221"/>
    </row>
    <row r="8" spans="2:19" ht="20.100000000000001" customHeight="1" thickBot="1">
      <c r="B8" s="214" t="s">
        <v>229</v>
      </c>
      <c r="C8" s="168"/>
      <c r="D8" s="168"/>
      <c r="E8" s="168"/>
      <c r="F8" s="168"/>
      <c r="G8" s="222">
        <f t="shared" ref="G8:N8" si="3">G9+G55+G70</f>
        <v>0</v>
      </c>
      <c r="H8" s="222">
        <f t="shared" si="3"/>
        <v>0</v>
      </c>
      <c r="I8" s="222">
        <f t="shared" si="3"/>
        <v>0</v>
      </c>
      <c r="J8" s="222">
        <f t="shared" si="3"/>
        <v>0</v>
      </c>
      <c r="K8" s="222">
        <f t="shared" si="3"/>
        <v>0</v>
      </c>
      <c r="L8" s="222">
        <f t="shared" si="3"/>
        <v>0</v>
      </c>
      <c r="M8" s="222">
        <f t="shared" si="3"/>
        <v>0</v>
      </c>
      <c r="N8" s="222">
        <f t="shared" si="3"/>
        <v>0</v>
      </c>
      <c r="O8" s="222"/>
    </row>
    <row r="9" spans="2:19" ht="14.25" thickBot="1">
      <c r="B9" s="138"/>
      <c r="C9" s="335" t="s">
        <v>177</v>
      </c>
      <c r="D9" s="336"/>
      <c r="E9" s="336"/>
      <c r="F9" s="336"/>
      <c r="G9" s="222">
        <f>G22+G54</f>
        <v>0</v>
      </c>
      <c r="H9" s="222">
        <f>H22+H54</f>
        <v>0</v>
      </c>
      <c r="I9" s="222">
        <f>I22+I54</f>
        <v>0</v>
      </c>
      <c r="J9" s="222">
        <f>J22+J54</f>
        <v>0</v>
      </c>
      <c r="K9" s="222">
        <f>K22+K54</f>
        <v>0</v>
      </c>
      <c r="L9" s="223"/>
      <c r="M9" s="223"/>
      <c r="N9" s="222">
        <f t="shared" ref="N9:N40" si="4">SUM(G9:M9)</f>
        <v>0</v>
      </c>
      <c r="O9" s="222"/>
    </row>
    <row r="10" spans="2:19">
      <c r="B10" s="138"/>
      <c r="C10" s="138"/>
      <c r="D10" s="154" t="s">
        <v>71</v>
      </c>
      <c r="E10" s="155" t="s">
        <v>107</v>
      </c>
      <c r="F10" s="169"/>
      <c r="G10" s="180"/>
      <c r="H10" s="180"/>
      <c r="I10" s="180"/>
      <c r="J10" s="180"/>
      <c r="K10" s="180"/>
      <c r="L10" s="224"/>
      <c r="M10" s="224"/>
      <c r="N10" s="180">
        <f t="shared" si="4"/>
        <v>0</v>
      </c>
      <c r="O10" s="180"/>
    </row>
    <row r="11" spans="2:19">
      <c r="B11" s="138"/>
      <c r="C11" s="138"/>
      <c r="D11" s="156"/>
      <c r="E11" s="142" t="s">
        <v>106</v>
      </c>
      <c r="F11" s="170"/>
      <c r="G11" s="181"/>
      <c r="H11" s="181"/>
      <c r="I11" s="181"/>
      <c r="J11" s="181"/>
      <c r="K11" s="181"/>
      <c r="L11" s="225"/>
      <c r="M11" s="225"/>
      <c r="N11" s="181">
        <f t="shared" si="4"/>
        <v>0</v>
      </c>
      <c r="O11" s="181"/>
    </row>
    <row r="12" spans="2:19">
      <c r="B12" s="138"/>
      <c r="C12" s="138"/>
      <c r="D12" s="156"/>
      <c r="E12" s="142" t="s">
        <v>18</v>
      </c>
      <c r="F12" s="170"/>
      <c r="G12" s="181"/>
      <c r="H12" s="181"/>
      <c r="I12" s="181"/>
      <c r="J12" s="181"/>
      <c r="K12" s="181"/>
      <c r="L12" s="225"/>
      <c r="M12" s="225"/>
      <c r="N12" s="181">
        <f t="shared" si="4"/>
        <v>0</v>
      </c>
      <c r="O12" s="181"/>
    </row>
    <row r="13" spans="2:19">
      <c r="B13" s="138"/>
      <c r="C13" s="138"/>
      <c r="D13" s="156"/>
      <c r="E13" s="142" t="s">
        <v>86</v>
      </c>
      <c r="F13" s="170"/>
      <c r="G13" s="181"/>
      <c r="H13" s="181"/>
      <c r="I13" s="181"/>
      <c r="J13" s="181"/>
      <c r="K13" s="181"/>
      <c r="L13" s="225"/>
      <c r="M13" s="225"/>
      <c r="N13" s="181">
        <f t="shared" si="4"/>
        <v>0</v>
      </c>
      <c r="O13" s="181"/>
    </row>
    <row r="14" spans="2:19">
      <c r="B14" s="138"/>
      <c r="C14" s="138"/>
      <c r="D14" s="156"/>
      <c r="E14" s="142" t="s">
        <v>105</v>
      </c>
      <c r="F14" s="170"/>
      <c r="G14" s="181"/>
      <c r="H14" s="181"/>
      <c r="I14" s="181"/>
      <c r="J14" s="181"/>
      <c r="K14" s="181"/>
      <c r="L14" s="225"/>
      <c r="M14" s="225"/>
      <c r="N14" s="181">
        <f t="shared" si="4"/>
        <v>0</v>
      </c>
      <c r="O14" s="181"/>
    </row>
    <row r="15" spans="2:19">
      <c r="B15" s="138"/>
      <c r="C15" s="138"/>
      <c r="D15" s="156"/>
      <c r="E15" s="143" t="s">
        <v>117</v>
      </c>
      <c r="F15" s="170"/>
      <c r="G15" s="181"/>
      <c r="H15" s="181"/>
      <c r="I15" s="181"/>
      <c r="J15" s="181"/>
      <c r="K15" s="181"/>
      <c r="L15" s="225"/>
      <c r="M15" s="225"/>
      <c r="N15" s="181">
        <f t="shared" si="4"/>
        <v>0</v>
      </c>
      <c r="O15" s="181"/>
    </row>
    <row r="16" spans="2:19">
      <c r="B16" s="138"/>
      <c r="C16" s="138"/>
      <c r="D16" s="156"/>
      <c r="E16" s="142" t="s">
        <v>184</v>
      </c>
      <c r="F16" s="170"/>
      <c r="G16" s="181"/>
      <c r="H16" s="181"/>
      <c r="I16" s="181"/>
      <c r="J16" s="181"/>
      <c r="K16" s="181"/>
      <c r="L16" s="225"/>
      <c r="M16" s="225"/>
      <c r="N16" s="181">
        <f t="shared" si="4"/>
        <v>0</v>
      </c>
      <c r="O16" s="181"/>
    </row>
    <row r="17" spans="2:15">
      <c r="B17" s="138"/>
      <c r="C17" s="138"/>
      <c r="D17" s="156"/>
      <c r="E17" s="142" t="s">
        <v>111</v>
      </c>
      <c r="F17" s="170"/>
      <c r="G17" s="181"/>
      <c r="H17" s="181"/>
      <c r="I17" s="181"/>
      <c r="J17" s="181"/>
      <c r="K17" s="181"/>
      <c r="L17" s="225"/>
      <c r="M17" s="225"/>
      <c r="N17" s="181">
        <f t="shared" si="4"/>
        <v>0</v>
      </c>
      <c r="O17" s="181"/>
    </row>
    <row r="18" spans="2:15">
      <c r="B18" s="138"/>
      <c r="C18" s="138"/>
      <c r="D18" s="156"/>
      <c r="E18" s="142" t="s">
        <v>113</v>
      </c>
      <c r="F18" s="170"/>
      <c r="G18" s="181"/>
      <c r="H18" s="181"/>
      <c r="I18" s="181"/>
      <c r="J18" s="181"/>
      <c r="K18" s="181"/>
      <c r="L18" s="225"/>
      <c r="M18" s="225"/>
      <c r="N18" s="181">
        <f t="shared" si="4"/>
        <v>0</v>
      </c>
      <c r="O18" s="181"/>
    </row>
    <row r="19" spans="2:15">
      <c r="B19" s="138"/>
      <c r="C19" s="138"/>
      <c r="D19" s="156"/>
      <c r="E19" s="142" t="s">
        <v>114</v>
      </c>
      <c r="F19" s="170"/>
      <c r="G19" s="181"/>
      <c r="H19" s="181"/>
      <c r="I19" s="181"/>
      <c r="J19" s="181"/>
      <c r="K19" s="181"/>
      <c r="L19" s="225"/>
      <c r="M19" s="225"/>
      <c r="N19" s="181">
        <f t="shared" si="4"/>
        <v>0</v>
      </c>
      <c r="O19" s="181"/>
    </row>
    <row r="20" spans="2:15">
      <c r="B20" s="138"/>
      <c r="C20" s="138"/>
      <c r="D20" s="156"/>
      <c r="E20" s="143" t="s">
        <v>117</v>
      </c>
      <c r="F20" s="170"/>
      <c r="G20" s="181"/>
      <c r="H20" s="181"/>
      <c r="I20" s="181"/>
      <c r="J20" s="181"/>
      <c r="K20" s="181"/>
      <c r="L20" s="225"/>
      <c r="M20" s="225"/>
      <c r="N20" s="181">
        <f t="shared" si="4"/>
        <v>0</v>
      </c>
      <c r="O20" s="181"/>
    </row>
    <row r="21" spans="2:15">
      <c r="B21" s="138"/>
      <c r="C21" s="138"/>
      <c r="D21" s="156"/>
      <c r="E21" s="142" t="s">
        <v>185</v>
      </c>
      <c r="F21" s="170"/>
      <c r="G21" s="181"/>
      <c r="H21" s="181"/>
      <c r="I21" s="181"/>
      <c r="J21" s="181"/>
      <c r="K21" s="181"/>
      <c r="L21" s="225"/>
      <c r="M21" s="225"/>
      <c r="N21" s="181">
        <f t="shared" si="4"/>
        <v>0</v>
      </c>
      <c r="O21" s="181"/>
    </row>
    <row r="22" spans="2:15">
      <c r="B22" s="138"/>
      <c r="C22" s="138"/>
      <c r="D22" s="157"/>
      <c r="E22" s="150" t="s">
        <v>116</v>
      </c>
      <c r="F22" s="171"/>
      <c r="G22" s="182"/>
      <c r="H22" s="182"/>
      <c r="I22" s="182"/>
      <c r="J22" s="182"/>
      <c r="K22" s="182"/>
      <c r="L22" s="226"/>
      <c r="M22" s="226"/>
      <c r="N22" s="182">
        <f t="shared" si="4"/>
        <v>0</v>
      </c>
      <c r="O22" s="182"/>
    </row>
    <row r="23" spans="2:15">
      <c r="B23" s="138"/>
      <c r="C23" s="138"/>
      <c r="D23" s="158" t="s">
        <v>73</v>
      </c>
      <c r="E23" s="144" t="s">
        <v>72</v>
      </c>
      <c r="F23" s="172"/>
      <c r="G23" s="183"/>
      <c r="H23" s="183"/>
      <c r="I23" s="183"/>
      <c r="J23" s="183"/>
      <c r="K23" s="183"/>
      <c r="L23" s="227"/>
      <c r="M23" s="227"/>
      <c r="N23" s="183">
        <f t="shared" si="4"/>
        <v>0</v>
      </c>
      <c r="O23" s="183"/>
    </row>
    <row r="24" spans="2:15">
      <c r="B24" s="138"/>
      <c r="C24" s="138"/>
      <c r="D24" s="156"/>
      <c r="E24" s="145" t="s">
        <v>187</v>
      </c>
      <c r="F24" s="170" t="s">
        <v>188</v>
      </c>
      <c r="G24" s="181"/>
      <c r="H24" s="181"/>
      <c r="I24" s="181"/>
      <c r="J24" s="181"/>
      <c r="K24" s="181"/>
      <c r="L24" s="225"/>
      <c r="M24" s="225"/>
      <c r="N24" s="181">
        <f t="shared" si="4"/>
        <v>0</v>
      </c>
      <c r="O24" s="181"/>
    </row>
    <row r="25" spans="2:15">
      <c r="B25" s="138"/>
      <c r="C25" s="138"/>
      <c r="D25" s="156"/>
      <c r="E25" s="145"/>
      <c r="F25" s="173" t="s">
        <v>151</v>
      </c>
      <c r="G25" s="181"/>
      <c r="H25" s="181"/>
      <c r="I25" s="181"/>
      <c r="J25" s="181"/>
      <c r="K25" s="181"/>
      <c r="L25" s="225"/>
      <c r="M25" s="225"/>
      <c r="N25" s="181">
        <f t="shared" si="4"/>
        <v>0</v>
      </c>
      <c r="O25" s="181"/>
    </row>
    <row r="26" spans="2:15">
      <c r="B26" s="138"/>
      <c r="C26" s="138"/>
      <c r="D26" s="156"/>
      <c r="E26" s="145"/>
      <c r="F26" s="173" t="s">
        <v>99</v>
      </c>
      <c r="G26" s="181"/>
      <c r="H26" s="181"/>
      <c r="I26" s="181"/>
      <c r="J26" s="181"/>
      <c r="K26" s="181"/>
      <c r="L26" s="225"/>
      <c r="M26" s="225"/>
      <c r="N26" s="181">
        <f t="shared" si="4"/>
        <v>0</v>
      </c>
      <c r="O26" s="181"/>
    </row>
    <row r="27" spans="2:15">
      <c r="B27" s="138"/>
      <c r="C27" s="138"/>
      <c r="D27" s="156"/>
      <c r="E27" s="145"/>
      <c r="F27" s="173" t="s">
        <v>30</v>
      </c>
      <c r="G27" s="181"/>
      <c r="H27" s="181"/>
      <c r="I27" s="181"/>
      <c r="J27" s="181"/>
      <c r="K27" s="181"/>
      <c r="L27" s="225"/>
      <c r="M27" s="225"/>
      <c r="N27" s="181">
        <f t="shared" si="4"/>
        <v>0</v>
      </c>
      <c r="O27" s="181"/>
    </row>
    <row r="28" spans="2:15">
      <c r="B28" s="138"/>
      <c r="C28" s="138"/>
      <c r="D28" s="274"/>
      <c r="E28" s="275" t="s">
        <v>187</v>
      </c>
      <c r="F28" s="276" t="s">
        <v>189</v>
      </c>
      <c r="G28" s="181"/>
      <c r="H28" s="181"/>
      <c r="I28" s="181"/>
      <c r="J28" s="181"/>
      <c r="K28" s="181"/>
      <c r="L28" s="225"/>
      <c r="M28" s="225"/>
      <c r="N28" s="181">
        <f t="shared" si="4"/>
        <v>0</v>
      </c>
      <c r="O28" s="181"/>
    </row>
    <row r="29" spans="2:15">
      <c r="B29" s="138"/>
      <c r="C29" s="138"/>
      <c r="D29" s="281"/>
      <c r="E29" s="359"/>
      <c r="F29" s="360" t="s">
        <v>149</v>
      </c>
      <c r="G29" s="361"/>
      <c r="H29" s="361"/>
      <c r="I29" s="361"/>
      <c r="J29" s="361"/>
      <c r="K29" s="361"/>
      <c r="L29" s="362"/>
      <c r="M29" s="362"/>
      <c r="N29" s="361">
        <f t="shared" si="4"/>
        <v>0</v>
      </c>
      <c r="O29" s="363" t="s">
        <v>236</v>
      </c>
    </row>
    <row r="30" spans="2:15">
      <c r="B30" s="138"/>
      <c r="C30" s="138"/>
      <c r="D30" s="156"/>
      <c r="E30" s="145"/>
      <c r="F30" s="173" t="s">
        <v>150</v>
      </c>
      <c r="G30" s="181"/>
      <c r="H30" s="181"/>
      <c r="I30" s="181"/>
      <c r="J30" s="181"/>
      <c r="K30" s="181"/>
      <c r="L30" s="225"/>
      <c r="M30" s="225"/>
      <c r="N30" s="181">
        <f t="shared" si="4"/>
        <v>0</v>
      </c>
      <c r="O30" s="181"/>
    </row>
    <row r="31" spans="2:15">
      <c r="B31" s="138"/>
      <c r="C31" s="138"/>
      <c r="D31" s="156"/>
      <c r="E31" s="145" t="s">
        <v>70</v>
      </c>
      <c r="F31" s="173" t="s">
        <v>17</v>
      </c>
      <c r="G31" s="181"/>
      <c r="H31" s="181"/>
      <c r="I31" s="181"/>
      <c r="J31" s="181"/>
      <c r="K31" s="181"/>
      <c r="L31" s="225"/>
      <c r="M31" s="225"/>
      <c r="N31" s="181">
        <f t="shared" si="4"/>
        <v>0</v>
      </c>
      <c r="O31" s="181"/>
    </row>
    <row r="32" spans="2:15">
      <c r="B32" s="138"/>
      <c r="C32" s="138"/>
      <c r="D32" s="156"/>
      <c r="E32" s="145"/>
      <c r="F32" s="173" t="s">
        <v>1</v>
      </c>
      <c r="G32" s="181"/>
      <c r="H32" s="181"/>
      <c r="I32" s="181"/>
      <c r="J32" s="181"/>
      <c r="K32" s="181"/>
      <c r="L32" s="225"/>
      <c r="M32" s="225"/>
      <c r="N32" s="181">
        <f t="shared" si="4"/>
        <v>0</v>
      </c>
      <c r="O32" s="181"/>
    </row>
    <row r="33" spans="2:15">
      <c r="B33" s="138"/>
      <c r="C33" s="138"/>
      <c r="D33" s="156"/>
      <c r="E33" s="145"/>
      <c r="F33" s="173" t="s">
        <v>223</v>
      </c>
      <c r="G33" s="181"/>
      <c r="H33" s="181"/>
      <c r="I33" s="181"/>
      <c r="J33" s="181"/>
      <c r="K33" s="181"/>
      <c r="L33" s="225"/>
      <c r="M33" s="225"/>
      <c r="N33" s="181">
        <f t="shared" si="4"/>
        <v>0</v>
      </c>
      <c r="O33" s="181"/>
    </row>
    <row r="34" spans="2:15">
      <c r="B34" s="138"/>
      <c r="C34" s="138"/>
      <c r="D34" s="156"/>
      <c r="E34" s="145"/>
      <c r="F34" s="173" t="s">
        <v>204</v>
      </c>
      <c r="G34" s="181"/>
      <c r="H34" s="181"/>
      <c r="I34" s="181"/>
      <c r="J34" s="181"/>
      <c r="K34" s="181"/>
      <c r="L34" s="225"/>
      <c r="M34" s="225"/>
      <c r="N34" s="181">
        <f t="shared" si="4"/>
        <v>0</v>
      </c>
      <c r="O34" s="181"/>
    </row>
    <row r="35" spans="2:15">
      <c r="B35" s="138"/>
      <c r="C35" s="138"/>
      <c r="D35" s="156"/>
      <c r="E35" s="145"/>
      <c r="F35" s="173" t="s">
        <v>100</v>
      </c>
      <c r="G35" s="181"/>
      <c r="H35" s="181"/>
      <c r="I35" s="181"/>
      <c r="J35" s="181"/>
      <c r="K35" s="181"/>
      <c r="L35" s="225"/>
      <c r="M35" s="225"/>
      <c r="N35" s="181">
        <f t="shared" si="4"/>
        <v>0</v>
      </c>
      <c r="O35" s="181"/>
    </row>
    <row r="36" spans="2:15">
      <c r="B36" s="138"/>
      <c r="C36" s="138"/>
      <c r="D36" s="156"/>
      <c r="E36" s="145"/>
      <c r="F36" s="173" t="s">
        <v>2</v>
      </c>
      <c r="G36" s="181"/>
      <c r="H36" s="181"/>
      <c r="I36" s="181"/>
      <c r="J36" s="181"/>
      <c r="K36" s="181"/>
      <c r="L36" s="225"/>
      <c r="M36" s="225"/>
      <c r="N36" s="181">
        <f t="shared" si="4"/>
        <v>0</v>
      </c>
      <c r="O36" s="181"/>
    </row>
    <row r="37" spans="2:15">
      <c r="B37" s="138"/>
      <c r="C37" s="138"/>
      <c r="D37" s="156"/>
      <c r="E37" s="145"/>
      <c r="F37" s="173" t="s">
        <v>3</v>
      </c>
      <c r="G37" s="181"/>
      <c r="H37" s="181"/>
      <c r="I37" s="181"/>
      <c r="J37" s="181"/>
      <c r="K37" s="181"/>
      <c r="L37" s="225"/>
      <c r="M37" s="225"/>
      <c r="N37" s="181">
        <f t="shared" si="4"/>
        <v>0</v>
      </c>
      <c r="O37" s="181"/>
    </row>
    <row r="38" spans="2:15">
      <c r="B38" s="138"/>
      <c r="C38" s="138"/>
      <c r="D38" s="156"/>
      <c r="E38" s="145"/>
      <c r="F38" s="173" t="s">
        <v>4</v>
      </c>
      <c r="G38" s="181"/>
      <c r="H38" s="181"/>
      <c r="I38" s="181"/>
      <c r="J38" s="181"/>
      <c r="K38" s="181"/>
      <c r="L38" s="225"/>
      <c r="M38" s="225"/>
      <c r="N38" s="181">
        <f t="shared" si="4"/>
        <v>0</v>
      </c>
      <c r="O38" s="181"/>
    </row>
    <row r="39" spans="2:15">
      <c r="B39" s="138"/>
      <c r="C39" s="138"/>
      <c r="D39" s="156"/>
      <c r="E39" s="145"/>
      <c r="F39" s="173" t="s">
        <v>5</v>
      </c>
      <c r="G39" s="181"/>
      <c r="H39" s="181"/>
      <c r="I39" s="181"/>
      <c r="J39" s="181"/>
      <c r="K39" s="181"/>
      <c r="L39" s="225"/>
      <c r="M39" s="225"/>
      <c r="N39" s="181">
        <f t="shared" si="4"/>
        <v>0</v>
      </c>
      <c r="O39" s="181"/>
    </row>
    <row r="40" spans="2:15">
      <c r="B40" s="138"/>
      <c r="C40" s="138"/>
      <c r="D40" s="156"/>
      <c r="E40" s="145"/>
      <c r="F40" s="173" t="s">
        <v>101</v>
      </c>
      <c r="G40" s="181"/>
      <c r="H40" s="181"/>
      <c r="I40" s="181"/>
      <c r="J40" s="181"/>
      <c r="K40" s="181"/>
      <c r="L40" s="225"/>
      <c r="M40" s="225"/>
      <c r="N40" s="181">
        <f t="shared" si="4"/>
        <v>0</v>
      </c>
      <c r="O40" s="181"/>
    </row>
    <row r="41" spans="2:15">
      <c r="B41" s="138"/>
      <c r="C41" s="138"/>
      <c r="D41" s="156"/>
      <c r="E41" s="145"/>
      <c r="F41" s="173" t="s">
        <v>11</v>
      </c>
      <c r="G41" s="181"/>
      <c r="H41" s="181"/>
      <c r="I41" s="181"/>
      <c r="J41" s="181"/>
      <c r="K41" s="181"/>
      <c r="L41" s="225"/>
      <c r="M41" s="225"/>
      <c r="N41" s="181">
        <f t="shared" ref="N41:N72" si="5">SUM(G41:M41)</f>
        <v>0</v>
      </c>
      <c r="O41" s="181"/>
    </row>
    <row r="42" spans="2:15">
      <c r="B42" s="138"/>
      <c r="C42" s="138"/>
      <c r="D42" s="156"/>
      <c r="E42" s="145"/>
      <c r="F42" s="173" t="s">
        <v>148</v>
      </c>
      <c r="G42" s="181"/>
      <c r="H42" s="181"/>
      <c r="I42" s="181"/>
      <c r="J42" s="181"/>
      <c r="K42" s="181"/>
      <c r="L42" s="225"/>
      <c r="M42" s="225"/>
      <c r="N42" s="181">
        <f t="shared" si="5"/>
        <v>0</v>
      </c>
      <c r="O42" s="181"/>
    </row>
    <row r="43" spans="2:15">
      <c r="B43" s="138"/>
      <c r="C43" s="138"/>
      <c r="D43" s="156"/>
      <c r="E43" s="145" t="s">
        <v>95</v>
      </c>
      <c r="F43" s="173" t="s">
        <v>207</v>
      </c>
      <c r="G43" s="181"/>
      <c r="H43" s="181"/>
      <c r="I43" s="181"/>
      <c r="J43" s="181"/>
      <c r="K43" s="181"/>
      <c r="L43" s="225"/>
      <c r="M43" s="225"/>
      <c r="N43" s="181">
        <f t="shared" si="5"/>
        <v>0</v>
      </c>
      <c r="O43" s="181"/>
    </row>
    <row r="44" spans="2:15">
      <c r="B44" s="138"/>
      <c r="C44" s="138"/>
      <c r="D44" s="156"/>
      <c r="E44" s="142"/>
      <c r="F44" s="173" t="s">
        <v>210</v>
      </c>
      <c r="G44" s="181"/>
      <c r="H44" s="181"/>
      <c r="I44" s="181"/>
      <c r="J44" s="181"/>
      <c r="K44" s="181"/>
      <c r="L44" s="225"/>
      <c r="M44" s="225"/>
      <c r="N44" s="181">
        <f t="shared" si="5"/>
        <v>0</v>
      </c>
      <c r="O44" s="181"/>
    </row>
    <row r="45" spans="2:15">
      <c r="B45" s="138"/>
      <c r="C45" s="138"/>
      <c r="D45" s="156"/>
      <c r="E45" s="143" t="s">
        <v>186</v>
      </c>
      <c r="F45" s="242"/>
      <c r="G45" s="181"/>
      <c r="H45" s="181"/>
      <c r="I45" s="181"/>
      <c r="J45" s="181"/>
      <c r="K45" s="181"/>
      <c r="L45" s="225"/>
      <c r="M45" s="225"/>
      <c r="N45" s="181">
        <f t="shared" si="5"/>
        <v>0</v>
      </c>
      <c r="O45" s="181"/>
    </row>
    <row r="46" spans="2:15">
      <c r="B46" s="138"/>
      <c r="C46" s="138"/>
      <c r="D46" s="156"/>
      <c r="E46" s="146" t="s">
        <v>23</v>
      </c>
      <c r="F46" s="170"/>
      <c r="G46" s="181"/>
      <c r="H46" s="181"/>
      <c r="I46" s="181"/>
      <c r="J46" s="181"/>
      <c r="K46" s="181"/>
      <c r="L46" s="225"/>
      <c r="M46" s="225"/>
      <c r="N46" s="181">
        <f t="shared" si="5"/>
        <v>0</v>
      </c>
      <c r="O46" s="181"/>
    </row>
    <row r="47" spans="2:15">
      <c r="B47" s="138"/>
      <c r="C47" s="138"/>
      <c r="D47" s="156"/>
      <c r="E47" s="146"/>
      <c r="F47" s="173" t="s">
        <v>24</v>
      </c>
      <c r="G47" s="181"/>
      <c r="H47" s="181"/>
      <c r="I47" s="181"/>
      <c r="J47" s="181"/>
      <c r="K47" s="181"/>
      <c r="L47" s="225"/>
      <c r="M47" s="225"/>
      <c r="N47" s="181">
        <f t="shared" si="5"/>
        <v>0</v>
      </c>
      <c r="O47" s="181"/>
    </row>
    <row r="48" spans="2:15">
      <c r="B48" s="138"/>
      <c r="C48" s="138"/>
      <c r="D48" s="156"/>
      <c r="E48" s="146"/>
      <c r="F48" s="173" t="s">
        <v>25</v>
      </c>
      <c r="G48" s="181"/>
      <c r="H48" s="181"/>
      <c r="I48" s="181"/>
      <c r="J48" s="181"/>
      <c r="K48" s="181"/>
      <c r="L48" s="225"/>
      <c r="M48" s="225"/>
      <c r="N48" s="181">
        <f t="shared" si="5"/>
        <v>0</v>
      </c>
      <c r="O48" s="181"/>
    </row>
    <row r="49" spans="2:15">
      <c r="B49" s="138"/>
      <c r="C49" s="138"/>
      <c r="D49" s="156"/>
      <c r="E49" s="143" t="s">
        <v>117</v>
      </c>
      <c r="F49" s="170"/>
      <c r="G49" s="181"/>
      <c r="H49" s="181"/>
      <c r="I49" s="181"/>
      <c r="J49" s="181"/>
      <c r="K49" s="181"/>
      <c r="L49" s="225"/>
      <c r="M49" s="225"/>
      <c r="N49" s="181">
        <f t="shared" si="5"/>
        <v>0</v>
      </c>
      <c r="O49" s="181"/>
    </row>
    <row r="50" spans="2:15">
      <c r="B50" s="138"/>
      <c r="C50" s="138"/>
      <c r="D50" s="156"/>
      <c r="E50" s="146" t="s">
        <v>26</v>
      </c>
      <c r="F50" s="170"/>
      <c r="G50" s="181"/>
      <c r="H50" s="181"/>
      <c r="I50" s="181"/>
      <c r="J50" s="181"/>
      <c r="K50" s="181"/>
      <c r="L50" s="225"/>
      <c r="M50" s="225"/>
      <c r="N50" s="181">
        <f t="shared" si="5"/>
        <v>0</v>
      </c>
      <c r="O50" s="181"/>
    </row>
    <row r="51" spans="2:15">
      <c r="B51" s="138"/>
      <c r="C51" s="138"/>
      <c r="D51" s="156"/>
      <c r="E51" s="146"/>
      <c r="F51" s="173" t="s">
        <v>26</v>
      </c>
      <c r="G51" s="181"/>
      <c r="H51" s="181"/>
      <c r="I51" s="181"/>
      <c r="J51" s="181"/>
      <c r="K51" s="181"/>
      <c r="L51" s="225"/>
      <c r="M51" s="225"/>
      <c r="N51" s="181">
        <f t="shared" si="5"/>
        <v>0</v>
      </c>
      <c r="O51" s="181"/>
    </row>
    <row r="52" spans="2:15">
      <c r="B52" s="138"/>
      <c r="C52" s="138"/>
      <c r="D52" s="156"/>
      <c r="E52" s="143" t="s">
        <v>117</v>
      </c>
      <c r="F52" s="170"/>
      <c r="G52" s="181"/>
      <c r="H52" s="181"/>
      <c r="I52" s="181"/>
      <c r="J52" s="181"/>
      <c r="K52" s="181"/>
      <c r="L52" s="225"/>
      <c r="M52" s="225"/>
      <c r="N52" s="181">
        <f t="shared" si="5"/>
        <v>0</v>
      </c>
      <c r="O52" s="181"/>
    </row>
    <row r="53" spans="2:15">
      <c r="B53" s="138"/>
      <c r="C53" s="138"/>
      <c r="D53" s="156"/>
      <c r="E53" s="146"/>
      <c r="F53" s="173" t="s">
        <v>219</v>
      </c>
      <c r="G53" s="181"/>
      <c r="H53" s="181"/>
      <c r="I53" s="181"/>
      <c r="J53" s="181"/>
      <c r="K53" s="181"/>
      <c r="L53" s="225"/>
      <c r="M53" s="225"/>
      <c r="N53" s="181">
        <f t="shared" si="5"/>
        <v>0</v>
      </c>
      <c r="O53" s="181"/>
    </row>
    <row r="54" spans="2:15" ht="14.25" thickBot="1">
      <c r="B54" s="138"/>
      <c r="C54" s="137"/>
      <c r="D54" s="159"/>
      <c r="E54" s="153" t="s">
        <v>116</v>
      </c>
      <c r="F54" s="174"/>
      <c r="G54" s="228"/>
      <c r="H54" s="228"/>
      <c r="I54" s="228"/>
      <c r="J54" s="228"/>
      <c r="K54" s="228"/>
      <c r="L54" s="229"/>
      <c r="M54" s="229"/>
      <c r="N54" s="228">
        <f t="shared" si="5"/>
        <v>0</v>
      </c>
      <c r="O54" s="228"/>
    </row>
    <row r="55" spans="2:15" ht="14.25" thickBot="1">
      <c r="B55" s="138"/>
      <c r="C55" s="335" t="s">
        <v>175</v>
      </c>
      <c r="D55" s="336"/>
      <c r="E55" s="336"/>
      <c r="F55" s="336"/>
      <c r="G55" s="223"/>
      <c r="H55" s="223"/>
      <c r="I55" s="223"/>
      <c r="J55" s="223"/>
      <c r="K55" s="223"/>
      <c r="L55" s="222">
        <f t="shared" ref="L55" si="6">L69</f>
        <v>0</v>
      </c>
      <c r="M55" s="222">
        <f t="shared" ref="M55" si="7">M69</f>
        <v>0</v>
      </c>
      <c r="N55" s="222">
        <f t="shared" si="5"/>
        <v>0</v>
      </c>
      <c r="O55" s="222"/>
    </row>
    <row r="56" spans="2:15">
      <c r="B56" s="138"/>
      <c r="C56" s="138"/>
      <c r="D56" s="161" t="s">
        <v>37</v>
      </c>
      <c r="E56" s="162" t="s">
        <v>31</v>
      </c>
      <c r="F56" s="175" t="s">
        <v>28</v>
      </c>
      <c r="G56" s="224"/>
      <c r="H56" s="224"/>
      <c r="I56" s="224"/>
      <c r="J56" s="224"/>
      <c r="K56" s="224"/>
      <c r="L56" s="180"/>
      <c r="M56" s="180"/>
      <c r="N56" s="180">
        <f t="shared" si="5"/>
        <v>0</v>
      </c>
      <c r="O56" s="180"/>
    </row>
    <row r="57" spans="2:15">
      <c r="B57" s="138"/>
      <c r="C57" s="138"/>
      <c r="D57" s="163"/>
      <c r="E57" s="149"/>
      <c r="F57" s="176" t="s">
        <v>29</v>
      </c>
      <c r="G57" s="225"/>
      <c r="H57" s="225"/>
      <c r="I57" s="225"/>
      <c r="J57" s="225"/>
      <c r="K57" s="225"/>
      <c r="L57" s="181"/>
      <c r="M57" s="181"/>
      <c r="N57" s="181">
        <f t="shared" si="5"/>
        <v>0</v>
      </c>
      <c r="O57" s="181"/>
    </row>
    <row r="58" spans="2:15">
      <c r="B58" s="138"/>
      <c r="C58" s="138"/>
      <c r="D58" s="163"/>
      <c r="E58" s="151" t="s">
        <v>32</v>
      </c>
      <c r="F58" s="173" t="s">
        <v>133</v>
      </c>
      <c r="G58" s="225"/>
      <c r="H58" s="225"/>
      <c r="I58" s="225"/>
      <c r="J58" s="225"/>
      <c r="K58" s="225"/>
      <c r="L58" s="181"/>
      <c r="M58" s="181"/>
      <c r="N58" s="181">
        <f t="shared" si="5"/>
        <v>0</v>
      </c>
      <c r="O58" s="181"/>
    </row>
    <row r="59" spans="2:15">
      <c r="B59" s="138"/>
      <c r="C59" s="138"/>
      <c r="D59" s="163"/>
      <c r="E59" s="151"/>
      <c r="F59" s="173" t="s">
        <v>132</v>
      </c>
      <c r="G59" s="225"/>
      <c r="H59" s="225"/>
      <c r="I59" s="225"/>
      <c r="J59" s="225"/>
      <c r="K59" s="225"/>
      <c r="L59" s="181"/>
      <c r="M59" s="181"/>
      <c r="N59" s="181">
        <f t="shared" si="5"/>
        <v>0</v>
      </c>
      <c r="O59" s="181"/>
    </row>
    <row r="60" spans="2:15">
      <c r="B60" s="138"/>
      <c r="C60" s="138"/>
      <c r="D60" s="163"/>
      <c r="E60" s="151"/>
      <c r="F60" s="173" t="s">
        <v>134</v>
      </c>
      <c r="G60" s="225"/>
      <c r="H60" s="225"/>
      <c r="I60" s="225"/>
      <c r="J60" s="225"/>
      <c r="K60" s="225"/>
      <c r="L60" s="181"/>
      <c r="M60" s="181"/>
      <c r="N60" s="181">
        <f t="shared" si="5"/>
        <v>0</v>
      </c>
      <c r="O60" s="181"/>
    </row>
    <row r="61" spans="2:15">
      <c r="B61" s="138"/>
      <c r="C61" s="138"/>
      <c r="D61" s="163"/>
      <c r="E61" s="151"/>
      <c r="F61" s="173" t="s">
        <v>135</v>
      </c>
      <c r="G61" s="225"/>
      <c r="H61" s="225"/>
      <c r="I61" s="225"/>
      <c r="J61" s="225"/>
      <c r="K61" s="225"/>
      <c r="L61" s="181"/>
      <c r="M61" s="181"/>
      <c r="N61" s="181">
        <f t="shared" si="5"/>
        <v>0</v>
      </c>
      <c r="O61" s="181"/>
    </row>
    <row r="62" spans="2:15">
      <c r="B62" s="138"/>
      <c r="C62" s="138"/>
      <c r="D62" s="163"/>
      <c r="E62" s="151"/>
      <c r="F62" s="173" t="s">
        <v>136</v>
      </c>
      <c r="G62" s="225"/>
      <c r="H62" s="225"/>
      <c r="I62" s="225"/>
      <c r="J62" s="225"/>
      <c r="K62" s="225"/>
      <c r="L62" s="181"/>
      <c r="M62" s="181"/>
      <c r="N62" s="181">
        <f t="shared" si="5"/>
        <v>0</v>
      </c>
      <c r="O62" s="181"/>
    </row>
    <row r="63" spans="2:15">
      <c r="B63" s="138"/>
      <c r="C63" s="138"/>
      <c r="D63" s="163"/>
      <c r="E63" s="151"/>
      <c r="F63" s="173" t="s">
        <v>131</v>
      </c>
      <c r="G63" s="225"/>
      <c r="H63" s="225"/>
      <c r="I63" s="225"/>
      <c r="J63" s="225"/>
      <c r="K63" s="225"/>
      <c r="L63" s="181"/>
      <c r="M63" s="181"/>
      <c r="N63" s="181">
        <f t="shared" si="5"/>
        <v>0</v>
      </c>
      <c r="O63" s="181"/>
    </row>
    <row r="64" spans="2:15">
      <c r="B64" s="138"/>
      <c r="C64" s="138"/>
      <c r="D64" s="163"/>
      <c r="E64" s="151"/>
      <c r="F64" s="173" t="s">
        <v>137</v>
      </c>
      <c r="G64" s="225"/>
      <c r="H64" s="225"/>
      <c r="I64" s="225"/>
      <c r="J64" s="225"/>
      <c r="K64" s="225"/>
      <c r="L64" s="181"/>
      <c r="M64" s="181"/>
      <c r="N64" s="181">
        <f t="shared" si="5"/>
        <v>0</v>
      </c>
      <c r="O64" s="181"/>
    </row>
    <row r="65" spans="2:15">
      <c r="B65" s="138"/>
      <c r="C65" s="138"/>
      <c r="D65" s="163"/>
      <c r="E65" s="152" t="s">
        <v>117</v>
      </c>
      <c r="F65" s="147"/>
      <c r="G65" s="225"/>
      <c r="H65" s="225"/>
      <c r="I65" s="225"/>
      <c r="J65" s="225"/>
      <c r="K65" s="225"/>
      <c r="L65" s="181"/>
      <c r="M65" s="181"/>
      <c r="N65" s="181">
        <f t="shared" si="5"/>
        <v>0</v>
      </c>
      <c r="O65" s="181"/>
    </row>
    <row r="66" spans="2:15">
      <c r="B66" s="138"/>
      <c r="C66" s="138"/>
      <c r="D66" s="163"/>
      <c r="E66" s="148" t="s">
        <v>22</v>
      </c>
      <c r="F66" s="177"/>
      <c r="G66" s="225"/>
      <c r="H66" s="225"/>
      <c r="I66" s="225"/>
      <c r="J66" s="225"/>
      <c r="K66" s="225"/>
      <c r="L66" s="181"/>
      <c r="M66" s="181"/>
      <c r="N66" s="181">
        <f t="shared" si="5"/>
        <v>0</v>
      </c>
      <c r="O66" s="181"/>
    </row>
    <row r="67" spans="2:15">
      <c r="B67" s="138"/>
      <c r="C67" s="138"/>
      <c r="D67" s="156"/>
      <c r="E67" s="143" t="s">
        <v>117</v>
      </c>
      <c r="F67" s="170"/>
      <c r="G67" s="225"/>
      <c r="H67" s="225"/>
      <c r="I67" s="225"/>
      <c r="J67" s="225"/>
      <c r="K67" s="225"/>
      <c r="L67" s="181"/>
      <c r="M67" s="181"/>
      <c r="N67" s="181">
        <f t="shared" si="5"/>
        <v>0</v>
      </c>
      <c r="O67" s="181"/>
    </row>
    <row r="68" spans="2:15">
      <c r="B68" s="138"/>
      <c r="C68" s="138"/>
      <c r="D68" s="156"/>
      <c r="E68" s="146"/>
      <c r="F68" s="173" t="s">
        <v>219</v>
      </c>
      <c r="G68" s="225"/>
      <c r="H68" s="225"/>
      <c r="I68" s="225"/>
      <c r="J68" s="225"/>
      <c r="K68" s="225"/>
      <c r="L68" s="181"/>
      <c r="M68" s="181"/>
      <c r="N68" s="181">
        <f t="shared" si="5"/>
        <v>0</v>
      </c>
      <c r="O68" s="181"/>
    </row>
    <row r="69" spans="2:15" ht="14.25" thickBot="1">
      <c r="B69" s="138"/>
      <c r="C69" s="137"/>
      <c r="D69" s="164"/>
      <c r="E69" s="160" t="s">
        <v>116</v>
      </c>
      <c r="F69" s="178"/>
      <c r="G69" s="229"/>
      <c r="H69" s="229"/>
      <c r="I69" s="229"/>
      <c r="J69" s="229"/>
      <c r="K69" s="229"/>
      <c r="L69" s="228"/>
      <c r="M69" s="228"/>
      <c r="N69" s="228">
        <f t="shared" si="5"/>
        <v>0</v>
      </c>
      <c r="O69" s="228"/>
    </row>
    <row r="70" spans="2:15" ht="13.5" customHeight="1" thickBot="1">
      <c r="B70" s="138"/>
      <c r="C70" s="335" t="s">
        <v>178</v>
      </c>
      <c r="D70" s="336"/>
      <c r="E70" s="336"/>
      <c r="F70" s="336"/>
      <c r="G70" s="222">
        <f t="shared" ref="G70:J70" si="8">G78</f>
        <v>0</v>
      </c>
      <c r="H70" s="222">
        <f t="shared" si="8"/>
        <v>0</v>
      </c>
      <c r="I70" s="222">
        <f t="shared" si="8"/>
        <v>0</v>
      </c>
      <c r="J70" s="222">
        <f t="shared" si="8"/>
        <v>0</v>
      </c>
      <c r="K70" s="222">
        <f>K78</f>
        <v>0</v>
      </c>
      <c r="L70" s="222">
        <f>L84</f>
        <v>0</v>
      </c>
      <c r="M70" s="222">
        <f t="shared" ref="M70" si="9">M84</f>
        <v>0</v>
      </c>
      <c r="N70" s="222">
        <f t="shared" si="5"/>
        <v>0</v>
      </c>
      <c r="O70" s="222"/>
    </row>
    <row r="71" spans="2:15">
      <c r="B71" s="138"/>
      <c r="C71" s="138"/>
      <c r="D71" s="165" t="s">
        <v>190</v>
      </c>
      <c r="E71" s="231" t="s">
        <v>125</v>
      </c>
      <c r="F71" s="236"/>
      <c r="G71" s="180"/>
      <c r="H71" s="180"/>
      <c r="I71" s="180"/>
      <c r="J71" s="180"/>
      <c r="K71" s="180"/>
      <c r="L71" s="180"/>
      <c r="M71" s="180"/>
      <c r="N71" s="180">
        <f t="shared" si="5"/>
        <v>0</v>
      </c>
      <c r="O71" s="180"/>
    </row>
    <row r="72" spans="2:15">
      <c r="B72" s="138"/>
      <c r="C72" s="138"/>
      <c r="D72" s="166"/>
      <c r="E72" s="232" t="s">
        <v>126</v>
      </c>
      <c r="F72" s="237"/>
      <c r="G72" s="181"/>
      <c r="H72" s="181"/>
      <c r="I72" s="181"/>
      <c r="J72" s="181"/>
      <c r="K72" s="181"/>
      <c r="L72" s="181"/>
      <c r="M72" s="181"/>
      <c r="N72" s="181">
        <f t="shared" si="5"/>
        <v>0</v>
      </c>
      <c r="O72" s="181"/>
    </row>
    <row r="73" spans="2:15">
      <c r="B73" s="138"/>
      <c r="C73" s="138"/>
      <c r="D73" s="166"/>
      <c r="E73" s="232" t="s">
        <v>127</v>
      </c>
      <c r="F73" s="237"/>
      <c r="G73" s="181"/>
      <c r="H73" s="181"/>
      <c r="I73" s="181"/>
      <c r="J73" s="181"/>
      <c r="K73" s="181"/>
      <c r="L73" s="181"/>
      <c r="M73" s="181"/>
      <c r="N73" s="181">
        <f t="shared" ref="N73:N78" si="10">SUM(G73:M73)</f>
        <v>0</v>
      </c>
      <c r="O73" s="181"/>
    </row>
    <row r="74" spans="2:15">
      <c r="B74" s="138"/>
      <c r="C74" s="138"/>
      <c r="D74" s="166"/>
      <c r="E74" s="233" t="s">
        <v>117</v>
      </c>
      <c r="F74" s="238"/>
      <c r="G74" s="230"/>
      <c r="H74" s="181"/>
      <c r="I74" s="181"/>
      <c r="J74" s="181"/>
      <c r="K74" s="181"/>
      <c r="L74" s="181"/>
      <c r="M74" s="181"/>
      <c r="N74" s="181">
        <f t="shared" si="10"/>
        <v>0</v>
      </c>
      <c r="O74" s="181"/>
    </row>
    <row r="75" spans="2:15">
      <c r="B75" s="138"/>
      <c r="C75" s="138"/>
      <c r="D75" s="166"/>
      <c r="E75" s="148" t="s">
        <v>22</v>
      </c>
      <c r="F75" s="239"/>
      <c r="G75" s="181"/>
      <c r="H75" s="181"/>
      <c r="I75" s="181"/>
      <c r="J75" s="181"/>
      <c r="K75" s="181"/>
      <c r="L75" s="181"/>
      <c r="M75" s="181"/>
      <c r="N75" s="181">
        <f t="shared" si="10"/>
        <v>0</v>
      </c>
      <c r="O75" s="181"/>
    </row>
    <row r="76" spans="2:15">
      <c r="B76" s="138"/>
      <c r="C76" s="138"/>
      <c r="D76" s="156"/>
      <c r="E76" s="234" t="s">
        <v>117</v>
      </c>
      <c r="F76" s="240"/>
      <c r="G76" s="181"/>
      <c r="H76" s="181"/>
      <c r="I76" s="181"/>
      <c r="J76" s="181"/>
      <c r="K76" s="181"/>
      <c r="L76" s="181"/>
      <c r="M76" s="181"/>
      <c r="N76" s="181">
        <f t="shared" si="10"/>
        <v>0</v>
      </c>
      <c r="O76" s="181"/>
    </row>
    <row r="77" spans="2:15">
      <c r="B77" s="138"/>
      <c r="C77" s="138"/>
      <c r="D77" s="156"/>
      <c r="E77" s="146"/>
      <c r="F77" s="173" t="s">
        <v>219</v>
      </c>
      <c r="G77" s="181"/>
      <c r="H77" s="181"/>
      <c r="I77" s="181"/>
      <c r="J77" s="181"/>
      <c r="K77" s="181"/>
      <c r="L77" s="181"/>
      <c r="M77" s="181"/>
      <c r="N77" s="181">
        <f t="shared" si="10"/>
        <v>0</v>
      </c>
      <c r="O77" s="181"/>
    </row>
    <row r="78" spans="2:15" ht="14.25" thickBot="1">
      <c r="B78" s="137"/>
      <c r="C78" s="137"/>
      <c r="D78" s="167"/>
      <c r="E78" s="235" t="s">
        <v>116</v>
      </c>
      <c r="F78" s="241"/>
      <c r="G78" s="228"/>
      <c r="H78" s="228"/>
      <c r="I78" s="228"/>
      <c r="J78" s="228"/>
      <c r="K78" s="228"/>
      <c r="L78" s="228"/>
      <c r="M78" s="228"/>
      <c r="N78" s="228">
        <f t="shared" si="10"/>
        <v>0</v>
      </c>
      <c r="O78" s="228"/>
    </row>
    <row r="79" spans="2:15" ht="24.95" customHeight="1" thickBot="1">
      <c r="B79" s="332" t="s">
        <v>230</v>
      </c>
      <c r="C79" s="333"/>
      <c r="D79" s="333"/>
      <c r="E79" s="334"/>
      <c r="F79" s="278" t="s">
        <v>228</v>
      </c>
      <c r="G79" s="277"/>
      <c r="H79" s="277"/>
      <c r="I79" s="277"/>
      <c r="J79" s="277"/>
      <c r="K79" s="277"/>
      <c r="L79" s="277"/>
      <c r="M79" s="277"/>
      <c r="N79" s="221">
        <f>N8-N4</f>
        <v>0</v>
      </c>
      <c r="O79" s="221"/>
    </row>
    <row r="80" spans="2:15" ht="24.95" customHeight="1" thickBot="1">
      <c r="B80" s="332" t="s">
        <v>231</v>
      </c>
      <c r="C80" s="333"/>
      <c r="D80" s="333"/>
      <c r="E80" s="334"/>
      <c r="F80" s="278" t="s">
        <v>232</v>
      </c>
      <c r="G80" s="221" t="str">
        <f>IFERROR(G4/G8,"")</f>
        <v/>
      </c>
      <c r="H80" s="221" t="str">
        <f t="shared" ref="H80:J80" si="11">IFERROR(H4/H8,"")</f>
        <v/>
      </c>
      <c r="I80" s="221" t="str">
        <f t="shared" si="11"/>
        <v/>
      </c>
      <c r="J80" s="221" t="str">
        <f t="shared" si="11"/>
        <v/>
      </c>
      <c r="K80" s="277"/>
      <c r="L80" s="277"/>
      <c r="M80" s="277"/>
      <c r="N80" s="277"/>
      <c r="O80" s="277"/>
    </row>
    <row r="81" spans="2:2">
      <c r="B81" s="19" t="s">
        <v>198</v>
      </c>
    </row>
    <row r="82" spans="2:2">
      <c r="B82" s="19" t="s">
        <v>166</v>
      </c>
    </row>
    <row r="83" spans="2:2">
      <c r="B83" s="19"/>
    </row>
  </sheetData>
  <mergeCells count="10">
    <mergeCell ref="B80:E80"/>
    <mergeCell ref="C70:F70"/>
    <mergeCell ref="B79:E79"/>
    <mergeCell ref="K2:L2"/>
    <mergeCell ref="B3:F3"/>
    <mergeCell ref="C9:F9"/>
    <mergeCell ref="C55:F55"/>
    <mergeCell ref="D5:E5"/>
    <mergeCell ref="D6:E6"/>
    <mergeCell ref="D7:E7"/>
  </mergeCells>
  <phoneticPr fontId="1"/>
  <pageMargins left="0.78740157480314965" right="0.59055118110236227" top="0.59055118110236227" bottom="0.59055118110236227" header="0.51181102362204722" footer="0.51181102362204722"/>
  <headerFooter alignWithMargins="0"/>
</worksheet>
</file>