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mc:AlternateContent xmlns:mc="http://schemas.openxmlformats.org/markup-compatibility/2006">
    <mc:Choice Requires="x15">
      <x15ac:absPath xmlns:x15ac="http://schemas.microsoft.com/office/spreadsheetml/2010/11/ac" url="C:\Users\shimohata.kumiko\Desktop\改加算届様式\"/>
    </mc:Choice>
  </mc:AlternateContent>
  <xr:revisionPtr revIDLastSave="0" documentId="13_ncr:1_{799C4FBB-C9F5-4300-9C94-559AC9DDED92}" xr6:coauthVersionLast="36" xr6:coauthVersionMax="36" xr10:uidLastSave="{00000000-0000-0000-0000-000000000000}"/>
  <bookViews>
    <workbookView xWindow="0" yWindow="0" windowWidth="20496" windowHeight="7776" xr2:uid="{00000000-000D-0000-FFFF-FFFF00000000}"/>
  </bookViews>
  <sheets>
    <sheet name="別紙16夜間支援体制等加算（共同生活援助）" sheetId="1" r:id="rId1"/>
    <sheet name="（別紙16）夜間支援体制等加算　記入例" sheetId="3" r:id="rId2"/>
    <sheet name="（別紙16）夜間支援体制等加算　注釈付き" sheetId="4" r:id="rId3"/>
    <sheet name="別紙17夜間防災・緊急時支援体制加算（ＧＨ）" sheetId="5" r:id="rId4"/>
    <sheet name="別紙18自立生活支援加算Ⅲ" sheetId="7" r:id="rId5"/>
    <sheet name="（別紙18）参考書類 (記載例と解説)" sheetId="8" r:id="rId6"/>
    <sheet name="（別紙18）参考書類 " sheetId="9" r:id="rId7"/>
    <sheet name="別紙19通勤者生活支援加算（ＧＨ・ＣＨ）" sheetId="10" r:id="rId8"/>
    <sheet name="別紙20短期滞在・精神退院支援" sheetId="11" r:id="rId9"/>
  </sheets>
  <externalReferences>
    <externalReference r:id="rId10"/>
  </externalReference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6">'（別紙18）参考書類 '!$A$1:$BD$51</definedName>
    <definedName name="_xlnm.Print_Area" localSheetId="5">'（別紙18）参考書類 (記載例と解説)'!$A$1:$BD$51</definedName>
    <definedName name="_xlnm.Print_Area" localSheetId="4">別紙18自立生活支援加算Ⅲ!$B$1:$J$43</definedName>
    <definedName name="Roman_01" localSheetId="6">#REF!</definedName>
    <definedName name="Roman_01" localSheetId="5">#REF!</definedName>
    <definedName name="Roman_01">#REF!</definedName>
    <definedName name="Roman_03" localSheetId="6">#REF!</definedName>
    <definedName name="Roman_03" localSheetId="5">#REF!</definedName>
    <definedName name="Roman_03">#REF!</definedName>
    <definedName name="Roman_04" localSheetId="6">#REF!</definedName>
    <definedName name="Roman_04" localSheetId="5">#REF!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10" i="9" l="1"/>
  <c r="AH13" i="9"/>
  <c r="AX15" i="9"/>
  <c r="BB16" i="9" s="1"/>
  <c r="AD16" i="9"/>
  <c r="E17" i="9"/>
  <c r="AT21" i="9"/>
  <c r="AT22" i="9"/>
  <c r="AT23" i="9"/>
  <c r="AT24" i="9"/>
  <c r="AT25" i="9"/>
  <c r="AT26" i="9"/>
  <c r="AT27" i="9"/>
  <c r="AT28" i="9"/>
  <c r="AT29" i="9"/>
  <c r="AT30" i="9"/>
  <c r="AT31" i="9"/>
  <c r="AT32" i="9"/>
  <c r="J33" i="9"/>
  <c r="P33" i="9"/>
  <c r="U33" i="9"/>
  <c r="Z33" i="9"/>
  <c r="Z34" i="9" s="1"/>
  <c r="AE33" i="9"/>
  <c r="AJ33" i="9"/>
  <c r="AO33" i="9"/>
  <c r="AO34" i="9" s="1"/>
  <c r="U45" i="9"/>
  <c r="AD49" i="9" s="1"/>
  <c r="AK10" i="8"/>
  <c r="AH13" i="8"/>
  <c r="AX15" i="8"/>
  <c r="AD16" i="8"/>
  <c r="BB16" i="8"/>
  <c r="E17" i="8"/>
  <c r="AT21" i="8"/>
  <c r="AT22" i="8"/>
  <c r="AT23" i="8"/>
  <c r="AT24" i="8"/>
  <c r="AT25" i="8"/>
  <c r="AT26" i="8"/>
  <c r="AT27" i="8"/>
  <c r="AT28" i="8"/>
  <c r="AT29" i="8"/>
  <c r="AT30" i="8"/>
  <c r="AT31" i="8"/>
  <c r="AT32" i="8"/>
  <c r="J33" i="8"/>
  <c r="P34" i="8" s="1"/>
  <c r="P33" i="8"/>
  <c r="U33" i="8"/>
  <c r="U34" i="8" s="1"/>
  <c r="Z33" i="8"/>
  <c r="Z34" i="8" s="1"/>
  <c r="AE33" i="8"/>
  <c r="AJ33" i="8"/>
  <c r="AJ34" i="8" s="1"/>
  <c r="AO33" i="8"/>
  <c r="AO34" i="8" s="1"/>
  <c r="AT33" i="8"/>
  <c r="U45" i="8"/>
  <c r="AD49" i="8" s="1"/>
  <c r="E21" i="7" a="1"/>
  <c r="E21" i="7" s="1"/>
  <c r="I26" i="7"/>
  <c r="J26" i="7"/>
  <c r="I27" i="7"/>
  <c r="I31" i="7"/>
  <c r="J31" i="7"/>
  <c r="I32" i="7"/>
  <c r="I36" i="7"/>
  <c r="I37" i="7" s="1"/>
  <c r="J36" i="7"/>
  <c r="I41" i="7"/>
  <c r="I42" i="7" s="1"/>
  <c r="J41" i="7"/>
  <c r="AJ34" i="9" l="1"/>
  <c r="U34" i="9"/>
  <c r="AT33" i="9"/>
  <c r="P34" i="9"/>
  <c r="AE34" i="9"/>
  <c r="AE34" i="8"/>
  <c r="AT34" i="8" s="1"/>
  <c r="AX35" i="8" s="1"/>
  <c r="AT34" i="9" l="1"/>
  <c r="AX35" i="9" s="1"/>
</calcChain>
</file>

<file path=xl/sharedStrings.xml><?xml version="1.0" encoding="utf-8"?>
<sst xmlns="http://schemas.openxmlformats.org/spreadsheetml/2006/main" count="724" uniqueCount="247">
  <si>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5"/>
  </si>
  <si>
    <t>事業所番号</t>
    <rPh sb="3" eb="4">
      <t>バン</t>
    </rPh>
    <rPh sb="4" eb="5">
      <t>ゴウ</t>
    </rPh>
    <phoneticPr fontId="5"/>
  </si>
  <si>
    <t>事業所名</t>
    <phoneticPr fontId="5"/>
  </si>
  <si>
    <t>事業所の所在地</t>
    <rPh sb="0" eb="3">
      <t>ジギョウショ</t>
    </rPh>
    <rPh sb="4" eb="7">
      <t>ショザイチ</t>
    </rPh>
    <phoneticPr fontId="5"/>
  </si>
  <si>
    <t>連絡先</t>
    <rPh sb="0" eb="3">
      <t>レンラクサキ</t>
    </rPh>
    <phoneticPr fontId="5"/>
  </si>
  <si>
    <t>電話番号</t>
    <rPh sb="0" eb="2">
      <t>デンワ</t>
    </rPh>
    <rPh sb="2" eb="4">
      <t>バンゴウ</t>
    </rPh>
    <phoneticPr fontId="5"/>
  </si>
  <si>
    <t>担当者名</t>
    <rPh sb="0" eb="4">
      <t>タントウシャメイ</t>
    </rPh>
    <phoneticPr fontId="5"/>
  </si>
  <si>
    <t>ＦＡＸ番号</t>
    <rPh sb="3" eb="5">
      <t>バンゴウ</t>
    </rPh>
    <phoneticPr fontId="5"/>
  </si>
  <si>
    <t>夜間支援等体制加算（Ⅰ）・（Ⅱ）</t>
    <rPh sb="0" eb="2">
      <t>ヤカン</t>
    </rPh>
    <rPh sb="2" eb="4">
      <t>シエン</t>
    </rPh>
    <rPh sb="4" eb="5">
      <t>トウ</t>
    </rPh>
    <rPh sb="5" eb="7">
      <t>タイセイ</t>
    </rPh>
    <rPh sb="7" eb="9">
      <t>カサン</t>
    </rPh>
    <phoneticPr fontId="5"/>
  </si>
  <si>
    <t>夜間支援体制の確保が必要な理由</t>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</si>
  <si>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</si>
  <si>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共同生活住居名</t>
    <phoneticPr fontId="5"/>
  </si>
  <si>
    <t>夜間支援の対象者数（人）</t>
    <rPh sb="5" eb="8">
      <t>タイショウシャ</t>
    </rPh>
    <rPh sb="8" eb="9">
      <t>スウ</t>
    </rPh>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</si>
  <si>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</si>
  <si>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</si>
  <si>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</si>
  <si>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</si>
  <si>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</si>
  <si>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合計</t>
    <rPh sb="0" eb="2">
      <t>ゴウケイ</t>
    </rPh>
    <phoneticPr fontId="5"/>
  </si>
  <si>
    <r>
      <t>夜間支援従事者</t>
    </r>
    <r>
      <rPr>
        <sz val="10"/>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5"/>
  </si>
  <si>
    <t>夜間支援従事者①</t>
    <phoneticPr fontId="5"/>
  </si>
  <si>
    <t>夜間支援従事者②</t>
    <phoneticPr fontId="5"/>
  </si>
  <si>
    <t>夜間支援従事者③</t>
    <phoneticPr fontId="5"/>
  </si>
  <si>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5"/>
  </si>
  <si>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</si>
  <si>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</si>
  <si>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備考</t>
    <rPh sb="0" eb="2">
      <t>ビコウ</t>
    </rPh>
    <phoneticPr fontId="5"/>
  </si>
  <si>
    <t>夜間支援等体制加算（Ⅲ）</t>
    <rPh sb="4" eb="5">
      <t>トウ</t>
    </rPh>
    <phoneticPr fontId="5"/>
  </si>
  <si>
    <t>住居名</t>
    <rPh sb="0" eb="2">
      <t>ジュウキョ</t>
    </rPh>
    <rPh sb="2" eb="3">
      <t>メイ</t>
    </rPh>
    <phoneticPr fontId="5"/>
  </si>
  <si>
    <t>夜間における防災体制の内容
（契約内容等）</t>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</si>
  <si>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</si>
  <si>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</si>
  <si>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5"/>
  </si>
  <si>
    <r>
      <t>注</t>
    </r>
    <r>
      <rPr>
        <sz val="10"/>
        <color indexed="8"/>
        <rFont val="ＭＳ Ｐゴシック"/>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5"/>
  </si>
  <si>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5"/>
  </si>
  <si>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5"/>
  </si>
  <si>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</si>
  <si>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5"/>
  </si>
  <si>
    <t>夜間における防災体制の内容
（契約内容等）</t>
    <phoneticPr fontId="5"/>
  </si>
  <si>
    <t>平成　　年　　月　　日</t>
    <phoneticPr fontId="5"/>
  </si>
  <si>
    <t>××××××</t>
    <phoneticPr fontId="5"/>
  </si>
  <si>
    <t>事業所名</t>
    <phoneticPr fontId="5"/>
  </si>
  <si>
    <t>○○事業所</t>
    <rPh sb="2" eb="5">
      <t>ジギョウショ</t>
    </rPh>
    <phoneticPr fontId="5"/>
  </si>
  <si>
    <t>△△県□□市◇◇×－×－×</t>
    <phoneticPr fontId="5"/>
  </si>
  <si>
    <t>××－××××－××××</t>
    <phoneticPr fontId="5"/>
  </si>
  <si>
    <t>◎◎　◎◎</t>
    <phoneticPr fontId="5"/>
  </si>
  <si>
    <t>夜間支援体制の確保が必要な理由</t>
    <phoneticPr fontId="5"/>
  </si>
  <si>
    <t>夜間の排せつ支援等を必要とする利用者が入居しているため。</t>
    <rPh sb="0" eb="2">
      <t>ヤカン</t>
    </rPh>
    <rPh sb="3" eb="4">
      <t>ハイ</t>
    </rPh>
    <rPh sb="6" eb="8">
      <t>シエン</t>
    </rPh>
    <rPh sb="8" eb="9">
      <t>トウ</t>
    </rPh>
    <rPh sb="10" eb="12">
      <t>ヒツヨウ</t>
    </rPh>
    <rPh sb="15" eb="18">
      <t>リヨウシャ</t>
    </rPh>
    <rPh sb="19" eb="21">
      <t>ニュウキョ</t>
    </rPh>
    <phoneticPr fontId="5"/>
  </si>
  <si>
    <t>共同生活住居名</t>
    <phoneticPr fontId="5"/>
  </si>
  <si>
    <r>
      <t xml:space="preserve">夜間支援従事者
</t>
    </r>
    <r>
      <rPr>
        <sz val="9"/>
        <rFont val="ＭＳ Ｐゴシック"/>
        <family val="3"/>
        <charset val="128"/>
      </rPr>
      <t>①</t>
    </r>
    <phoneticPr fontId="5"/>
  </si>
  <si>
    <r>
      <t xml:space="preserve">夜間支援従事者
</t>
    </r>
    <r>
      <rPr>
        <sz val="9"/>
        <rFont val="ＭＳ Ｐゴシック"/>
        <family val="3"/>
        <charset val="128"/>
      </rPr>
      <t>②</t>
    </r>
    <phoneticPr fontId="5"/>
  </si>
  <si>
    <r>
      <t xml:space="preserve">夜間支援従事者
</t>
    </r>
    <r>
      <rPr>
        <sz val="9"/>
        <rFont val="ＭＳ Ｐゴシック"/>
        <family val="3"/>
        <charset val="128"/>
      </rPr>
      <t>③</t>
    </r>
    <phoneticPr fontId="5"/>
  </si>
  <si>
    <t>Ａホーム</t>
    <phoneticPr fontId="5"/>
  </si>
  <si>
    <t>宿直</t>
    <rPh sb="0" eb="2">
      <t>シュクチョク</t>
    </rPh>
    <phoneticPr fontId="5"/>
  </si>
  <si>
    <t>Ｂホーム</t>
    <phoneticPr fontId="5"/>
  </si>
  <si>
    <t>夜勤</t>
    <rPh sb="0" eb="2">
      <t>ヤキン</t>
    </rPh>
    <phoneticPr fontId="5"/>
  </si>
  <si>
    <t>Ｃホーム</t>
    <phoneticPr fontId="5"/>
  </si>
  <si>
    <r>
      <t>夜間支援従事者</t>
    </r>
    <r>
      <rPr>
        <sz val="10"/>
        <rFont val="ＭＳ Ｐゴシック"/>
        <family val="3"/>
        <charset val="128"/>
      </rPr>
      <t>を配置している場所</t>
    </r>
    <rPh sb="0" eb="2">
      <t>ヤカン</t>
    </rPh>
    <rPh sb="2" eb="4">
      <t>シエン</t>
    </rPh>
    <rPh sb="4" eb="7">
      <t>ジュウジシャ</t>
    </rPh>
    <rPh sb="8" eb="10">
      <t>ハイチ</t>
    </rPh>
    <rPh sb="14" eb="16">
      <t>バショ</t>
    </rPh>
    <phoneticPr fontId="5"/>
  </si>
  <si>
    <t>夜間支援従事者①</t>
    <phoneticPr fontId="5"/>
  </si>
  <si>
    <t>Ａホーム</t>
    <phoneticPr fontId="5"/>
  </si>
  <si>
    <t>夜間支援従事者②</t>
    <phoneticPr fontId="5"/>
  </si>
  <si>
    <t>Ｂホーム</t>
    <phoneticPr fontId="5"/>
  </si>
  <si>
    <t>夜間支援従事者③</t>
    <phoneticPr fontId="5"/>
  </si>
  <si>
    <t>-</t>
    <phoneticPr fontId="5"/>
  </si>
  <si>
    <t>徒歩１０分</t>
    <rPh sb="0" eb="2">
      <t>トホ</t>
    </rPh>
    <rPh sb="4" eb="5">
      <t>フン</t>
    </rPh>
    <phoneticPr fontId="5"/>
  </si>
  <si>
    <t>携帯電話</t>
    <rPh sb="0" eb="2">
      <t>ケイタイ</t>
    </rPh>
    <rPh sb="2" eb="4">
      <t>デンワ</t>
    </rPh>
    <phoneticPr fontId="5"/>
  </si>
  <si>
    <t>22:00～6:00</t>
    <phoneticPr fontId="5"/>
  </si>
  <si>
    <t>Dホーム</t>
    <phoneticPr fontId="5"/>
  </si>
  <si>
    <t>Eホーム</t>
    <phoneticPr fontId="5"/>
  </si>
  <si>
    <t>Fホーム</t>
    <phoneticPr fontId="5"/>
  </si>
  <si>
    <t>　警備会社（◆◆会社）と警備の委託契約を締結。（契約書の写しは別添のとおり。）</t>
    <phoneticPr fontId="5"/>
  </si>
  <si>
    <t>同左</t>
    <rPh sb="0" eb="2">
      <t>ドウサ</t>
    </rPh>
    <phoneticPr fontId="5"/>
  </si>
  <si>
    <t>　職員が携帯電話を身につけ、連絡体制を確保するとともに、緊急連絡先を住居内に掲示している。</t>
    <phoneticPr fontId="5"/>
  </si>
  <si>
    <t>平成　　年　　月　　日</t>
    <phoneticPr fontId="5"/>
  </si>
  <si>
    <t>××××××</t>
    <phoneticPr fontId="5"/>
  </si>
  <si>
    <t>事業所名</t>
    <phoneticPr fontId="5"/>
  </si>
  <si>
    <t>△△県□□市◇◇×－×－×</t>
    <phoneticPr fontId="5"/>
  </si>
  <si>
    <t>××－××××－××××</t>
    <phoneticPr fontId="5"/>
  </si>
  <si>
    <t>◎◎　◎◎</t>
    <phoneticPr fontId="5"/>
  </si>
  <si>
    <t>夜間支援体制の確保が必要な理由</t>
    <phoneticPr fontId="5"/>
  </si>
  <si>
    <t>共同生活住居名</t>
    <phoneticPr fontId="5"/>
  </si>
  <si>
    <r>
      <t xml:space="preserve">夜間支援従事者
</t>
    </r>
    <r>
      <rPr>
        <sz val="9"/>
        <rFont val="ＭＳ Ｐゴシック"/>
        <family val="3"/>
        <charset val="128"/>
      </rPr>
      <t>①</t>
    </r>
    <phoneticPr fontId="5"/>
  </si>
  <si>
    <r>
      <t xml:space="preserve">夜間支援従事者
</t>
    </r>
    <r>
      <rPr>
        <sz val="9"/>
        <rFont val="ＭＳ Ｐゴシック"/>
        <family val="3"/>
        <charset val="128"/>
      </rPr>
      <t>②</t>
    </r>
    <phoneticPr fontId="5"/>
  </si>
  <si>
    <r>
      <t xml:space="preserve">夜間支援従事者
</t>
    </r>
    <r>
      <rPr>
        <sz val="9"/>
        <rFont val="ＭＳ Ｐゴシック"/>
        <family val="3"/>
        <charset val="128"/>
      </rPr>
      <t>③</t>
    </r>
    <phoneticPr fontId="5"/>
  </si>
  <si>
    <t>Ａホーム</t>
    <phoneticPr fontId="5"/>
  </si>
  <si>
    <t>Ｂホーム</t>
    <phoneticPr fontId="5"/>
  </si>
  <si>
    <t>令和　　年　　月　　日</t>
    <rPh sb="0" eb="2">
      <t>レイワ</t>
    </rPh>
    <phoneticPr fontId="5"/>
  </si>
  <si>
    <t>※５　夜間防災・緊急時支援体制加算（Ⅱ）については、事業所の人員体制や利用者との連絡体制を含め、具体的
　　に記入して下さい。</t>
    <phoneticPr fontId="5"/>
  </si>
  <si>
    <t>※４　夜間防災・緊急時支援体制加算（Ⅱ）については、利用者の緊急事態等に対応するための連絡体制・支援体
　　制を確保している事業所ごとに記入して下さい。</t>
    <rPh sb="3" eb="5">
      <t>ヤカン</t>
    </rPh>
    <rPh sb="5" eb="7">
      <t>ボウサイ</t>
    </rPh>
    <rPh sb="8" eb="11">
      <t>キンキュウジ</t>
    </rPh>
    <rPh sb="11" eb="13">
      <t>シエン</t>
    </rPh>
    <rPh sb="13" eb="15">
      <t>タイセイ</t>
    </rPh>
    <rPh sb="15" eb="17">
      <t>カサン</t>
    </rPh>
    <rPh sb="26" eb="29">
      <t>リヨウシャ</t>
    </rPh>
    <rPh sb="30" eb="32">
      <t>キンキュウ</t>
    </rPh>
    <rPh sb="32" eb="34">
      <t>ジタイ</t>
    </rPh>
    <rPh sb="34" eb="35">
      <t>トウ</t>
    </rPh>
    <rPh sb="36" eb="38">
      <t>タイオウ</t>
    </rPh>
    <rPh sb="43" eb="45">
      <t>レンラク</t>
    </rPh>
    <rPh sb="45" eb="47">
      <t>タイセイ</t>
    </rPh>
    <rPh sb="48" eb="50">
      <t>シエン</t>
    </rPh>
    <rPh sb="50" eb="51">
      <t>カラダ</t>
    </rPh>
    <rPh sb="54" eb="55">
      <t>セイ</t>
    </rPh>
    <rPh sb="56" eb="58">
      <t>カクホ</t>
    </rPh>
    <rPh sb="62" eb="65">
      <t>ジギョウショ</t>
    </rPh>
    <rPh sb="68" eb="70">
      <t>キニュウ</t>
    </rPh>
    <rPh sb="72" eb="73">
      <t>クダ</t>
    </rPh>
    <phoneticPr fontId="5"/>
  </si>
  <si>
    <r>
      <t>※３　</t>
    </r>
    <r>
      <rPr>
        <sz val="11"/>
        <color indexed="10"/>
        <rFont val="ＭＳ Ｐゴシック"/>
        <family val="3"/>
        <charset val="128"/>
      </rPr>
      <t>夜間防災・緊急時支援体制加算（Ⅰ）については、</t>
    </r>
    <r>
      <rPr>
        <sz val="11"/>
        <color theme="1"/>
        <rFont val="ＭＳ Ｐゴシック"/>
        <family val="2"/>
        <charset val="128"/>
        <scheme val="minor"/>
      </rPr>
      <t>例えば、共同生活住居が４カ所ある場合、警備会社Ａに委
　　託している住居が２カ所、警備会社Ｂに委託している住居が２カ所である場合、それぞれ別に記入して下さい。</t>
    </r>
    <rPh sb="26" eb="27">
      <t>タト</t>
    </rPh>
    <rPh sb="30" eb="32">
      <t>キョウドウ</t>
    </rPh>
    <rPh sb="32" eb="34">
      <t>セイカツ</t>
    </rPh>
    <rPh sb="34" eb="36">
      <t>ジュウキョ</t>
    </rPh>
    <rPh sb="39" eb="40">
      <t>ショ</t>
    </rPh>
    <rPh sb="42" eb="44">
      <t>バアイ</t>
    </rPh>
    <rPh sb="45" eb="47">
      <t>ケイビ</t>
    </rPh>
    <rPh sb="47" eb="49">
      <t>カイシャ</t>
    </rPh>
    <rPh sb="60" eb="62">
      <t>ジュウキョ</t>
    </rPh>
    <rPh sb="65" eb="66">
      <t>ショ</t>
    </rPh>
    <rPh sb="67" eb="69">
      <t>ケイビ</t>
    </rPh>
    <rPh sb="69" eb="71">
      <t>カイシャ</t>
    </rPh>
    <rPh sb="73" eb="75">
      <t>イタク</t>
    </rPh>
    <rPh sb="79" eb="81">
      <t>ジュウキョ</t>
    </rPh>
    <rPh sb="84" eb="85">
      <t>ショ</t>
    </rPh>
    <rPh sb="88" eb="90">
      <t>バアイ</t>
    </rPh>
    <rPh sb="95" eb="96">
      <t>ベツ</t>
    </rPh>
    <rPh sb="97" eb="99">
      <t>キニュウ</t>
    </rPh>
    <rPh sb="101" eb="102">
      <t>クダ</t>
    </rPh>
    <phoneticPr fontId="5"/>
  </si>
  <si>
    <r>
      <t>※２　</t>
    </r>
    <r>
      <rPr>
        <sz val="11"/>
        <color indexed="10"/>
        <rFont val="ＭＳ Ｐゴシック"/>
        <family val="3"/>
        <charset val="128"/>
      </rPr>
      <t>夜間防災・緊急時支援体制加算（Ⅰ）については、</t>
    </r>
    <r>
      <rPr>
        <sz val="11"/>
        <rFont val="ＭＳ Ｐゴシック"/>
        <family val="3"/>
        <charset val="128"/>
      </rPr>
      <t>同一内容の防災体制を確保している共同生活住居ごとに
　　記入して下さい。</t>
    </r>
    <rPh sb="3" eb="5">
      <t>ヤカン</t>
    </rPh>
    <rPh sb="5" eb="7">
      <t>ボウサイ</t>
    </rPh>
    <rPh sb="8" eb="11">
      <t>キンキュウジ</t>
    </rPh>
    <rPh sb="11" eb="13">
      <t>シエン</t>
    </rPh>
    <rPh sb="13" eb="15">
      <t>タイセイ</t>
    </rPh>
    <rPh sb="15" eb="17">
      <t>カサン</t>
    </rPh>
    <rPh sb="26" eb="28">
      <t>ドウイツ</t>
    </rPh>
    <rPh sb="28" eb="30">
      <t>ナイヨウ</t>
    </rPh>
    <rPh sb="31" eb="33">
      <t>ボウサイ</t>
    </rPh>
    <rPh sb="33" eb="35">
      <t>タイセイ</t>
    </rPh>
    <rPh sb="36" eb="38">
      <t>カクホ</t>
    </rPh>
    <rPh sb="42" eb="44">
      <t>キョウドウ</t>
    </rPh>
    <rPh sb="44" eb="46">
      <t>セイカツ</t>
    </rPh>
    <rPh sb="46" eb="48">
      <t>ジュウキョ</t>
    </rPh>
    <rPh sb="54" eb="56">
      <t>キニュウ</t>
    </rPh>
    <rPh sb="58" eb="59">
      <t>クダ</t>
    </rPh>
    <phoneticPr fontId="5"/>
  </si>
  <si>
    <t>※１　「異動区分」欄については、該当する番号に○を付して下さい。</t>
    <rPh sb="4" eb="6">
      <t>イドウ</t>
    </rPh>
    <rPh sb="6" eb="8">
      <t>クブン</t>
    </rPh>
    <rPh sb="9" eb="10">
      <t>ラン</t>
    </rPh>
    <rPh sb="16" eb="18">
      <t>ガイトウ</t>
    </rPh>
    <rPh sb="20" eb="22">
      <t>バンゴウ</t>
    </rPh>
    <rPh sb="25" eb="26">
      <t>フ</t>
    </rPh>
    <rPh sb="28" eb="29">
      <t>クダ</t>
    </rPh>
    <phoneticPr fontId="5"/>
  </si>
  <si>
    <t>夜間防災・緊急時支援体制加算（Ⅱ）</t>
    <rPh sb="0" eb="2">
      <t>ヤカン</t>
    </rPh>
    <rPh sb="2" eb="4">
      <t>ボウサイ</t>
    </rPh>
    <rPh sb="5" eb="8">
      <t>キンキュウジ</t>
    </rPh>
    <rPh sb="8" eb="10">
      <t>シエン</t>
    </rPh>
    <rPh sb="10" eb="12">
      <t>タイセイ</t>
    </rPh>
    <rPh sb="12" eb="14">
      <t>カサン</t>
    </rPh>
    <phoneticPr fontId="5"/>
  </si>
  <si>
    <t>夜間における
防災体制の内容
（契約内容等）</t>
    <rPh sb="0" eb="2">
      <t>ヤカン</t>
    </rPh>
    <rPh sb="7" eb="9">
      <t>ボウサイ</t>
    </rPh>
    <rPh sb="9" eb="11">
      <t>タイセイ</t>
    </rPh>
    <rPh sb="12" eb="14">
      <t>ナイヨウ</t>
    </rPh>
    <rPh sb="16" eb="18">
      <t>ケイヤク</t>
    </rPh>
    <rPh sb="18" eb="20">
      <t>ナイヨウ</t>
    </rPh>
    <rPh sb="20" eb="21">
      <t>ナド</t>
    </rPh>
    <phoneticPr fontId="5"/>
  </si>
  <si>
    <t>利用者数</t>
    <rPh sb="0" eb="3">
      <t>リヨウシャ</t>
    </rPh>
    <rPh sb="3" eb="4">
      <t>スウ</t>
    </rPh>
    <phoneticPr fontId="5"/>
  </si>
  <si>
    <t>共同生活住居名③</t>
    <rPh sb="0" eb="2">
      <t>キョウドウ</t>
    </rPh>
    <rPh sb="2" eb="4">
      <t>セイカツ</t>
    </rPh>
    <rPh sb="4" eb="6">
      <t>ジュウキョ</t>
    </rPh>
    <rPh sb="6" eb="7">
      <t>ナ</t>
    </rPh>
    <phoneticPr fontId="5"/>
  </si>
  <si>
    <t>共同生活住居名②</t>
    <rPh sb="0" eb="2">
      <t>キョウドウ</t>
    </rPh>
    <rPh sb="2" eb="4">
      <t>セイカツ</t>
    </rPh>
    <rPh sb="4" eb="6">
      <t>ジュウキョ</t>
    </rPh>
    <rPh sb="6" eb="7">
      <t>メイ</t>
    </rPh>
    <phoneticPr fontId="5"/>
  </si>
  <si>
    <t>共同生活住居名①</t>
    <rPh sb="0" eb="2">
      <t>キョウドウ</t>
    </rPh>
    <rPh sb="2" eb="4">
      <t>セイカツ</t>
    </rPh>
    <rPh sb="4" eb="6">
      <t>ジュウキョ</t>
    </rPh>
    <rPh sb="6" eb="7">
      <t>メイ</t>
    </rPh>
    <phoneticPr fontId="5"/>
  </si>
  <si>
    <t>夜間において防災体制を確保する共同生活住居の利用者数</t>
    <rPh sb="0" eb="2">
      <t>ヤカン</t>
    </rPh>
    <rPh sb="6" eb="8">
      <t>ボウサイ</t>
    </rPh>
    <rPh sb="8" eb="10">
      <t>タイセイ</t>
    </rPh>
    <rPh sb="11" eb="13">
      <t>カクホ</t>
    </rPh>
    <rPh sb="15" eb="17">
      <t>キョウドウ</t>
    </rPh>
    <rPh sb="17" eb="19">
      <t>セイカツ</t>
    </rPh>
    <rPh sb="19" eb="21">
      <t>ジュウキョ</t>
    </rPh>
    <rPh sb="22" eb="25">
      <t>リヨウシャ</t>
    </rPh>
    <rPh sb="25" eb="26">
      <t>スウ</t>
    </rPh>
    <phoneticPr fontId="5"/>
  </si>
  <si>
    <t>同一の夜間防災体制等を
確保する共同生活住居等</t>
    <rPh sb="0" eb="2">
      <t>ドウイツ</t>
    </rPh>
    <rPh sb="3" eb="5">
      <t>ヤカン</t>
    </rPh>
    <rPh sb="5" eb="7">
      <t>ボウサイ</t>
    </rPh>
    <rPh sb="7" eb="9">
      <t>タイセイ</t>
    </rPh>
    <rPh sb="9" eb="10">
      <t>ナド</t>
    </rPh>
    <rPh sb="12" eb="14">
      <t>カクホ</t>
    </rPh>
    <rPh sb="16" eb="18">
      <t>キョウドウ</t>
    </rPh>
    <rPh sb="18" eb="20">
      <t>セイカツ</t>
    </rPh>
    <rPh sb="20" eb="22">
      <t>ジュウキョ</t>
    </rPh>
    <rPh sb="22" eb="23">
      <t>トウ</t>
    </rPh>
    <phoneticPr fontId="5"/>
  </si>
  <si>
    <t>夜間防災・緊急時支援体制加算（Ⅰ）</t>
    <rPh sb="0" eb="2">
      <t>ヤカン</t>
    </rPh>
    <rPh sb="2" eb="4">
      <t>ボウサイ</t>
    </rPh>
    <rPh sb="5" eb="8">
      <t>キンキュウジ</t>
    </rPh>
    <rPh sb="8" eb="10">
      <t>シエン</t>
    </rPh>
    <rPh sb="10" eb="12">
      <t>タイセイ</t>
    </rPh>
    <rPh sb="12" eb="14">
      <t>カサン</t>
    </rPh>
    <phoneticPr fontId="5"/>
  </si>
  <si>
    <t>１　新規　　　　　　　２　変更　　　　　　　３　終了</t>
    <rPh sb="2" eb="4">
      <t>シンキ</t>
    </rPh>
    <rPh sb="13" eb="15">
      <t>ヘンコウ</t>
    </rPh>
    <rPh sb="24" eb="26">
      <t>シュウリョウ</t>
    </rPh>
    <phoneticPr fontId="5"/>
  </si>
  <si>
    <t>異動区分</t>
    <rPh sb="0" eb="2">
      <t>イドウ</t>
    </rPh>
    <rPh sb="2" eb="4">
      <t>クブン</t>
    </rPh>
    <phoneticPr fontId="5"/>
  </si>
  <si>
    <t>事業所名</t>
    <rPh sb="0" eb="3">
      <t>ジギョウショ</t>
    </rPh>
    <rPh sb="3" eb="4">
      <t>メイ</t>
    </rPh>
    <phoneticPr fontId="5"/>
  </si>
  <si>
    <r>
      <t>夜間防災</t>
    </r>
    <r>
      <rPr>
        <sz val="16"/>
        <color indexed="10"/>
        <rFont val="ＭＳ Ｐゴシック"/>
        <family val="3"/>
        <charset val="128"/>
      </rPr>
      <t>・緊急時支援</t>
    </r>
    <r>
      <rPr>
        <sz val="16"/>
        <rFont val="ＭＳ Ｐゴシック"/>
        <family val="3"/>
        <charset val="128"/>
      </rPr>
      <t>体制加算届出書</t>
    </r>
    <r>
      <rPr>
        <sz val="16"/>
        <color indexed="10"/>
        <rFont val="ＭＳ Ｐゴシック"/>
        <family val="3"/>
        <charset val="128"/>
      </rPr>
      <t>（共同生活援助事業所）</t>
    </r>
    <rPh sb="0" eb="2">
      <t>ヤカン</t>
    </rPh>
    <rPh sb="2" eb="4">
      <t>ボウサイ</t>
    </rPh>
    <rPh sb="5" eb="8">
      <t>キンキュウジ</t>
    </rPh>
    <rPh sb="8" eb="10">
      <t>シエン</t>
    </rPh>
    <rPh sb="10" eb="12">
      <t>タイセイ</t>
    </rPh>
    <rPh sb="12" eb="14">
      <t>カサン</t>
    </rPh>
    <rPh sb="14" eb="17">
      <t>トドケデショ</t>
    </rPh>
    <rPh sb="18" eb="20">
      <t>キョウドウ</t>
    </rPh>
    <rPh sb="20" eb="22">
      <t>セイカツ</t>
    </rPh>
    <rPh sb="22" eb="24">
      <t>エンジョ</t>
    </rPh>
    <rPh sb="24" eb="27">
      <t>ジギョウショ</t>
    </rPh>
    <phoneticPr fontId="5"/>
  </si>
  <si>
    <t>別紙17</t>
    <rPh sb="0" eb="2">
      <t>ベッシ</t>
    </rPh>
    <phoneticPr fontId="5"/>
  </si>
  <si>
    <t>※添付書類：社会福祉士又は精神保健福祉士の資格証</t>
    <rPh sb="1" eb="3">
      <t>テンプ</t>
    </rPh>
    <rPh sb="3" eb="5">
      <t>ショルイ</t>
    </rPh>
    <rPh sb="21" eb="23">
      <t>シカク</t>
    </rPh>
    <rPh sb="23" eb="24">
      <t>ショウ</t>
    </rPh>
    <phoneticPr fontId="3"/>
  </si>
  <si>
    <t>合計</t>
    <rPh sb="0" eb="2">
      <t>ゴウケイ</t>
    </rPh>
    <phoneticPr fontId="3"/>
  </si>
  <si>
    <t>サテライト②</t>
    <phoneticPr fontId="3"/>
  </si>
  <si>
    <t>サテライト①</t>
    <phoneticPr fontId="3"/>
  </si>
  <si>
    <t>住居</t>
    <rPh sb="0" eb="2">
      <t>ジュウキョ</t>
    </rPh>
    <phoneticPr fontId="5"/>
  </si>
  <si>
    <t>住居④</t>
    <rPh sb="0" eb="2">
      <t>ジュウキョ</t>
    </rPh>
    <phoneticPr fontId="3"/>
  </si>
  <si>
    <t>住居③</t>
    <rPh sb="0" eb="2">
      <t>ジュウキョ</t>
    </rPh>
    <phoneticPr fontId="3"/>
  </si>
  <si>
    <t>住居②</t>
    <rPh sb="0" eb="2">
      <t>ジュウキョ</t>
    </rPh>
    <phoneticPr fontId="3"/>
  </si>
  <si>
    <t>住居①</t>
    <rPh sb="0" eb="2">
      <t>ジュウキョ</t>
    </rPh>
    <phoneticPr fontId="3"/>
  </si>
  <si>
    <t>入居者数</t>
    <rPh sb="0" eb="3">
      <t>ニュウキョシャ</t>
    </rPh>
    <rPh sb="3" eb="4">
      <t>スウ</t>
    </rPh>
    <phoneticPr fontId="3"/>
  </si>
  <si>
    <t>定員</t>
    <rPh sb="0" eb="2">
      <t>テイイン</t>
    </rPh>
    <phoneticPr fontId="3"/>
  </si>
  <si>
    <t>指定申請書　付表６の共同生活住居又は
サテライト型住居の番号及び名称</t>
    <rPh sb="16" eb="17">
      <t>マタ</t>
    </rPh>
    <rPh sb="24" eb="25">
      <t>ガタ</t>
    </rPh>
    <rPh sb="25" eb="27">
      <t>ジュウキョ</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</si>
  <si>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</si>
  <si>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可　・　不可</t>
    <rPh sb="0" eb="1">
      <t>カ</t>
    </rPh>
    <rPh sb="4" eb="6">
      <t>フカ</t>
    </rPh>
    <phoneticPr fontId="3"/>
  </si>
  <si>
    <t>配置割合の基準を満たす
確認の可否</t>
    <rPh sb="0" eb="4">
      <t>ハイチワリアイ</t>
    </rPh>
    <rPh sb="5" eb="7">
      <t>キジュン</t>
    </rPh>
    <rPh sb="8" eb="9">
      <t>ミ</t>
    </rPh>
    <rPh sb="12" eb="14">
      <t>カクニン</t>
    </rPh>
    <rPh sb="15" eb="17">
      <t>カヒ</t>
    </rPh>
    <phoneticPr fontId="3"/>
  </si>
  <si>
    <t>配置割合　（別添にて確認）</t>
    <rPh sb="0" eb="2">
      <t>ハイチ</t>
    </rPh>
    <rPh sb="2" eb="4">
      <t>ワリアイ</t>
    </rPh>
    <rPh sb="6" eb="8">
      <t>ベッテン</t>
    </rPh>
    <rPh sb="10" eb="12">
      <t>カクニン</t>
    </rPh>
    <phoneticPr fontId="3"/>
  </si>
  <si>
    <t>⑵</t>
    <phoneticPr fontId="3"/>
  </si>
  <si>
    <t>有（世話人・生活支援員）　
・　無</t>
    <rPh sb="0" eb="1">
      <t>アリ</t>
    </rPh>
    <rPh sb="2" eb="5">
      <t>セワニン</t>
    </rPh>
    <rPh sb="6" eb="11">
      <t>セイカツシエンイン</t>
    </rPh>
    <rPh sb="16" eb="17">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</si>
  <si>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</si>
  <si>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　・　無</t>
    <rPh sb="0" eb="1">
      <t>アリ</t>
    </rPh>
    <rPh sb="4" eb="5">
      <t>ナ</t>
    </rPh>
    <phoneticPr fontId="3"/>
  </si>
  <si>
    <t>社会福祉士又は精神保健福祉士の資格要件の確認</t>
    <phoneticPr fontId="3"/>
  </si>
  <si>
    <t>氏名</t>
    <rPh sb="0" eb="2">
      <t>シメイ</t>
    </rPh>
    <phoneticPr fontId="3"/>
  </si>
  <si>
    <t>二人目</t>
    <rPh sb="0" eb="2">
      <t>フタリ</t>
    </rPh>
    <rPh sb="2" eb="3">
      <t>メ</t>
    </rPh>
    <phoneticPr fontId="3"/>
  </si>
  <si>
    <t>一人目</t>
    <rPh sb="0" eb="2">
      <t>ヒトリ</t>
    </rPh>
    <rPh sb="2" eb="3">
      <t>メ</t>
    </rPh>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</si>
  <si>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5"/>
  </si>
  <si>
    <t>⑴</t>
    <phoneticPr fontId="5"/>
  </si>
  <si>
    <t>１．人員配置体制の確認</t>
    <rPh sb="9" eb="11">
      <t>カクニン</t>
    </rPh>
    <phoneticPr fontId="3"/>
  </si>
  <si>
    <t>１　新規　　　　　２　変更　　　　　３　終了</t>
    <rPh sb="2" eb="4">
      <t>シンキ</t>
    </rPh>
    <rPh sb="11" eb="13">
      <t>ヘンコウ</t>
    </rPh>
    <rPh sb="20" eb="22">
      <t>シュウリョウ</t>
    </rPh>
    <phoneticPr fontId="5"/>
  </si>
  <si>
    <t>事業所の名称</t>
    <rPh sb="0" eb="3">
      <t>ジギョウショ</t>
    </rPh>
    <rPh sb="4" eb="6">
      <t>メイショウ</t>
    </rPh>
    <phoneticPr fontId="5"/>
  </si>
  <si>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5"/>
  </si>
  <si>
    <t>　　年　　月　　日</t>
    <rPh sb="2" eb="3">
      <t>ネン</t>
    </rPh>
    <rPh sb="5" eb="6">
      <t>ツキ</t>
    </rPh>
    <rPh sb="8" eb="9">
      <t>ヒ</t>
    </rPh>
    <phoneticPr fontId="3"/>
  </si>
  <si>
    <t>８　移行支援住居におけるサービス管理責任者の配置要件の可否</t>
    <rPh sb="2" eb="8">
      <t>イコウシエンジュウキョ</t>
    </rPh>
    <rPh sb="27" eb="29">
      <t>カヒ</t>
    </rPh>
    <phoneticPr fontId="3"/>
  </si>
  <si>
    <t>名</t>
    <rPh sb="0" eb="1">
      <t>メイ</t>
    </rPh>
    <phoneticPr fontId="5"/>
  </si>
  <si>
    <t>サービス管理責任者</t>
    <rPh sb="4" eb="9">
      <t>カンリセキニンシャ</t>
    </rPh>
    <phoneticPr fontId="5"/>
  </si>
  <si>
    <t>人数</t>
    <rPh sb="0" eb="2">
      <t>ニンズウ</t>
    </rPh>
    <phoneticPr fontId="5"/>
  </si>
  <si>
    <t>７　実際のサービス管理責任者の人員配置</t>
    <rPh sb="2" eb="4">
      <t>ジッサイ</t>
    </rPh>
    <rPh sb="9" eb="14">
      <t>カンリセキニンシャ</t>
    </rPh>
    <rPh sb="15" eb="17">
      <t>ジンイン</t>
    </rPh>
    <rPh sb="17" eb="19">
      <t>ハイチ</t>
    </rPh>
    <phoneticPr fontId="5"/>
  </si>
  <si>
    <t>６　必要なサービス管理責任者の人員配置</t>
    <rPh sb="2" eb="4">
      <t>ヒツヨウ</t>
    </rPh>
    <rPh sb="9" eb="14">
      <t>カンリセキニンシャ</t>
    </rPh>
    <rPh sb="15" eb="17">
      <t>ジンイン</t>
    </rPh>
    <rPh sb="17" eb="19">
      <t>ハイチ</t>
    </rPh>
    <phoneticPr fontId="5"/>
  </si>
  <si>
    <t>　　　で計算された必要配置数に基づいて人員を配置すること</t>
    <rPh sb="4" eb="6">
      <t>ケイサン</t>
    </rPh>
    <rPh sb="9" eb="11">
      <t>ヒツヨウ</t>
    </rPh>
    <rPh sb="11" eb="13">
      <t>ハイチ</t>
    </rPh>
    <rPh sb="13" eb="14">
      <t>スウ</t>
    </rPh>
    <rPh sb="15" eb="16">
      <t>モト</t>
    </rPh>
    <phoneticPr fontId="47"/>
  </si>
  <si>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47"/>
  </si>
  <si>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</si>
  <si>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36"/>
  </si>
  <si>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3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</si>
  <si>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36"/>
  </si>
  <si>
    <t>名</t>
    <rPh sb="0" eb="1">
      <t>メイ</t>
    </rPh>
    <phoneticPr fontId="47"/>
  </si>
  <si>
    <t>平均利用者数</t>
    <rPh sb="0" eb="2">
      <t>ヘイキン</t>
    </rPh>
    <rPh sb="2" eb="4">
      <t>リヨウ</t>
    </rPh>
    <rPh sb="4" eb="5">
      <t>シャ</t>
    </rPh>
    <rPh sb="5" eb="6">
      <t>スウ</t>
    </rPh>
    <phoneticPr fontId="47"/>
  </si>
  <si>
    <t>日</t>
    <rPh sb="0" eb="1">
      <t>ニチ</t>
    </rPh>
    <phoneticPr fontId="47"/>
  </si>
  <si>
    <t>計</t>
    <rPh sb="0" eb="1">
      <t>ケイ</t>
    </rPh>
    <phoneticPr fontId="47"/>
  </si>
  <si>
    <t>３月</t>
    <rPh sb="1" eb="2">
      <t>ガツ</t>
    </rPh>
    <phoneticPr fontId="47"/>
  </si>
  <si>
    <t>２月</t>
    <rPh sb="1" eb="2">
      <t>ガツ</t>
    </rPh>
    <phoneticPr fontId="47"/>
  </si>
  <si>
    <t>１月</t>
    <rPh sb="1" eb="2">
      <t>ガツ</t>
    </rPh>
    <phoneticPr fontId="47"/>
  </si>
  <si>
    <t>12月</t>
    <rPh sb="2" eb="3">
      <t>ガツ</t>
    </rPh>
    <phoneticPr fontId="47"/>
  </si>
  <si>
    <t>11月</t>
    <rPh sb="2" eb="3">
      <t>ガツ</t>
    </rPh>
    <phoneticPr fontId="47"/>
  </si>
  <si>
    <t>10月</t>
    <rPh sb="2" eb="3">
      <t>ガツ</t>
    </rPh>
    <phoneticPr fontId="47"/>
  </si>
  <si>
    <t>９月</t>
    <rPh sb="1" eb="2">
      <t>ガツ</t>
    </rPh>
    <phoneticPr fontId="47"/>
  </si>
  <si>
    <t>８月</t>
    <rPh sb="1" eb="2">
      <t>ガツ</t>
    </rPh>
    <phoneticPr fontId="47"/>
  </si>
  <si>
    <t>７月</t>
    <rPh sb="1" eb="2">
      <t>ガツ</t>
    </rPh>
    <phoneticPr fontId="47"/>
  </si>
  <si>
    <t>６月</t>
    <rPh sb="1" eb="2">
      <t>ガツ</t>
    </rPh>
    <phoneticPr fontId="47"/>
  </si>
  <si>
    <t>５月</t>
    <rPh sb="1" eb="2">
      <t>ガツ</t>
    </rPh>
    <phoneticPr fontId="47"/>
  </si>
  <si>
    <t>４月</t>
    <rPh sb="1" eb="2">
      <t>ガツ</t>
    </rPh>
    <phoneticPr fontId="47"/>
  </si>
  <si>
    <t>区分６</t>
    <rPh sb="0" eb="2">
      <t>クブン</t>
    </rPh>
    <phoneticPr fontId="47"/>
  </si>
  <si>
    <t>区分５</t>
    <rPh sb="0" eb="2">
      <t>クブン</t>
    </rPh>
    <phoneticPr fontId="47"/>
  </si>
  <si>
    <t>区分４</t>
    <rPh sb="0" eb="2">
      <t>クブン</t>
    </rPh>
    <phoneticPr fontId="47"/>
  </si>
  <si>
    <t>区分３</t>
    <rPh sb="0" eb="2">
      <t>クブン</t>
    </rPh>
    <phoneticPr fontId="47"/>
  </si>
  <si>
    <t>区分２</t>
    <rPh sb="0" eb="2">
      <t>クブン</t>
    </rPh>
    <phoneticPr fontId="47"/>
  </si>
  <si>
    <t>区分１以下</t>
    <rPh sb="0" eb="2">
      <t>クブン</t>
    </rPh>
    <rPh sb="3" eb="5">
      <t>イカ</t>
    </rPh>
    <phoneticPr fontId="47"/>
  </si>
  <si>
    <t>延べ利用人数</t>
    <rPh sb="0" eb="1">
      <t>ノ</t>
    </rPh>
    <rPh sb="2" eb="4">
      <t>リヨウ</t>
    </rPh>
    <rPh sb="4" eb="6">
      <t>ニンズウ</t>
    </rPh>
    <phoneticPr fontId="47"/>
  </si>
  <si>
    <t>開所日数</t>
    <rPh sb="0" eb="2">
      <t>カイショ</t>
    </rPh>
    <rPh sb="2" eb="4">
      <t>ニッスウ</t>
    </rPh>
    <phoneticPr fontId="47"/>
  </si>
  <si>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47"/>
  </si>
  <si>
    <t>※３　①の場合は４のみ入力、②又は③の場合は５のみ入力すること</t>
    <phoneticPr fontId="5"/>
  </si>
  <si>
    <t>合計</t>
    <rPh sb="0" eb="2">
      <t>ゴウケイ</t>
    </rPh>
    <phoneticPr fontId="47"/>
  </si>
  <si>
    <t>※２　該当する欄のプルダウンで○を選択する</t>
    <phoneticPr fontId="5"/>
  </si>
  <si>
    <t>③新設又は増改築等の時点から１年以上</t>
    <rPh sb="8" eb="9">
      <t>トウ</t>
    </rPh>
    <phoneticPr fontId="47"/>
  </si>
  <si>
    <t>②新設又は増改築等の時点から６か月以上１年未満</t>
    <phoneticPr fontId="47"/>
  </si>
  <si>
    <t>①新設又は増改築等の時点から６か月未満</t>
    <phoneticPr fontId="47"/>
  </si>
  <si>
    <t>○</t>
  </si>
  <si>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47"/>
  </si>
  <si>
    <t>３　運営状況</t>
    <rPh sb="2" eb="4">
      <t>ウンエイ</t>
    </rPh>
    <rPh sb="4" eb="6">
      <t>ジョウキョウ</t>
    </rPh>
    <phoneticPr fontId="47"/>
  </si>
  <si>
    <t>※１　該当する類型の欄のプルダウンで○を選択する</t>
    <phoneticPr fontId="5"/>
  </si>
  <si>
    <t>定員</t>
    <rPh sb="0" eb="2">
      <t>テイイン</t>
    </rPh>
    <phoneticPr fontId="47"/>
  </si>
  <si>
    <t>事業所番号</t>
    <rPh sb="0" eb="3">
      <t>ジギョウショ</t>
    </rPh>
    <rPh sb="3" eb="5">
      <t>バンゴウ</t>
    </rPh>
    <phoneticPr fontId="47"/>
  </si>
  <si>
    <t>外部サービス利用型</t>
    <rPh sb="0" eb="2">
      <t>ガイブ</t>
    </rPh>
    <rPh sb="6" eb="9">
      <t>リヨウガタ</t>
    </rPh>
    <phoneticPr fontId="47"/>
  </si>
  <si>
    <t>事業所名</t>
    <rPh sb="0" eb="3">
      <t>ジギョウショ</t>
    </rPh>
    <rPh sb="3" eb="4">
      <t>メイ</t>
    </rPh>
    <phoneticPr fontId="47"/>
  </si>
  <si>
    <t>介護サービス包括型</t>
    <rPh sb="0" eb="2">
      <t>カイゴ</t>
    </rPh>
    <rPh sb="6" eb="8">
      <t>ホウカツ</t>
    </rPh>
    <rPh sb="8" eb="9">
      <t>ガタ</t>
    </rPh>
    <phoneticPr fontId="47"/>
  </si>
  <si>
    <t>法人名</t>
    <rPh sb="0" eb="2">
      <t>ホウジン</t>
    </rPh>
    <rPh sb="2" eb="3">
      <t>メイ</t>
    </rPh>
    <phoneticPr fontId="47"/>
  </si>
  <si>
    <t>２　事業所類型</t>
    <rPh sb="2" eb="5">
      <t>ジギョウショ</t>
    </rPh>
    <rPh sb="5" eb="7">
      <t>ルイケイ</t>
    </rPh>
    <phoneticPr fontId="47"/>
  </si>
  <si>
    <t>１　事業者名等</t>
    <rPh sb="2" eb="5">
      <t>ジギョウシャ</t>
    </rPh>
    <rPh sb="5" eb="6">
      <t>メイ</t>
    </rPh>
    <rPh sb="6" eb="7">
      <t>トウ</t>
    </rPh>
    <phoneticPr fontId="47"/>
  </si>
  <si>
    <t>月</t>
    <rPh sb="0" eb="1">
      <t>ツキ</t>
    </rPh>
    <phoneticPr fontId="47"/>
  </si>
  <si>
    <t>年</t>
    <rPh sb="0" eb="1">
      <t>ネン</t>
    </rPh>
    <phoneticPr fontId="47"/>
  </si>
  <si>
    <t>令和</t>
    <rPh sb="0" eb="2">
      <t>レイワ</t>
    </rPh>
    <phoneticPr fontId="47"/>
  </si>
  <si>
    <t>（別紙）</t>
    <rPh sb="1" eb="3">
      <t>ベッシ</t>
    </rPh>
    <phoneticPr fontId="5"/>
  </si>
  <si>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</si>
  <si>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</si>
  <si>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5"/>
  </si>
  <si>
    <t>雇用されている事業所名</t>
    <phoneticPr fontId="5"/>
  </si>
  <si>
    <t>氏　　名</t>
    <rPh sb="0" eb="1">
      <t>シ</t>
    </rPh>
    <rPh sb="3" eb="4">
      <t>メイ</t>
    </rPh>
    <phoneticPr fontId="5"/>
  </si>
  <si>
    <t>前年度の平均利用者数のうち５０％（人）</t>
    <rPh sb="0" eb="3">
      <t>ゼンネンド</t>
    </rPh>
    <rPh sb="4" eb="6">
      <t>ヘイキン</t>
    </rPh>
    <rPh sb="6" eb="9">
      <t>リヨウシャ</t>
    </rPh>
    <rPh sb="9" eb="10">
      <t>スウ</t>
    </rPh>
    <phoneticPr fontId="5"/>
  </si>
  <si>
    <t>通勤者生活支援に係る体制</t>
    <rPh sb="0" eb="3">
      <t>ツウキンシャ</t>
    </rPh>
    <rPh sb="3" eb="5">
      <t>セイカツ</t>
    </rPh>
    <rPh sb="5" eb="7">
      <t>シエン</t>
    </rPh>
    <rPh sb="8" eb="9">
      <t>カカ</t>
    </rPh>
    <rPh sb="10" eb="12">
      <t>タイセイ</t>
    </rPh>
    <phoneticPr fontId="5"/>
  </si>
  <si>
    <t>前年度の平均利用者数（人）</t>
    <phoneticPr fontId="5"/>
  </si>
  <si>
    <t>FAX番号</t>
    <rPh sb="3" eb="5">
      <t>バンゴウ</t>
    </rPh>
    <phoneticPr fontId="5"/>
  </si>
  <si>
    <t>担当者名</t>
    <rPh sb="0" eb="3">
      <t>タントウシャ</t>
    </rPh>
    <rPh sb="3" eb="4">
      <t>メイ</t>
    </rPh>
    <phoneticPr fontId="5"/>
  </si>
  <si>
    <t>連絡先</t>
    <rPh sb="0" eb="2">
      <t>レンラク</t>
    </rPh>
    <rPh sb="2" eb="3">
      <t>サキ</t>
    </rPh>
    <phoneticPr fontId="5"/>
  </si>
  <si>
    <t>１　新規　　　　　　　　２　変更　　　　　　　　３　終了</t>
    <rPh sb="2" eb="4">
      <t>シンキ</t>
    </rPh>
    <rPh sb="14" eb="16">
      <t>ヘンコウ</t>
    </rPh>
    <rPh sb="26" eb="28">
      <t>シュウリョウ</t>
    </rPh>
    <phoneticPr fontId="5"/>
  </si>
  <si>
    <t>事業所番号</t>
    <rPh sb="0" eb="3">
      <t>ジギョウショ</t>
    </rPh>
    <rPh sb="3" eb="5">
      <t>バンゴウ</t>
    </rPh>
    <phoneticPr fontId="5"/>
  </si>
  <si>
    <t>通勤者生活支援加算に係る体制（共同生活介護事業所、共同生活援助事業所）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カイゴ</t>
    </rPh>
    <rPh sb="21" eb="24">
      <t>ジギョウショ</t>
    </rPh>
    <rPh sb="25" eb="27">
      <t>キョウドウ</t>
    </rPh>
    <rPh sb="27" eb="29">
      <t>セイカツ</t>
    </rPh>
    <rPh sb="29" eb="31">
      <t>エンジョ</t>
    </rPh>
    <rPh sb="31" eb="34">
      <t>ジギョウショ</t>
    </rPh>
    <phoneticPr fontId="5"/>
  </si>
  <si>
    <t>注３　「夜間の支援体制」欄は、夜間における支援の内容、他の社会福祉施設等との連携の状況等を具体的に記
　　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3" eb="54">
      <t>ミツル</t>
    </rPh>
    <phoneticPr fontId="5"/>
  </si>
  <si>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5"/>
  </si>
  <si>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5"/>
  </si>
  <si>
    <t>夜間の支援体制の内容</t>
    <rPh sb="0" eb="2">
      <t>ヤカン</t>
    </rPh>
    <rPh sb="3" eb="5">
      <t>シエン</t>
    </rPh>
    <rPh sb="5" eb="7">
      <t>タイセイ</t>
    </rPh>
    <rPh sb="8" eb="10">
      <t>ナイヨウ</t>
    </rPh>
    <phoneticPr fontId="5"/>
  </si>
  <si>
    <t>連携施設の名称</t>
    <rPh sb="0" eb="2">
      <t>レンケイ</t>
    </rPh>
    <rPh sb="2" eb="4">
      <t>シセツ</t>
    </rPh>
    <rPh sb="5" eb="7">
      <t>メイショウ</t>
    </rPh>
    <phoneticPr fontId="5"/>
  </si>
  <si>
    <t>人</t>
    <rPh sb="0" eb="1">
      <t>ニン</t>
    </rPh>
    <phoneticPr fontId="5"/>
  </si>
  <si>
    <t>宿直勤務</t>
    <rPh sb="0" eb="2">
      <t>シュクチョク</t>
    </rPh>
    <rPh sb="2" eb="4">
      <t>キンム</t>
    </rPh>
    <phoneticPr fontId="5"/>
  </si>
  <si>
    <t>兼務</t>
    <rPh sb="0" eb="2">
      <t>ケンム</t>
    </rPh>
    <phoneticPr fontId="5"/>
  </si>
  <si>
    <t>専従</t>
    <rPh sb="0" eb="2">
      <t>センジュウ</t>
    </rPh>
    <phoneticPr fontId="5"/>
  </si>
  <si>
    <t>非常勤</t>
    <rPh sb="0" eb="3">
      <t>ヒジョウキン</t>
    </rPh>
    <phoneticPr fontId="5"/>
  </si>
  <si>
    <t>常勤</t>
    <rPh sb="0" eb="2">
      <t>ジョウキン</t>
    </rPh>
    <phoneticPr fontId="5"/>
  </si>
  <si>
    <t>職種</t>
    <rPh sb="0" eb="2">
      <t>ショクシュ</t>
    </rPh>
    <phoneticPr fontId="5"/>
  </si>
  <si>
    <t>勤務形態</t>
    <rPh sb="0" eb="2">
      <t>キンム</t>
    </rPh>
    <rPh sb="2" eb="4">
      <t>ケイタイ</t>
    </rPh>
    <phoneticPr fontId="5"/>
  </si>
  <si>
    <t>夜間の支援体制</t>
    <rPh sb="0" eb="2">
      <t>ヤカン</t>
    </rPh>
    <rPh sb="3" eb="5">
      <t>シエン</t>
    </rPh>
    <rPh sb="5" eb="7">
      <t>タイセイ</t>
    </rPh>
    <phoneticPr fontId="5"/>
  </si>
  <si>
    <t>①　デイルーム（○㎡）
②　食堂(○㎡)</t>
    <rPh sb="14" eb="16">
      <t>ショクドウ</t>
    </rPh>
    <phoneticPr fontId="5"/>
  </si>
  <si>
    <t>その他の設備の内容</t>
    <rPh sb="2" eb="3">
      <t>タ</t>
    </rPh>
    <rPh sb="4" eb="6">
      <t>セツビ</t>
    </rPh>
    <rPh sb="7" eb="9">
      <t>ナイヨウ</t>
    </rPh>
    <phoneticPr fontId="5"/>
  </si>
  <si>
    <t xml:space="preserve">  ㎡</t>
    <phoneticPr fontId="5"/>
  </si>
  <si>
    <t xml:space="preserve">  室</t>
    <rPh sb="2" eb="3">
      <t>シツ</t>
    </rPh>
    <phoneticPr fontId="5"/>
  </si>
  <si>
    <t>うち　人部屋</t>
    <rPh sb="3" eb="4">
      <t>ニン</t>
    </rPh>
    <rPh sb="4" eb="6">
      <t>ベヤ</t>
    </rPh>
    <phoneticPr fontId="5"/>
  </si>
  <si>
    <t>うち４人部屋</t>
    <rPh sb="3" eb="4">
      <t>ニン</t>
    </rPh>
    <rPh sb="4" eb="6">
      <t>ベヤ</t>
    </rPh>
    <phoneticPr fontId="5"/>
  </si>
  <si>
    <t>うち３人部屋</t>
    <rPh sb="3" eb="4">
      <t>ニン</t>
    </rPh>
    <rPh sb="4" eb="6">
      <t>ベヤ</t>
    </rPh>
    <phoneticPr fontId="5"/>
  </si>
  <si>
    <t>うち２人部屋</t>
    <rPh sb="3" eb="4">
      <t>ニン</t>
    </rPh>
    <rPh sb="4" eb="6">
      <t>ベヤ</t>
    </rPh>
    <phoneticPr fontId="5"/>
  </si>
  <si>
    <t>うち個室</t>
    <rPh sb="2" eb="4">
      <t>コシツ</t>
    </rPh>
    <phoneticPr fontId="5"/>
  </si>
  <si>
    <t>１人当たり居室面積</t>
    <rPh sb="1" eb="2">
      <t>ニン</t>
    </rPh>
    <rPh sb="2" eb="3">
      <t>ア</t>
    </rPh>
    <rPh sb="5" eb="7">
      <t>キョシツ</t>
    </rPh>
    <rPh sb="7" eb="9">
      <t>メンセキ</t>
    </rPh>
    <phoneticPr fontId="5"/>
  </si>
  <si>
    <t>居室数</t>
    <rPh sb="0" eb="2">
      <t>キョシツ</t>
    </rPh>
    <rPh sb="2" eb="3">
      <t>スウ</t>
    </rPh>
    <phoneticPr fontId="5"/>
  </si>
  <si>
    <t xml:space="preserve">   人</t>
    <rPh sb="3" eb="4">
      <t>ニン</t>
    </rPh>
    <phoneticPr fontId="5"/>
  </si>
  <si>
    <t>定員</t>
    <rPh sb="0" eb="2">
      <t>テイイン</t>
    </rPh>
    <phoneticPr fontId="5"/>
  </si>
  <si>
    <t>設備</t>
    <rPh sb="0" eb="2">
      <t>セツビ</t>
    </rPh>
    <phoneticPr fontId="5"/>
  </si>
  <si>
    <t>事業所・施設の所在地</t>
    <rPh sb="0" eb="3">
      <t>ジギョウショ</t>
    </rPh>
    <rPh sb="4" eb="6">
      <t>シセツ</t>
    </rPh>
    <rPh sb="7" eb="10">
      <t>ショザイチ</t>
    </rPh>
    <phoneticPr fontId="5"/>
  </si>
  <si>
    <t>事業所・施設の名称</t>
    <rPh sb="0" eb="3">
      <t>ジギョウショ</t>
    </rPh>
    <rPh sb="4" eb="6">
      <t>シセツ</t>
    </rPh>
    <rPh sb="7" eb="9">
      <t>メイショウ</t>
    </rPh>
    <phoneticPr fontId="5"/>
  </si>
  <si>
    <t>サービスの種類</t>
    <rPh sb="5" eb="7">
      <t>シュルイ</t>
    </rPh>
    <phoneticPr fontId="5"/>
  </si>
  <si>
    <t>短期滞在及び精神障がい者退院支援施設に係る体制</t>
    <rPh sb="0" eb="2">
      <t>タンキ</t>
    </rPh>
    <rPh sb="2" eb="4">
      <t>タイザイ</t>
    </rPh>
    <rPh sb="4" eb="5">
      <t>オヨ</t>
    </rPh>
    <rPh sb="6" eb="8">
      <t>セイシン</t>
    </rPh>
    <rPh sb="8" eb="9">
      <t>サワ</t>
    </rPh>
    <rPh sb="11" eb="12">
      <t>シャ</t>
    </rPh>
    <rPh sb="12" eb="14">
      <t>タイイン</t>
    </rPh>
    <rPh sb="14" eb="16">
      <t>シエン</t>
    </rPh>
    <rPh sb="16" eb="18">
      <t>シセツ</t>
    </rPh>
    <rPh sb="19" eb="20">
      <t>カカワ</t>
    </rPh>
    <rPh sb="21" eb="23">
      <t>タイセイ</t>
    </rPh>
    <phoneticPr fontId="5"/>
  </si>
  <si>
    <t>別紙16</t>
    <rPh sb="0" eb="2">
      <t>ベッシ</t>
    </rPh>
    <phoneticPr fontId="3"/>
  </si>
  <si>
    <t>別紙18</t>
    <rPh sb="0" eb="2">
      <t>ベッシ</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</si>
  <si>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rPh sb="3" eb="4">
      <t>ガイ</t>
    </rPh>
    <phoneticPr fontId="3"/>
  </si>
  <si>
    <t>別紙19</t>
    <rPh sb="0" eb="2">
      <t>ベッシ</t>
    </rPh>
    <phoneticPr fontId="5"/>
  </si>
  <si>
    <t>別紙20</t>
    <rPh sb="0" eb="2">
      <t>ベッシ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</si>
</sst>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_ "/>
    <numFmt numFmtId="178" formatCode="0_ "/>
  </numFmts>
  <fonts count="58" x14ac:knownFonts="1">
    <font>
      <sz val="11"/>
      <color theme="1"/>
      <name val="ＭＳ Ｐゴシック"/>
      <family val="2"/>
      <charset val="128"/>
      <scheme val="minor"/>
    </font>
    <font>
      <sz val="11"/>
      <name val="ＭＳ Ｐゴシック"/>
      <family val="3"/>
      <charset val="128"/>
    </font>
    <font>
      <sz val="11"/>
      <color theme="1"/>
      <name val="ＭＳ Ｐゴシック"/>
      <family val="3"/>
      <charset val="128"/>
    </font>
    <font>
      <sz val="6"/>
      <name val="ＭＳ Ｐゴシック"/>
      <family val="2"/>
      <charset val="128"/>
      <scheme val="minor"/>
    </font>
    <font>
      <sz val="12"/>
      <color theme="1"/>
      <name val="ＭＳ Ｐゴシック"/>
      <family val="3"/>
      <charset val="128"/>
    </font>
    <font>
      <sz val="6"/>
      <name val="ＭＳ Ｐゴシック"/>
      <family val="3"/>
      <charset val="128"/>
    </font>
    <font>
      <sz val="16"/>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sz val="9"/>
      <color theme="1"/>
      <name val="ＭＳ Ｐゴシック"/>
      <family val="3"/>
      <charset val="128"/>
      <scheme val="minor"/>
    </font>
    <font>
      <sz val="9"/>
      <color indexed="8"/>
      <name val="ＭＳ Ｐゴシック"/>
      <family val="3"/>
      <charset val="128"/>
    </font>
    <font>
      <sz val="11"/>
      <color theme="1"/>
      <name val="ＭＳ Ｐゴシック"/>
      <family val="3"/>
      <charset val="128"/>
      <scheme val="minor"/>
    </font>
    <font>
      <sz val="10"/>
      <color indexed="8"/>
      <name val="ＭＳ Ｐゴシック"/>
      <family val="3"/>
      <charset val="128"/>
    </font>
    <font>
      <sz val="10"/>
      <name val="ＭＳ Ｐゴシック"/>
      <family val="3"/>
      <charset val="128"/>
    </font>
    <font>
      <sz val="10"/>
      <name val="ＭＳ Ｐゴシック"/>
      <family val="3"/>
      <charset val="128"/>
      <scheme val="minor"/>
    </font>
    <font>
      <sz val="8"/>
      <name val="ＭＳ Ｐゴシック"/>
      <family val="3"/>
      <charset val="128"/>
    </font>
    <font>
      <sz val="12"/>
      <name val="ＭＳ Ｐゴシック"/>
      <family val="3"/>
      <charset val="128"/>
    </font>
    <font>
      <sz val="10"/>
      <color rgb="FFFF0000"/>
      <name val="ＭＳ Ｐゴシック"/>
      <family val="3"/>
      <charset val="128"/>
    </font>
    <font>
      <sz val="10"/>
      <name val="ＭＳ ゴシック"/>
      <family val="3"/>
      <charset val="128"/>
    </font>
    <font>
      <sz val="10"/>
      <color rgb="FFFF0000"/>
      <name val="ＭＳ ゴシック"/>
      <family val="3"/>
      <charset val="128"/>
    </font>
    <font>
      <sz val="10"/>
      <color rgb="FFFF0000"/>
      <name val="ＭＳ Ｐゴシック"/>
      <family val="3"/>
      <charset val="128"/>
      <scheme val="minor"/>
    </font>
    <font>
      <sz val="9"/>
      <color rgb="FFFF0000"/>
      <name val="ＭＳ Ｐゴシック"/>
      <family val="3"/>
      <charset val="128"/>
      <scheme val="minor"/>
    </font>
    <font>
      <sz val="9"/>
      <name val="ＭＳ Ｐゴシック"/>
      <family val="3"/>
      <charset val="128"/>
      <scheme val="minor"/>
    </font>
    <font>
      <sz val="9"/>
      <name val="ＭＳ Ｐゴシック"/>
      <family val="3"/>
      <charset val="128"/>
    </font>
    <font>
      <sz val="11"/>
      <color rgb="FFFF0000"/>
      <name val="ＭＳ Ｐゴシック"/>
      <family val="3"/>
      <charset val="128"/>
      <scheme val="minor"/>
    </font>
    <font>
      <sz val="8"/>
      <color rgb="FFFF0000"/>
      <name val="ＭＳ Ｐゴシック"/>
      <family val="3"/>
      <charset val="128"/>
    </font>
    <font>
      <sz val="9"/>
      <color rgb="FFFF0000"/>
      <name val="ＭＳ Ｐゴシック"/>
      <family val="3"/>
      <charset val="128"/>
    </font>
    <font>
      <sz val="11"/>
      <name val="ＭＳ 明朝"/>
      <family val="1"/>
      <charset val="128"/>
    </font>
    <font>
      <sz val="11"/>
      <color indexed="10"/>
      <name val="ＭＳ Ｐゴシック"/>
      <family val="3"/>
      <charset val="128"/>
    </font>
    <font>
      <sz val="11"/>
      <color indexed="8"/>
      <name val="ＭＳ Ｐゴシック"/>
      <family val="3"/>
      <charset val="128"/>
    </font>
    <font>
      <sz val="16"/>
      <name val="ＭＳ Ｐゴシック"/>
      <family val="3"/>
      <charset val="128"/>
    </font>
    <font>
      <sz val="16"/>
      <color indexed="10"/>
      <name val="ＭＳ Ｐゴシック"/>
      <family val="3"/>
      <charset val="128"/>
    </font>
    <font>
      <sz val="14"/>
      <name val="ＭＳ Ｐゴシック"/>
      <family val="3"/>
      <charset val="128"/>
    </font>
    <font>
      <sz val="11"/>
      <name val="HGSｺﾞｼｯｸM"/>
      <family val="3"/>
      <charset val="128"/>
    </font>
    <font>
      <sz val="12"/>
      <name val="HGSｺﾞｼｯｸM"/>
      <family val="3"/>
      <charset val="128"/>
    </font>
    <font>
      <sz val="11"/>
      <color theme="1"/>
      <name val="ＭＳ ゴシック"/>
      <family val="2"/>
      <charset val="128"/>
    </font>
    <font>
      <b/>
      <sz val="12"/>
      <color rgb="FFFF0000"/>
      <name val="HGSｺﾞｼｯｸM"/>
      <family val="3"/>
      <charset val="128"/>
    </font>
    <font>
      <b/>
      <sz val="12"/>
      <name val="HGSｺﾞｼｯｸM"/>
      <family val="3"/>
      <charset val="128"/>
    </font>
    <font>
      <sz val="10"/>
      <name val="HGSｺﾞｼｯｸM"/>
      <family val="3"/>
      <charset val="128"/>
    </font>
    <font>
      <sz val="12"/>
      <color theme="1"/>
      <name val="HGSｺﾞｼｯｸM"/>
      <family val="3"/>
      <charset val="128"/>
    </font>
    <font>
      <b/>
      <sz val="14"/>
      <name val="HGSｺﾞｼｯｸM"/>
      <family val="3"/>
      <charset val="128"/>
    </font>
    <font>
      <sz val="11"/>
      <color theme="1"/>
      <name val="HGSｺﾞｼｯｸM"/>
      <family val="3"/>
      <charset val="128"/>
    </font>
    <font>
      <b/>
      <sz val="9"/>
      <color rgb="FFFF0000"/>
      <name val="ＭＳ ゴシック"/>
      <family val="3"/>
      <charset val="128"/>
    </font>
    <font>
      <sz val="10"/>
      <color theme="1"/>
      <name val="Arial"/>
      <family val="2"/>
    </font>
    <font>
      <sz val="10"/>
      <color theme="1"/>
      <name val="ＭＳ 明朝"/>
      <family val="1"/>
      <charset val="128"/>
    </font>
    <font>
      <sz val="6"/>
      <color theme="1"/>
      <name val="ＭＳ ゴシック"/>
      <family val="3"/>
      <charset val="128"/>
    </font>
    <font>
      <sz val="6"/>
      <name val="ＭＳ ゴシック"/>
      <family val="2"/>
      <charset val="128"/>
    </font>
    <font>
      <b/>
      <u/>
      <sz val="6"/>
      <color theme="1"/>
      <name val="ＭＳ ゴシック"/>
      <family val="3"/>
      <charset val="128"/>
    </font>
    <font>
      <b/>
      <sz val="9"/>
      <color rgb="FFFF0000"/>
      <name val="ＭＳ 明朝"/>
      <family val="1"/>
      <charset val="128"/>
    </font>
    <font>
      <b/>
      <sz val="20"/>
      <color theme="1"/>
      <name val="ＭＳ ゴシック"/>
      <family val="3"/>
      <charset val="128"/>
    </font>
    <font>
      <b/>
      <sz val="6"/>
      <color theme="7"/>
      <name val="ＭＳ ゴシック"/>
      <family val="3"/>
      <charset val="128"/>
    </font>
    <font>
      <b/>
      <sz val="10"/>
      <color theme="1"/>
      <name val="ＭＳ ゴシック"/>
      <family val="3"/>
      <charset val="128"/>
    </font>
    <font>
      <b/>
      <sz val="14"/>
      <color theme="1"/>
      <name val="ＭＳ ゴシック"/>
      <family val="3"/>
      <charset val="128"/>
    </font>
    <font>
      <sz val="6"/>
      <color theme="1"/>
      <name val="ＭＳ 明朝"/>
      <family val="1"/>
      <charset val="128"/>
    </font>
    <font>
      <b/>
      <sz val="11"/>
      <color rgb="FFFF0000"/>
      <name val="ＭＳ ゴシック"/>
      <family val="3"/>
      <charset val="128"/>
    </font>
    <font>
      <sz val="9"/>
      <name val="ＭＳ ゴシック"/>
      <family val="3"/>
      <charset val="128"/>
    </font>
    <font>
      <b/>
      <sz val="12"/>
      <name val="ＭＳ Ｐゴシック"/>
      <family val="3"/>
      <charset val="128"/>
    </font>
  </fonts>
  <fills count="3">
    <fill>
      <patternFill patternType="none"/>
    </fill>
    <fill>
      <patternFill patternType="gray125"/>
    </fill>
    <fill>
      <patternFill patternType="solid">
        <fgColor rgb="FFFFFF99"/>
        <bgColor indexed="64"/>
      </patternFill>
    </fill>
  </fills>
  <borders count="13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top style="thick">
        <color indexed="64"/>
      </top>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right style="medium">
        <color indexed="64"/>
      </right>
      <top/>
      <bottom style="thick">
        <color indexed="64"/>
      </bottom>
      <diagonal/>
    </border>
    <border>
      <left style="thick">
        <color indexed="64"/>
      </left>
      <right style="thin">
        <color indexed="64"/>
      </right>
      <top/>
      <bottom style="thick">
        <color indexed="64"/>
      </bottom>
      <diagonal/>
    </border>
    <border>
      <left/>
      <right style="thick">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ck">
        <color indexed="64"/>
      </left>
      <right style="thin">
        <color indexed="64"/>
      </right>
      <top/>
      <bottom style="medium">
        <color indexed="64"/>
      </bottom>
      <diagonal/>
    </border>
    <border>
      <left/>
      <right style="thick">
        <color indexed="64"/>
      </right>
      <top/>
      <bottom/>
      <diagonal/>
    </border>
    <border>
      <left style="thick">
        <color indexed="64"/>
      </left>
      <right style="thin">
        <color indexed="64"/>
      </right>
      <top/>
      <bottom/>
      <diagonal/>
    </border>
    <border>
      <left/>
      <right style="thick">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diagonal/>
    </border>
    <border>
      <left/>
      <right style="thick">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style="thick">
        <color indexed="64"/>
      </left>
      <right style="thin">
        <color indexed="64"/>
      </right>
      <top style="double">
        <color indexed="64"/>
      </top>
      <bottom/>
      <diagonal/>
    </border>
    <border>
      <left style="thin">
        <color indexed="64"/>
      </left>
      <right style="thick">
        <color indexed="64"/>
      </right>
      <top/>
      <bottom style="double">
        <color indexed="64"/>
      </bottom>
      <diagonal/>
    </border>
    <border>
      <left style="medium">
        <color indexed="64"/>
      </left>
      <right/>
      <top style="thin">
        <color indexed="64"/>
      </top>
      <bottom style="double">
        <color indexed="64"/>
      </bottom>
      <diagonal/>
    </border>
    <border>
      <left style="thick">
        <color indexed="64"/>
      </left>
      <right style="thin">
        <color indexed="64"/>
      </right>
      <top/>
      <bottom style="double">
        <color indexed="64"/>
      </bottom>
      <diagonal/>
    </border>
    <border>
      <left style="thin">
        <color indexed="64"/>
      </left>
      <right style="thick">
        <color indexed="64"/>
      </right>
      <top/>
      <bottom/>
      <diagonal/>
    </border>
    <border>
      <left/>
      <right style="thick">
        <color indexed="64"/>
      </right>
      <top/>
      <bottom style="thick">
        <color indexed="64"/>
      </bottom>
      <diagonal/>
    </border>
    <border>
      <left/>
      <right/>
      <top/>
      <bottom style="thick">
        <color indexed="64"/>
      </bottom>
      <diagonal/>
    </border>
    <border>
      <left style="medium">
        <color indexed="64"/>
      </left>
      <right/>
      <top/>
      <bottom style="thick">
        <color indexed="64"/>
      </bottom>
      <diagonal/>
    </border>
    <border>
      <left style="thick">
        <color indexed="64"/>
      </left>
      <right/>
      <top/>
      <bottom style="thick">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n">
        <color indexed="64"/>
      </left>
      <right style="thick">
        <color indexed="64"/>
      </right>
      <top style="thick">
        <color indexed="64"/>
      </top>
      <bottom/>
      <diagonal/>
    </border>
    <border>
      <left style="thin">
        <color indexed="64"/>
      </left>
      <right style="thin">
        <color indexed="64"/>
      </right>
      <top style="thick">
        <color indexed="64"/>
      </top>
      <bottom/>
      <diagonal/>
    </border>
    <border>
      <left style="medium">
        <color indexed="64"/>
      </left>
      <right style="thin">
        <color indexed="64"/>
      </right>
      <top style="thick">
        <color indexed="64"/>
      </top>
      <bottom/>
      <diagonal/>
    </border>
    <border>
      <left style="thick">
        <color indexed="64"/>
      </left>
      <right/>
      <top style="thick">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right/>
      <top style="medium">
        <color indexed="64"/>
      </top>
      <bottom/>
      <diagonal/>
    </border>
    <border>
      <left style="medium">
        <color indexed="64"/>
      </left>
      <right/>
      <top/>
      <bottom style="medium">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right style="medium">
        <color indexed="64"/>
      </right>
      <top style="double">
        <color indexed="64"/>
      </top>
      <bottom style="thin">
        <color indexed="64"/>
      </bottom>
      <diagonal/>
    </border>
    <border>
      <left/>
      <right style="medium">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s>
  <cellStyleXfs count="10">
    <xf numFmtId="0" fontId="0"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36" fillId="0" borderId="0">
      <alignment vertical="center"/>
    </xf>
    <xf numFmtId="0" fontId="1" fillId="0" borderId="0"/>
    <xf numFmtId="0" fontId="12" fillId="0" borderId="0">
      <alignment vertical="center"/>
    </xf>
    <xf numFmtId="0" fontId="1" fillId="0" borderId="0">
      <alignment vertical="center"/>
    </xf>
  </cellStyleXfs>
  <cellXfs count="670">
    <xf numFmtId="0" fontId="0" fillId="0" borderId="0" xfId="0">
      <alignment vertical="center"/>
    </xf>
    <xf numFmtId="0" fontId="2" fillId="0" borderId="0" xfId="1" applyFont="1" applyFill="1" applyBorder="1">
      <alignment vertical="center"/>
    </xf>
    <xf numFmtId="0" fontId="2" fillId="0" borderId="0" xfId="1" applyFont="1">
      <alignment vertical="center"/>
    </xf>
    <xf numFmtId="0" fontId="4" fillId="0" borderId="0" xfId="2" applyFont="1" applyAlignment="1">
      <alignment horizontal="right" vertical="center"/>
    </xf>
    <xf numFmtId="0" fontId="2" fillId="0" borderId="0" xfId="2" applyFont="1" applyAlignment="1">
      <alignment vertical="center"/>
    </xf>
    <xf numFmtId="0" fontId="8" fillId="0" borderId="16" xfId="4" applyFont="1" applyFill="1" applyBorder="1" applyAlignment="1">
      <alignment horizontal="distributed" vertical="center"/>
    </xf>
    <xf numFmtId="0" fontId="8" fillId="0" borderId="23" xfId="4" applyFont="1" applyFill="1" applyBorder="1" applyAlignment="1">
      <alignment horizontal="distributed" vertical="center"/>
    </xf>
    <xf numFmtId="0" fontId="7" fillId="0" borderId="30" xfId="1" applyFont="1" applyBorder="1" applyAlignment="1">
      <alignment horizontal="center" vertical="center" wrapText="1"/>
    </xf>
    <xf numFmtId="0" fontId="9" fillId="0" borderId="31" xfId="1" applyFont="1" applyBorder="1" applyAlignment="1">
      <alignment horizontal="center" vertical="center" wrapText="1"/>
    </xf>
    <xf numFmtId="0" fontId="10" fillId="0" borderId="42" xfId="1" applyFont="1" applyBorder="1" applyAlignment="1">
      <alignment horizontal="center" vertical="center" wrapText="1"/>
    </xf>
    <xf numFmtId="0" fontId="10" fillId="0" borderId="43" xfId="1" applyFont="1" applyBorder="1" applyAlignment="1">
      <alignment horizontal="center" vertical="center" wrapText="1"/>
    </xf>
    <xf numFmtId="0" fontId="10" fillId="0" borderId="11" xfId="1" applyFont="1" applyBorder="1" applyAlignment="1">
      <alignment horizontal="center" vertical="center" wrapText="1"/>
    </xf>
    <xf numFmtId="0" fontId="9" fillId="0" borderId="40" xfId="1" applyFont="1" applyBorder="1" applyAlignment="1">
      <alignment horizontal="center" vertical="center" wrapText="1"/>
    </xf>
    <xf numFmtId="0" fontId="12" fillId="0" borderId="41" xfId="1" applyFont="1" applyBorder="1" applyAlignment="1">
      <alignment horizontal="center" vertical="center" wrapText="1"/>
    </xf>
    <xf numFmtId="0" fontId="12" fillId="0" borderId="42" xfId="1" applyFont="1" applyBorder="1" applyAlignment="1">
      <alignment horizontal="center" vertical="center" wrapText="1"/>
    </xf>
    <xf numFmtId="0" fontId="12" fillId="0" borderId="43"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45" xfId="1" applyFont="1" applyBorder="1" applyAlignment="1">
      <alignment horizontal="center" vertical="center" wrapText="1"/>
    </xf>
    <xf numFmtId="0" fontId="9" fillId="0" borderId="46" xfId="1" applyFont="1" applyBorder="1" applyAlignment="1">
      <alignment horizontal="center" vertical="center" wrapText="1"/>
    </xf>
    <xf numFmtId="0" fontId="9" fillId="0" borderId="47" xfId="1" applyFont="1" applyBorder="1" applyAlignment="1">
      <alignment horizontal="center" vertical="center" wrapText="1"/>
    </xf>
    <xf numFmtId="0" fontId="9" fillId="0" borderId="48" xfId="1" applyFont="1" applyBorder="1" applyAlignment="1">
      <alignment horizontal="center" vertical="center" wrapText="1"/>
    </xf>
    <xf numFmtId="0" fontId="9" fillId="0" borderId="49" xfId="1" applyFont="1" applyBorder="1" applyAlignment="1">
      <alignment horizontal="center" vertical="center" wrapText="1"/>
    </xf>
    <xf numFmtId="0" fontId="9" fillId="0" borderId="50" xfId="1" applyFont="1" applyBorder="1" applyAlignment="1">
      <alignment horizontal="center" vertical="center" wrapText="1"/>
    </xf>
    <xf numFmtId="0" fontId="9" fillId="0" borderId="51" xfId="1" applyFont="1" applyBorder="1" applyAlignment="1">
      <alignment horizontal="center" vertical="center" wrapText="1"/>
    </xf>
    <xf numFmtId="0" fontId="7" fillId="0" borderId="41" xfId="1" applyFont="1" applyBorder="1" applyAlignment="1">
      <alignment horizontal="center" vertical="center" wrapText="1"/>
    </xf>
    <xf numFmtId="0" fontId="14" fillId="0" borderId="37" xfId="1" applyFont="1" applyBorder="1" applyAlignment="1">
      <alignment horizontal="center" vertical="center" wrapText="1"/>
    </xf>
    <xf numFmtId="0" fontId="15" fillId="0" borderId="37" xfId="1" applyFont="1" applyBorder="1" applyAlignment="1">
      <alignment horizontal="center" vertical="center" wrapText="1"/>
    </xf>
    <xf numFmtId="0" fontId="2" fillId="0" borderId="0" xfId="1" applyFont="1" applyBorder="1">
      <alignment vertical="center"/>
    </xf>
    <xf numFmtId="0" fontId="14" fillId="0" borderId="41" xfId="1" applyFont="1" applyBorder="1" applyAlignment="1">
      <alignment horizontal="center" vertical="center" wrapText="1"/>
    </xf>
    <xf numFmtId="0" fontId="16" fillId="0" borderId="41" xfId="1" applyFont="1" applyBorder="1" applyAlignment="1">
      <alignment horizontal="center" vertical="center" wrapText="1"/>
    </xf>
    <xf numFmtId="0" fontId="14" fillId="0" borderId="47" xfId="1" applyFont="1" applyBorder="1" applyAlignment="1">
      <alignment horizontal="center" vertical="center" wrapText="1"/>
    </xf>
    <xf numFmtId="0" fontId="1" fillId="0" borderId="0" xfId="1" applyFont="1" applyFill="1" applyBorder="1">
      <alignment vertical="center"/>
    </xf>
    <xf numFmtId="0" fontId="1" fillId="0" borderId="0" xfId="1" applyFont="1" applyFill="1">
      <alignment vertical="center"/>
    </xf>
    <xf numFmtId="0" fontId="17" fillId="0" borderId="0" xfId="2" applyFont="1" applyFill="1" applyAlignment="1">
      <alignment horizontal="right" vertical="center"/>
    </xf>
    <xf numFmtId="0" fontId="1" fillId="0" borderId="0" xfId="2" applyFont="1" applyFill="1" applyAlignment="1">
      <alignment vertical="center"/>
    </xf>
    <xf numFmtId="0" fontId="1" fillId="0" borderId="0" xfId="1" applyFill="1">
      <alignment vertical="center"/>
    </xf>
    <xf numFmtId="0" fontId="19" fillId="0" borderId="16" xfId="4" applyFont="1" applyFill="1" applyBorder="1" applyAlignment="1">
      <alignment horizontal="distributed" vertical="center"/>
    </xf>
    <xf numFmtId="0" fontId="19" fillId="0" borderId="23" xfId="4" applyFont="1" applyFill="1" applyBorder="1" applyAlignment="1">
      <alignment horizontal="distributed" vertical="center"/>
    </xf>
    <xf numFmtId="0" fontId="14" fillId="0" borderId="30" xfId="1" applyFont="1" applyFill="1" applyBorder="1" applyAlignment="1">
      <alignment horizontal="center" vertical="center" wrapText="1"/>
    </xf>
    <xf numFmtId="0" fontId="15" fillId="0" borderId="31" xfId="1" applyFont="1" applyFill="1" applyBorder="1" applyAlignment="1">
      <alignment horizontal="center" vertical="center" wrapText="1"/>
    </xf>
    <xf numFmtId="0" fontId="23" fillId="0" borderId="42" xfId="1" applyFont="1" applyFill="1" applyBorder="1" applyAlignment="1">
      <alignment horizontal="center" vertical="center" wrapText="1"/>
    </xf>
    <xf numFmtId="0" fontId="23" fillId="0" borderId="43" xfId="1" applyFont="1" applyFill="1" applyBorder="1" applyAlignment="1">
      <alignment horizontal="center" vertical="center" wrapText="1"/>
    </xf>
    <xf numFmtId="0" fontId="23" fillId="0" borderId="11" xfId="1" applyFont="1" applyFill="1" applyBorder="1" applyAlignment="1">
      <alignment horizontal="center" vertical="center" wrapText="1"/>
    </xf>
    <xf numFmtId="0" fontId="21" fillId="0" borderId="40" xfId="1" applyFont="1" applyFill="1" applyBorder="1" applyAlignment="1">
      <alignment horizontal="center" vertical="center" wrapText="1"/>
    </xf>
    <xf numFmtId="0" fontId="25" fillId="0" borderId="41" xfId="1" applyFont="1" applyFill="1" applyBorder="1" applyAlignment="1">
      <alignment horizontal="center" vertical="center" wrapText="1"/>
    </xf>
    <xf numFmtId="0" fontId="25" fillId="0" borderId="42" xfId="1" applyFont="1" applyFill="1" applyBorder="1" applyAlignment="1">
      <alignment horizontal="center" vertical="center" wrapText="1"/>
    </xf>
    <xf numFmtId="0" fontId="25" fillId="0" borderId="43" xfId="1" applyFont="1" applyFill="1" applyBorder="1" applyAlignment="1">
      <alignment horizontal="center" vertical="center" wrapText="1"/>
    </xf>
    <xf numFmtId="0" fontId="25" fillId="0" borderId="11" xfId="1" applyFont="1" applyFill="1" applyBorder="1" applyAlignment="1">
      <alignment horizontal="center" vertical="center" wrapText="1"/>
    </xf>
    <xf numFmtId="0" fontId="25" fillId="0" borderId="45" xfId="1" applyFont="1" applyFill="1" applyBorder="1" applyAlignment="1">
      <alignment horizontal="center" vertical="center" wrapText="1"/>
    </xf>
    <xf numFmtId="0" fontId="15" fillId="0" borderId="46" xfId="1" applyFont="1" applyFill="1" applyBorder="1" applyAlignment="1">
      <alignment horizontal="center" vertical="center" wrapText="1"/>
    </xf>
    <xf numFmtId="0" fontId="21" fillId="0" borderId="47" xfId="1" applyFont="1" applyFill="1" applyBorder="1" applyAlignment="1">
      <alignment horizontal="center" vertical="center" wrapText="1"/>
    </xf>
    <xf numFmtId="0" fontId="21" fillId="0" borderId="48" xfId="1" applyFont="1" applyFill="1" applyBorder="1" applyAlignment="1">
      <alignment horizontal="center" vertical="center" wrapText="1"/>
    </xf>
    <xf numFmtId="0" fontId="21" fillId="0" borderId="49" xfId="1" applyFont="1" applyFill="1" applyBorder="1" applyAlignment="1">
      <alignment horizontal="center" vertical="center" wrapText="1"/>
    </xf>
    <xf numFmtId="0" fontId="21" fillId="0" borderId="50" xfId="1" applyFont="1" applyFill="1" applyBorder="1" applyAlignment="1">
      <alignment horizontal="center" vertical="center" wrapText="1"/>
    </xf>
    <xf numFmtId="0" fontId="21" fillId="0" borderId="51" xfId="1" applyFont="1" applyFill="1" applyBorder="1" applyAlignment="1">
      <alignment horizontal="center" vertical="center" wrapText="1"/>
    </xf>
    <xf numFmtId="0" fontId="14" fillId="0" borderId="41" xfId="1" applyFont="1" applyFill="1" applyBorder="1" applyAlignment="1">
      <alignment horizontal="center" vertical="center" wrapText="1"/>
    </xf>
    <xf numFmtId="0" fontId="2" fillId="0" borderId="0" xfId="1" applyFont="1" applyFill="1">
      <alignment vertical="center"/>
    </xf>
    <xf numFmtId="0" fontId="14" fillId="0" borderId="37" xfId="1" applyFont="1" applyFill="1" applyBorder="1" applyAlignment="1">
      <alignment horizontal="center" vertical="center" wrapText="1"/>
    </xf>
    <xf numFmtId="0" fontId="15" fillId="0" borderId="37" xfId="1" applyFont="1" applyFill="1" applyBorder="1" applyAlignment="1">
      <alignment horizontal="center" vertical="center" wrapText="1"/>
    </xf>
    <xf numFmtId="0" fontId="16" fillId="0" borderId="41" xfId="1" applyFont="1" applyFill="1" applyBorder="1" applyAlignment="1">
      <alignment horizontal="center" vertical="center" wrapText="1"/>
    </xf>
    <xf numFmtId="0" fontId="14" fillId="0" borderId="47" xfId="1" applyFont="1" applyFill="1" applyBorder="1" applyAlignment="1">
      <alignment horizontal="center" vertical="center" wrapText="1"/>
    </xf>
    <xf numFmtId="0" fontId="1" fillId="0" borderId="0" xfId="1" applyFont="1">
      <alignment vertical="center"/>
    </xf>
    <xf numFmtId="0" fontId="17" fillId="0" borderId="0" xfId="2" applyFont="1" applyAlignment="1">
      <alignment horizontal="right" vertical="center"/>
    </xf>
    <xf numFmtId="0" fontId="1" fillId="0" borderId="0" xfId="2" applyFont="1" applyAlignment="1">
      <alignment vertical="center"/>
    </xf>
    <xf numFmtId="0" fontId="1" fillId="0" borderId="0" xfId="1">
      <alignment vertical="center"/>
    </xf>
    <xf numFmtId="0" fontId="14" fillId="0" borderId="30" xfId="1" applyFont="1" applyBorder="1" applyAlignment="1">
      <alignment horizontal="center" vertical="center" wrapText="1"/>
    </xf>
    <xf numFmtId="0" fontId="15" fillId="0" borderId="31" xfId="1" applyFont="1" applyBorder="1" applyAlignment="1">
      <alignment horizontal="center" vertical="center" wrapText="1"/>
    </xf>
    <xf numFmtId="0" fontId="23" fillId="0" borderId="42" xfId="1" applyFont="1" applyBorder="1" applyAlignment="1">
      <alignment horizontal="center" vertical="center" wrapText="1"/>
    </xf>
    <xf numFmtId="0" fontId="23" fillId="0" borderId="43" xfId="1" applyFont="1" applyBorder="1" applyAlignment="1">
      <alignment horizontal="center" vertical="center" wrapText="1"/>
    </xf>
    <xf numFmtId="0" fontId="23" fillId="0" borderId="11" xfId="1" applyFont="1" applyBorder="1" applyAlignment="1">
      <alignment horizontal="center" vertical="center" wrapText="1"/>
    </xf>
    <xf numFmtId="0" fontId="21" fillId="0" borderId="40" xfId="1" applyFont="1" applyBorder="1" applyAlignment="1">
      <alignment horizontal="center" vertical="center" wrapText="1"/>
    </xf>
    <xf numFmtId="0" fontId="25" fillId="0" borderId="41" xfId="1" applyFont="1" applyBorder="1" applyAlignment="1">
      <alignment horizontal="center" vertical="center" wrapText="1"/>
    </xf>
    <xf numFmtId="0" fontId="25" fillId="0" borderId="42" xfId="1" applyFont="1" applyBorder="1" applyAlignment="1">
      <alignment horizontal="center" vertical="center" wrapText="1"/>
    </xf>
    <xf numFmtId="0" fontId="25" fillId="0" borderId="43" xfId="1" applyFont="1" applyBorder="1" applyAlignment="1">
      <alignment horizontal="center" vertical="center" wrapText="1"/>
    </xf>
    <xf numFmtId="0" fontId="25" fillId="0" borderId="11" xfId="1" applyFont="1" applyBorder="1" applyAlignment="1">
      <alignment horizontal="center" vertical="center" wrapText="1"/>
    </xf>
    <xf numFmtId="0" fontId="25" fillId="0" borderId="45" xfId="1" applyFont="1" applyBorder="1" applyAlignment="1">
      <alignment horizontal="center" vertical="center" wrapText="1"/>
    </xf>
    <xf numFmtId="0" fontId="15" fillId="0" borderId="46" xfId="1" applyFont="1" applyBorder="1" applyAlignment="1">
      <alignment horizontal="center" vertical="center" wrapText="1"/>
    </xf>
    <xf numFmtId="0" fontId="21" fillId="0" borderId="47" xfId="1" applyFont="1" applyBorder="1" applyAlignment="1">
      <alignment horizontal="center" vertical="center" wrapText="1"/>
    </xf>
    <xf numFmtId="0" fontId="21" fillId="0" borderId="48" xfId="1" applyFont="1" applyBorder="1" applyAlignment="1">
      <alignment horizontal="center" vertical="center" wrapText="1"/>
    </xf>
    <xf numFmtId="0" fontId="21" fillId="0" borderId="49" xfId="1" applyFont="1" applyBorder="1" applyAlignment="1">
      <alignment horizontal="center" vertical="center" wrapText="1"/>
    </xf>
    <xf numFmtId="0" fontId="21" fillId="0" borderId="50" xfId="1" applyFont="1" applyBorder="1" applyAlignment="1">
      <alignment horizontal="center" vertical="center" wrapText="1"/>
    </xf>
    <xf numFmtId="0" fontId="21" fillId="0" borderId="51" xfId="1" applyFont="1" applyBorder="1" applyAlignment="1">
      <alignment horizontal="center" vertical="center" wrapText="1"/>
    </xf>
    <xf numFmtId="0" fontId="2" fillId="0" borderId="0" xfId="1" applyFont="1" applyAlignment="1">
      <alignment horizontal="right" vertical="center"/>
    </xf>
    <xf numFmtId="0" fontId="8" fillId="0" borderId="10" xfId="4" applyFont="1" applyFill="1" applyBorder="1" applyAlignment="1">
      <alignment horizontal="distributed" vertical="center"/>
    </xf>
    <xf numFmtId="0" fontId="8" fillId="0" borderId="11" xfId="4" applyFont="1" applyFill="1" applyBorder="1" applyAlignment="1">
      <alignment horizontal="distributed" vertical="center"/>
    </xf>
    <xf numFmtId="0" fontId="9" fillId="0" borderId="11" xfId="3" applyFont="1" applyBorder="1" applyAlignment="1">
      <alignment horizontal="distributed" vertical="center"/>
    </xf>
    <xf numFmtId="0" fontId="8" fillId="0" borderId="12" xfId="4" applyFont="1" applyFill="1" applyBorder="1" applyAlignment="1">
      <alignment horizontal="center" vertical="center"/>
    </xf>
    <xf numFmtId="0" fontId="8" fillId="0" borderId="11" xfId="4" applyFont="1" applyFill="1" applyBorder="1" applyAlignment="1">
      <alignment horizontal="center" vertical="center"/>
    </xf>
    <xf numFmtId="0" fontId="8" fillId="0" borderId="13" xfId="4" applyFont="1" applyFill="1" applyBorder="1" applyAlignment="1">
      <alignment horizontal="center" vertical="center"/>
    </xf>
    <xf numFmtId="0" fontId="6" fillId="0" borderId="0" xfId="1" applyFont="1" applyBorder="1" applyAlignment="1">
      <alignment horizontal="center" vertical="center"/>
    </xf>
    <xf numFmtId="0" fontId="7" fillId="0" borderId="1" xfId="1" applyFont="1" applyBorder="1" applyAlignment="1">
      <alignment horizontal="distributed" vertical="center"/>
    </xf>
    <xf numFmtId="0" fontId="7" fillId="0" borderId="2" xfId="1" applyFont="1" applyBorder="1" applyAlignment="1">
      <alignment horizontal="distributed" vertical="center"/>
    </xf>
    <xf numFmtId="0" fontId="7" fillId="0" borderId="2" xfId="3" applyFont="1" applyBorder="1" applyAlignment="1">
      <alignment horizontal="distributed" vertical="center"/>
    </xf>
    <xf numFmtId="0" fontId="7" fillId="0" borderId="3" xfId="1" applyFont="1" applyBorder="1" applyAlignment="1">
      <alignment horizontal="center" vertical="center"/>
    </xf>
    <xf numFmtId="0" fontId="7" fillId="0" borderId="4" xfId="1" applyFont="1" applyBorder="1" applyAlignment="1">
      <alignment horizontal="center" vertical="center"/>
    </xf>
    <xf numFmtId="0" fontId="8" fillId="0" borderId="5" xfId="4" applyFont="1" applyFill="1" applyBorder="1" applyAlignment="1">
      <alignment horizontal="distributed" vertical="center"/>
    </xf>
    <xf numFmtId="0" fontId="8" fillId="0" borderId="6" xfId="4" applyFont="1" applyFill="1" applyBorder="1" applyAlignment="1">
      <alignment horizontal="distributed" vertical="center"/>
    </xf>
    <xf numFmtId="0" fontId="9" fillId="0" borderId="6" xfId="3" applyFont="1" applyBorder="1" applyAlignment="1">
      <alignment horizontal="distributed" vertical="center"/>
    </xf>
    <xf numFmtId="0" fontId="8" fillId="0" borderId="7" xfId="4" applyFont="1" applyFill="1" applyBorder="1" applyAlignment="1">
      <alignment horizontal="center" vertical="center"/>
    </xf>
    <xf numFmtId="0" fontId="8" fillId="0" borderId="8" xfId="4" applyFont="1" applyFill="1" applyBorder="1" applyAlignment="1">
      <alignment horizontal="center" vertical="center"/>
    </xf>
    <xf numFmtId="0" fontId="8" fillId="0" borderId="9" xfId="4" applyFont="1" applyFill="1" applyBorder="1" applyAlignment="1">
      <alignment horizontal="center" vertical="center"/>
    </xf>
    <xf numFmtId="0" fontId="7" fillId="0" borderId="29" xfId="1" applyFont="1" applyBorder="1" applyAlignment="1">
      <alignment horizontal="center" vertical="center" wrapText="1"/>
    </xf>
    <xf numFmtId="0" fontId="7" fillId="0" borderId="34" xfId="1" applyFont="1" applyBorder="1" applyAlignment="1">
      <alignment horizontal="center" vertical="center" wrapText="1"/>
    </xf>
    <xf numFmtId="0" fontId="7" fillId="0" borderId="55" xfId="1" applyFont="1" applyBorder="1" applyAlignment="1">
      <alignment horizontal="center" vertical="center" wrapText="1"/>
    </xf>
    <xf numFmtId="0" fontId="9" fillId="0" borderId="32" xfId="1" applyFont="1" applyBorder="1" applyAlignment="1">
      <alignment horizontal="center" vertical="center" wrapText="1"/>
    </xf>
    <xf numFmtId="0" fontId="9" fillId="0" borderId="33" xfId="1" applyFont="1" applyBorder="1" applyAlignment="1">
      <alignment horizontal="center" vertical="center" wrapText="1"/>
    </xf>
    <xf numFmtId="0" fontId="7" fillId="0" borderId="35" xfId="1" applyFont="1" applyBorder="1" applyAlignment="1">
      <alignment horizontal="center" vertical="center" wrapText="1"/>
    </xf>
    <xf numFmtId="0" fontId="9" fillId="0" borderId="11" xfId="1" applyFont="1" applyBorder="1" applyAlignment="1">
      <alignment horizontal="center" vertical="center" wrapText="1"/>
    </xf>
    <xf numFmtId="0" fontId="9" fillId="0" borderId="36" xfId="1" applyFont="1" applyBorder="1" applyAlignment="1">
      <alignment horizontal="center" vertical="center" wrapText="1"/>
    </xf>
    <xf numFmtId="0" fontId="9" fillId="0" borderId="40" xfId="1" applyFont="1" applyBorder="1" applyAlignment="1">
      <alignment horizontal="center" vertical="center" wrapText="1"/>
    </xf>
    <xf numFmtId="0" fontId="9" fillId="0" borderId="37" xfId="1" applyFont="1" applyBorder="1" applyAlignment="1">
      <alignment vertical="center" wrapText="1"/>
    </xf>
    <xf numFmtId="0" fontId="9" fillId="0" borderId="41" xfId="1" applyFont="1" applyBorder="1" applyAlignment="1">
      <alignment vertical="center" wrapText="1"/>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9" fillId="0" borderId="38" xfId="1" applyFont="1" applyBorder="1" applyAlignment="1">
      <alignment horizontal="center" vertical="center" wrapText="1"/>
    </xf>
    <xf numFmtId="0" fontId="10" fillId="0" borderId="39" xfId="1" applyFont="1" applyBorder="1" applyAlignment="1">
      <alignment horizontal="left" vertical="center" wrapText="1"/>
    </xf>
    <xf numFmtId="0" fontId="10" fillId="0" borderId="44" xfId="1" applyFont="1" applyBorder="1" applyAlignment="1">
      <alignment horizontal="left" vertical="center" wrapText="1"/>
    </xf>
    <xf numFmtId="0" fontId="9" fillId="0" borderId="35"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1" xfId="1" applyFont="1" applyBorder="1" applyAlignment="1">
      <alignment horizontal="center" vertical="center" wrapText="1"/>
    </xf>
    <xf numFmtId="0" fontId="7" fillId="0" borderId="13" xfId="1" applyFont="1" applyBorder="1" applyAlignment="1">
      <alignment horizontal="center" vertical="center" wrapText="1"/>
    </xf>
    <xf numFmtId="0" fontId="8" fillId="0" borderId="14" xfId="4" applyFont="1" applyFill="1" applyBorder="1" applyAlignment="1">
      <alignment horizontal="center" vertical="center"/>
    </xf>
    <xf numFmtId="0" fontId="8" fillId="0" borderId="15" xfId="4" applyFont="1" applyFill="1" applyBorder="1" applyAlignment="1">
      <alignment horizontal="center" vertical="center"/>
    </xf>
    <xf numFmtId="0" fontId="8" fillId="0" borderId="21" xfId="4" applyFont="1" applyFill="1" applyBorder="1" applyAlignment="1">
      <alignment horizontal="center" vertical="center"/>
    </xf>
    <xf numFmtId="0" fontId="8" fillId="0" borderId="22" xfId="4" applyFont="1" applyFill="1" applyBorder="1" applyAlignment="1">
      <alignment horizontal="center" vertical="center"/>
    </xf>
    <xf numFmtId="0" fontId="8" fillId="0" borderId="16" xfId="4" applyFont="1" applyFill="1" applyBorder="1" applyAlignment="1">
      <alignment horizontal="center" vertical="center"/>
    </xf>
    <xf numFmtId="0" fontId="8" fillId="0" borderId="6" xfId="4" applyFont="1" applyFill="1" applyBorder="1" applyAlignment="1">
      <alignment horizontal="center" vertical="center"/>
    </xf>
    <xf numFmtId="0" fontId="8" fillId="0" borderId="17" xfId="4" applyFont="1" applyFill="1" applyBorder="1" applyAlignment="1">
      <alignment horizontal="center" vertical="center"/>
    </xf>
    <xf numFmtId="0" fontId="8" fillId="0" borderId="18" xfId="4" applyFont="1" applyFill="1" applyBorder="1" applyAlignment="1">
      <alignment horizontal="center" vertical="center"/>
    </xf>
    <xf numFmtId="0" fontId="9" fillId="0" borderId="26" xfId="3" applyFont="1" applyBorder="1" applyAlignment="1">
      <alignment horizontal="center" vertical="center"/>
    </xf>
    <xf numFmtId="0" fontId="8" fillId="0" borderId="19" xfId="4" applyFont="1" applyFill="1" applyBorder="1" applyAlignment="1">
      <alignment horizontal="center" vertical="center"/>
    </xf>
    <xf numFmtId="0" fontId="8" fillId="0" borderId="20" xfId="4" applyFont="1" applyFill="1" applyBorder="1" applyAlignment="1">
      <alignment horizontal="center" vertical="center"/>
    </xf>
    <xf numFmtId="0" fontId="8" fillId="0" borderId="27" xfId="4" applyFont="1" applyFill="1" applyBorder="1" applyAlignment="1">
      <alignment horizontal="center" vertical="center"/>
    </xf>
    <xf numFmtId="0" fontId="8" fillId="0" borderId="28" xfId="4" applyFont="1" applyFill="1" applyBorder="1" applyAlignment="1">
      <alignment horizontal="center" vertical="center"/>
    </xf>
    <xf numFmtId="0" fontId="8" fillId="0" borderId="23" xfId="4" applyFont="1" applyFill="1" applyBorder="1" applyAlignment="1">
      <alignment horizontal="center" vertical="center"/>
    </xf>
    <xf numFmtId="0" fontId="8" fillId="0" borderId="24" xfId="4" applyFont="1" applyFill="1" applyBorder="1" applyAlignment="1">
      <alignment horizontal="center" vertical="center"/>
    </xf>
    <xf numFmtId="0" fontId="8" fillId="0" borderId="25" xfId="4" applyFont="1" applyFill="1" applyBorder="1" applyAlignment="1">
      <alignment horizontal="center" vertical="center"/>
    </xf>
    <xf numFmtId="0" fontId="7" fillId="0" borderId="41" xfId="1" applyFont="1" applyBorder="1" applyAlignment="1">
      <alignment horizontal="center" vertical="center" wrapText="1"/>
    </xf>
    <xf numFmtId="0" fontId="7" fillId="0" borderId="45" xfId="1" applyFont="1" applyBorder="1" applyAlignment="1">
      <alignment horizontal="center" vertical="center" wrapText="1"/>
    </xf>
    <xf numFmtId="0" fontId="7" fillId="0" borderId="19" xfId="1" applyFont="1" applyBorder="1" applyAlignment="1">
      <alignment horizontal="center" vertical="center" wrapText="1"/>
    </xf>
    <xf numFmtId="0" fontId="7" fillId="0" borderId="52" xfId="1" applyFont="1" applyBorder="1" applyAlignment="1">
      <alignment horizontal="center" vertical="center" wrapText="1"/>
    </xf>
    <xf numFmtId="0" fontId="7" fillId="0" borderId="20" xfId="1" applyFont="1" applyBorder="1" applyAlignment="1">
      <alignment horizontal="center" vertical="center" wrapText="1"/>
    </xf>
    <xf numFmtId="0" fontId="7" fillId="0" borderId="16" xfId="1" applyFont="1" applyBorder="1" applyAlignment="1">
      <alignment horizontal="center" vertical="center" wrapText="1"/>
    </xf>
    <xf numFmtId="0" fontId="7" fillId="0" borderId="6" xfId="1" applyFont="1" applyBorder="1" applyAlignment="1">
      <alignment horizontal="center" vertical="center" wrapText="1"/>
    </xf>
    <xf numFmtId="0" fontId="7" fillId="0" borderId="53" xfId="1" applyFont="1" applyBorder="1" applyAlignment="1">
      <alignment horizontal="center" vertical="center" wrapText="1"/>
    </xf>
    <xf numFmtId="0" fontId="14" fillId="0" borderId="15" xfId="1" applyFont="1" applyBorder="1" applyAlignment="1">
      <alignment horizontal="center" vertical="center" wrapText="1"/>
    </xf>
    <xf numFmtId="0" fontId="15" fillId="0" borderId="54" xfId="1" applyFont="1" applyBorder="1" applyAlignment="1">
      <alignment horizontal="center" vertical="center" wrapText="1"/>
    </xf>
    <xf numFmtId="0" fontId="15" fillId="0" borderId="18"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52" xfId="1" applyFont="1" applyBorder="1" applyAlignment="1">
      <alignment horizontal="center" vertical="center" wrapText="1"/>
    </xf>
    <xf numFmtId="0" fontId="9" fillId="0" borderId="20" xfId="1" applyFont="1" applyBorder="1" applyAlignment="1">
      <alignment horizontal="center" vertical="center" wrapText="1"/>
    </xf>
    <xf numFmtId="0" fontId="9" fillId="0" borderId="56" xfId="1" applyFont="1" applyBorder="1" applyAlignment="1">
      <alignment horizontal="center" vertical="center" wrapText="1"/>
    </xf>
    <xf numFmtId="0" fontId="9" fillId="0" borderId="0" xfId="1" applyFont="1" applyBorder="1" applyAlignment="1">
      <alignment horizontal="center" vertical="center" wrapText="1"/>
    </xf>
    <xf numFmtId="0" fontId="9" fillId="0" borderId="57" xfId="1" applyFont="1" applyBorder="1" applyAlignment="1">
      <alignment horizontal="center" vertical="center" wrapText="1"/>
    </xf>
    <xf numFmtId="0" fontId="7" fillId="0" borderId="0" xfId="1" applyFont="1" applyFill="1" applyAlignment="1">
      <alignment horizontal="left" vertical="center" wrapText="1"/>
    </xf>
    <xf numFmtId="0" fontId="7" fillId="0" borderId="47" xfId="1" applyFont="1" applyBorder="1" applyAlignment="1">
      <alignment horizontal="center" vertical="center" wrapText="1"/>
    </xf>
    <xf numFmtId="0" fontId="7" fillId="0" borderId="59" xfId="1" applyFont="1" applyBorder="1" applyAlignment="1">
      <alignment horizontal="center" vertical="center" wrapText="1"/>
    </xf>
    <xf numFmtId="0" fontId="9" fillId="0" borderId="0" xfId="1" applyFont="1" applyFill="1" applyBorder="1" applyAlignment="1">
      <alignment horizontal="left" vertical="center"/>
    </xf>
    <xf numFmtId="0" fontId="9" fillId="0" borderId="0" xfId="1" applyFont="1" applyFill="1" applyAlignment="1">
      <alignment vertical="center" wrapText="1"/>
    </xf>
    <xf numFmtId="0" fontId="7" fillId="0" borderId="36" xfId="1" applyFont="1" applyBorder="1" applyAlignment="1">
      <alignment horizontal="center" vertical="center" wrapText="1"/>
    </xf>
    <xf numFmtId="0" fontId="7" fillId="0" borderId="40" xfId="1" applyFont="1" applyBorder="1" applyAlignment="1">
      <alignment horizontal="center" vertical="center" wrapText="1"/>
    </xf>
    <xf numFmtId="0" fontId="7" fillId="0" borderId="46" xfId="1" applyFont="1" applyBorder="1" applyAlignment="1">
      <alignment horizontal="center" vertical="center" wrapText="1"/>
    </xf>
    <xf numFmtId="0" fontId="9" fillId="0" borderId="37" xfId="1" applyFont="1" applyBorder="1" applyAlignment="1">
      <alignment horizontal="center" vertical="center" wrapText="1"/>
    </xf>
    <xf numFmtId="0" fontId="9" fillId="0" borderId="58" xfId="1" applyFont="1" applyBorder="1" applyAlignment="1">
      <alignment horizontal="center" vertical="center" wrapText="1"/>
    </xf>
    <xf numFmtId="0" fontId="19" fillId="0" borderId="10" xfId="4" applyFont="1" applyFill="1" applyBorder="1" applyAlignment="1">
      <alignment horizontal="distributed" vertical="center"/>
    </xf>
    <xf numFmtId="0" fontId="19" fillId="0" borderId="11" xfId="4" applyFont="1" applyFill="1" applyBorder="1" applyAlignment="1">
      <alignment horizontal="distributed" vertical="center"/>
    </xf>
    <xf numFmtId="0" fontId="15" fillId="0" borderId="11" xfId="3" applyFont="1" applyFill="1" applyBorder="1" applyAlignment="1">
      <alignment horizontal="distributed" vertical="center"/>
    </xf>
    <xf numFmtId="0" fontId="20" fillId="0" borderId="12" xfId="4" applyFont="1" applyFill="1" applyBorder="1" applyAlignment="1">
      <alignment horizontal="center" vertical="center"/>
    </xf>
    <xf numFmtId="0" fontId="20" fillId="0" borderId="11" xfId="4" applyFont="1" applyFill="1" applyBorder="1" applyAlignment="1">
      <alignment horizontal="center" vertical="center"/>
    </xf>
    <xf numFmtId="0" fontId="20" fillId="0" borderId="13" xfId="4" applyFont="1" applyFill="1" applyBorder="1" applyAlignment="1">
      <alignment horizontal="center" vertical="center"/>
    </xf>
    <xf numFmtId="0" fontId="6" fillId="0" borderId="0" xfId="1" applyFont="1" applyFill="1" applyBorder="1" applyAlignment="1">
      <alignment horizontal="center" vertical="center"/>
    </xf>
    <xf numFmtId="0" fontId="14" fillId="0" borderId="1" xfId="1" applyFont="1" applyFill="1" applyBorder="1" applyAlignment="1">
      <alignment horizontal="distributed" vertical="center"/>
    </xf>
    <xf numFmtId="0" fontId="14" fillId="0" borderId="2" xfId="1" applyFont="1" applyFill="1" applyBorder="1" applyAlignment="1">
      <alignment horizontal="distributed" vertical="center"/>
    </xf>
    <xf numFmtId="0" fontId="14" fillId="0" borderId="2" xfId="3" applyFont="1" applyFill="1" applyBorder="1" applyAlignment="1">
      <alignment horizontal="distributed" vertical="center"/>
    </xf>
    <xf numFmtId="0" fontId="18" fillId="0" borderId="3" xfId="1" applyFont="1" applyFill="1" applyBorder="1" applyAlignment="1">
      <alignment horizontal="center" vertical="center"/>
    </xf>
    <xf numFmtId="0" fontId="18" fillId="0" borderId="4" xfId="1" applyFont="1" applyFill="1" applyBorder="1" applyAlignment="1">
      <alignment horizontal="center" vertical="center"/>
    </xf>
    <xf numFmtId="0" fontId="19" fillId="0" borderId="5" xfId="4" applyFont="1" applyFill="1" applyBorder="1" applyAlignment="1">
      <alignment horizontal="distributed" vertical="center"/>
    </xf>
    <xf numFmtId="0" fontId="19" fillId="0" borderId="6" xfId="4" applyFont="1" applyFill="1" applyBorder="1" applyAlignment="1">
      <alignment horizontal="distributed" vertical="center"/>
    </xf>
    <xf numFmtId="0" fontId="15" fillId="0" borderId="6" xfId="3" applyFont="1" applyFill="1" applyBorder="1" applyAlignment="1">
      <alignment horizontal="distributed" vertical="center"/>
    </xf>
    <xf numFmtId="0" fontId="20" fillId="0" borderId="7" xfId="4" applyFont="1" applyFill="1" applyBorder="1" applyAlignment="1">
      <alignment horizontal="center" vertical="center"/>
    </xf>
    <xf numFmtId="0" fontId="20" fillId="0" borderId="8" xfId="4" applyFont="1" applyFill="1" applyBorder="1" applyAlignment="1">
      <alignment horizontal="center" vertical="center"/>
    </xf>
    <xf numFmtId="0" fontId="20" fillId="0" borderId="9" xfId="4" applyFont="1" applyFill="1" applyBorder="1" applyAlignment="1">
      <alignment horizontal="center" vertical="center"/>
    </xf>
    <xf numFmtId="0" fontId="14" fillId="0" borderId="29" xfId="1" applyFont="1" applyFill="1" applyBorder="1" applyAlignment="1">
      <alignment horizontal="center" vertical="center" wrapText="1"/>
    </xf>
    <xf numFmtId="0" fontId="14" fillId="0" borderId="34" xfId="1" applyFont="1" applyFill="1" applyBorder="1" applyAlignment="1">
      <alignment horizontal="center" vertical="center" wrapText="1"/>
    </xf>
    <xf numFmtId="0" fontId="14" fillId="0" borderId="55" xfId="1" applyFont="1" applyFill="1" applyBorder="1" applyAlignment="1">
      <alignment horizontal="center" vertical="center" wrapText="1"/>
    </xf>
    <xf numFmtId="0" fontId="21" fillId="0" borderId="32" xfId="1" applyFont="1" applyFill="1" applyBorder="1" applyAlignment="1">
      <alignment horizontal="center" vertical="center" wrapText="1"/>
    </xf>
    <xf numFmtId="0" fontId="21" fillId="0" borderId="33" xfId="1" applyFont="1" applyFill="1" applyBorder="1" applyAlignment="1">
      <alignment horizontal="center" vertical="center" wrapText="1"/>
    </xf>
    <xf numFmtId="0" fontId="14" fillId="0" borderId="35" xfId="1" applyFont="1" applyFill="1" applyBorder="1" applyAlignment="1">
      <alignment horizontal="center" vertical="center" wrapText="1"/>
    </xf>
    <xf numFmtId="0" fontId="15" fillId="0" borderId="11" xfId="1" applyFont="1" applyFill="1" applyBorder="1" applyAlignment="1">
      <alignment horizontal="center" vertical="center" wrapText="1"/>
    </xf>
    <xf numFmtId="0" fontId="15" fillId="0" borderId="60" xfId="1" applyFont="1" applyFill="1" applyBorder="1" applyAlignment="1">
      <alignment horizontal="center" vertical="center" wrapText="1"/>
    </xf>
    <xf numFmtId="0" fontId="15" fillId="0" borderId="61" xfId="1" applyFont="1" applyFill="1" applyBorder="1" applyAlignment="1">
      <alignment horizontal="center" vertical="center" wrapText="1"/>
    </xf>
    <xf numFmtId="0" fontId="15" fillId="0" borderId="37" xfId="1" applyFont="1" applyFill="1" applyBorder="1" applyAlignment="1">
      <alignment vertical="center" wrapText="1"/>
    </xf>
    <xf numFmtId="0" fontId="15" fillId="0" borderId="41" xfId="1" applyFont="1" applyFill="1" applyBorder="1" applyAlignment="1">
      <alignment vertical="center" wrapText="1"/>
    </xf>
    <xf numFmtId="0" fontId="15" fillId="0" borderId="7" xfId="1" applyFont="1" applyFill="1" applyBorder="1" applyAlignment="1">
      <alignment horizontal="center" vertical="center" wrapText="1"/>
    </xf>
    <xf numFmtId="0" fontId="15" fillId="0" borderId="8" xfId="1" applyFont="1" applyFill="1" applyBorder="1" applyAlignment="1">
      <alignment horizontal="center" vertical="center" wrapText="1"/>
    </xf>
    <xf numFmtId="0" fontId="15" fillId="0" borderId="38" xfId="1" applyFont="1" applyFill="1" applyBorder="1" applyAlignment="1">
      <alignment horizontal="center" vertical="center" wrapText="1"/>
    </xf>
    <xf numFmtId="0" fontId="22" fillId="0" borderId="39" xfId="1" applyFont="1" applyFill="1" applyBorder="1" applyAlignment="1">
      <alignment horizontal="left" vertical="center" wrapText="1"/>
    </xf>
    <xf numFmtId="0" fontId="22" fillId="0" borderId="44" xfId="1" applyFont="1" applyFill="1" applyBorder="1" applyAlignment="1">
      <alignment horizontal="left" vertical="center" wrapText="1"/>
    </xf>
    <xf numFmtId="0" fontId="15" fillId="0" borderId="35" xfId="1" applyFont="1" applyFill="1" applyBorder="1" applyAlignment="1">
      <alignment horizontal="center" vertical="center" wrapText="1"/>
    </xf>
    <xf numFmtId="0" fontId="18" fillId="0" borderId="12" xfId="1" applyFont="1" applyFill="1" applyBorder="1" applyAlignment="1">
      <alignment horizontal="center" vertical="center" wrapText="1"/>
    </xf>
    <xf numFmtId="0" fontId="18" fillId="0" borderId="11" xfId="1" applyFont="1" applyFill="1" applyBorder="1" applyAlignment="1">
      <alignment horizontal="center" vertical="center" wrapText="1"/>
    </xf>
    <xf numFmtId="0" fontId="18" fillId="0" borderId="13" xfId="1" applyFont="1" applyFill="1" applyBorder="1" applyAlignment="1">
      <alignment horizontal="center" vertical="center" wrapText="1"/>
    </xf>
    <xf numFmtId="0" fontId="19" fillId="0" borderId="14" xfId="4" applyFont="1" applyFill="1" applyBorder="1" applyAlignment="1">
      <alignment horizontal="center" vertical="center"/>
    </xf>
    <xf numFmtId="0" fontId="19" fillId="0" borderId="15" xfId="4" applyFont="1" applyFill="1" applyBorder="1" applyAlignment="1">
      <alignment horizontal="center" vertical="center"/>
    </xf>
    <xf numFmtId="0" fontId="19" fillId="0" borderId="21" xfId="4" applyFont="1" applyFill="1" applyBorder="1" applyAlignment="1">
      <alignment horizontal="center" vertical="center"/>
    </xf>
    <xf numFmtId="0" fontId="19" fillId="0" borderId="22" xfId="4" applyFont="1" applyFill="1" applyBorder="1" applyAlignment="1">
      <alignment horizontal="center" vertical="center"/>
    </xf>
    <xf numFmtId="0" fontId="20" fillId="0" borderId="16" xfId="4" applyFont="1" applyFill="1" applyBorder="1" applyAlignment="1">
      <alignment horizontal="center" vertical="center"/>
    </xf>
    <xf numFmtId="0" fontId="20" fillId="0" borderId="6" xfId="4" applyFont="1" applyFill="1" applyBorder="1" applyAlignment="1">
      <alignment horizontal="center" vertical="center"/>
    </xf>
    <xf numFmtId="0" fontId="20" fillId="0" borderId="17" xfId="4" applyFont="1" applyFill="1" applyBorder="1" applyAlignment="1">
      <alignment horizontal="center" vertical="center"/>
    </xf>
    <xf numFmtId="0" fontId="19" fillId="0" borderId="18" xfId="4" applyFont="1" applyFill="1" applyBorder="1" applyAlignment="1">
      <alignment horizontal="center" vertical="center"/>
    </xf>
    <xf numFmtId="0" fontId="15" fillId="0" borderId="26" xfId="3" applyFont="1" applyFill="1" applyBorder="1" applyAlignment="1">
      <alignment horizontal="center" vertical="center"/>
    </xf>
    <xf numFmtId="0" fontId="20" fillId="0" borderId="19" xfId="4" applyFont="1" applyFill="1" applyBorder="1" applyAlignment="1">
      <alignment horizontal="center" vertical="center"/>
    </xf>
    <xf numFmtId="0" fontId="20" fillId="0" borderId="20" xfId="4" applyFont="1" applyFill="1" applyBorder="1" applyAlignment="1">
      <alignment horizontal="center" vertical="center"/>
    </xf>
    <xf numFmtId="0" fontId="20" fillId="0" borderId="27" xfId="4" applyFont="1" applyFill="1" applyBorder="1" applyAlignment="1">
      <alignment horizontal="center" vertical="center"/>
    </xf>
    <xf numFmtId="0" fontId="20" fillId="0" borderId="28" xfId="4" applyFont="1" applyFill="1" applyBorder="1" applyAlignment="1">
      <alignment horizontal="center" vertical="center"/>
    </xf>
    <xf numFmtId="0" fontId="20" fillId="0" borderId="23" xfId="4" applyFont="1" applyFill="1" applyBorder="1" applyAlignment="1">
      <alignment horizontal="center" vertical="center"/>
    </xf>
    <xf numFmtId="0" fontId="20" fillId="0" borderId="24" xfId="4" applyFont="1" applyFill="1" applyBorder="1" applyAlignment="1">
      <alignment horizontal="center" vertical="center"/>
    </xf>
    <xf numFmtId="0" fontId="20" fillId="0" borderId="25" xfId="4" applyFont="1" applyFill="1" applyBorder="1" applyAlignment="1">
      <alignment horizontal="center" vertical="center"/>
    </xf>
    <xf numFmtId="0" fontId="18" fillId="0" borderId="41" xfId="1" applyFont="1" applyFill="1" applyBorder="1" applyAlignment="1">
      <alignment horizontal="center" vertical="center" wrapText="1"/>
    </xf>
    <xf numFmtId="0" fontId="27" fillId="0" borderId="12" xfId="1" applyFont="1" applyFill="1" applyBorder="1" applyAlignment="1">
      <alignment horizontal="left" vertical="center" wrapText="1"/>
    </xf>
    <xf numFmtId="0" fontId="27" fillId="0" borderId="13" xfId="1" applyFont="1" applyFill="1" applyBorder="1" applyAlignment="1">
      <alignment horizontal="left" vertical="center" wrapText="1"/>
    </xf>
    <xf numFmtId="0" fontId="7" fillId="0" borderId="35" xfId="1" applyFont="1" applyFill="1" applyBorder="1" applyAlignment="1">
      <alignment horizontal="center" vertical="center" wrapText="1"/>
    </xf>
    <xf numFmtId="0" fontId="18" fillId="0" borderId="19" xfId="1" applyFont="1" applyFill="1" applyBorder="1" applyAlignment="1">
      <alignment horizontal="center" vertical="center" wrapText="1"/>
    </xf>
    <xf numFmtId="0" fontId="18" fillId="0" borderId="52" xfId="1" applyFont="1" applyFill="1" applyBorder="1" applyAlignment="1">
      <alignment horizontal="center" vertical="center" wrapText="1"/>
    </xf>
    <xf numFmtId="0" fontId="18" fillId="0" borderId="20" xfId="1" applyFont="1" applyFill="1" applyBorder="1" applyAlignment="1">
      <alignment horizontal="center" vertical="center" wrapText="1"/>
    </xf>
    <xf numFmtId="0" fontId="18" fillId="0" borderId="16" xfId="1" applyFont="1" applyFill="1" applyBorder="1" applyAlignment="1">
      <alignment horizontal="center" vertical="center" wrapText="1"/>
    </xf>
    <xf numFmtId="0" fontId="18" fillId="0" borderId="6" xfId="1" applyFont="1" applyFill="1" applyBorder="1" applyAlignment="1">
      <alignment horizontal="center" vertical="center" wrapText="1"/>
    </xf>
    <xf numFmtId="0" fontId="18" fillId="0" borderId="53" xfId="1" applyFont="1" applyFill="1" applyBorder="1" applyAlignment="1">
      <alignment horizontal="center" vertical="center" wrapText="1"/>
    </xf>
    <xf numFmtId="0" fontId="14" fillId="0" borderId="15" xfId="1" applyFont="1" applyFill="1" applyBorder="1" applyAlignment="1">
      <alignment horizontal="center" vertical="center" wrapText="1"/>
    </xf>
    <xf numFmtId="0" fontId="15" fillId="0" borderId="54" xfId="1" applyFont="1" applyFill="1" applyBorder="1" applyAlignment="1">
      <alignment horizontal="center" vertical="center" wrapText="1"/>
    </xf>
    <xf numFmtId="0" fontId="15" fillId="0" borderId="18"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52"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9" fillId="0" borderId="56"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57" xfId="1" applyFont="1" applyFill="1" applyBorder="1" applyAlignment="1">
      <alignment horizontal="center" vertical="center" wrapText="1"/>
    </xf>
    <xf numFmtId="0" fontId="18" fillId="0" borderId="47" xfId="1" applyFont="1" applyFill="1" applyBorder="1" applyAlignment="1">
      <alignment horizontal="center" vertical="center" wrapText="1"/>
    </xf>
    <xf numFmtId="0" fontId="18" fillId="0" borderId="59" xfId="1" applyFont="1" applyFill="1" applyBorder="1" applyAlignment="1">
      <alignment horizontal="center" vertical="center" wrapText="1"/>
    </xf>
    <xf numFmtId="0" fontId="7" fillId="0" borderId="36" xfId="1" applyFont="1" applyFill="1" applyBorder="1" applyAlignment="1">
      <alignment horizontal="center" vertical="center" wrapText="1"/>
    </xf>
    <xf numFmtId="0" fontId="7" fillId="0" borderId="40" xfId="1" applyFont="1" applyFill="1" applyBorder="1" applyAlignment="1">
      <alignment horizontal="center" vertical="center" wrapText="1"/>
    </xf>
    <xf numFmtId="0" fontId="7" fillId="0" borderId="46" xfId="1" applyFont="1" applyFill="1" applyBorder="1" applyAlignment="1">
      <alignment horizontal="center" vertical="center" wrapText="1"/>
    </xf>
    <xf numFmtId="0" fontId="21" fillId="0" borderId="37" xfId="1" applyFont="1" applyFill="1" applyBorder="1" applyAlignment="1">
      <alignment horizontal="center" vertical="center" wrapText="1"/>
    </xf>
    <xf numFmtId="0" fontId="21" fillId="0" borderId="58" xfId="1" applyFont="1" applyFill="1" applyBorder="1" applyAlignment="1">
      <alignment horizontal="center" vertical="center" wrapText="1"/>
    </xf>
    <xf numFmtId="0" fontId="18" fillId="0" borderId="12" xfId="1" applyFont="1" applyFill="1" applyBorder="1" applyAlignment="1">
      <alignment horizontal="left" vertical="center" wrapText="1"/>
    </xf>
    <xf numFmtId="0" fontId="18" fillId="0" borderId="35" xfId="1" applyFont="1" applyFill="1" applyBorder="1" applyAlignment="1">
      <alignment horizontal="left" vertical="center" wrapText="1"/>
    </xf>
    <xf numFmtId="0" fontId="18" fillId="0" borderId="45" xfId="1" applyFont="1" applyFill="1" applyBorder="1" applyAlignment="1">
      <alignment horizontal="center" vertical="center" wrapText="1"/>
    </xf>
    <xf numFmtId="0" fontId="26" fillId="0" borderId="41" xfId="1" applyFont="1" applyFill="1" applyBorder="1" applyAlignment="1">
      <alignment horizontal="center" vertical="center" wrapText="1"/>
    </xf>
    <xf numFmtId="0" fontId="15" fillId="0" borderId="11" xfId="3" applyFont="1" applyBorder="1" applyAlignment="1">
      <alignment horizontal="distributed" vertical="center"/>
    </xf>
    <xf numFmtId="0" fontId="14" fillId="0" borderId="1" xfId="1" applyFont="1" applyBorder="1" applyAlignment="1">
      <alignment horizontal="distributed" vertical="center"/>
    </xf>
    <xf numFmtId="0" fontId="14" fillId="0" borderId="2" xfId="1" applyFont="1" applyBorder="1" applyAlignment="1">
      <alignment horizontal="distributed" vertical="center"/>
    </xf>
    <xf numFmtId="0" fontId="14" fillId="0" borderId="2" xfId="3" applyFont="1" applyBorder="1" applyAlignment="1">
      <alignment horizontal="distributed" vertical="center"/>
    </xf>
    <xf numFmtId="0" fontId="18" fillId="0" borderId="3" xfId="1" applyFont="1" applyBorder="1" applyAlignment="1">
      <alignment horizontal="center" vertical="center"/>
    </xf>
    <xf numFmtId="0" fontId="18" fillId="0" borderId="4" xfId="1" applyFont="1" applyBorder="1" applyAlignment="1">
      <alignment horizontal="center" vertical="center"/>
    </xf>
    <xf numFmtId="0" fontId="15" fillId="0" borderId="6" xfId="3" applyFont="1" applyBorder="1" applyAlignment="1">
      <alignment horizontal="distributed" vertical="center"/>
    </xf>
    <xf numFmtId="0" fontId="14" fillId="0" borderId="29" xfId="1" applyFont="1" applyBorder="1" applyAlignment="1">
      <alignment horizontal="center" vertical="center" wrapText="1"/>
    </xf>
    <xf numFmtId="0" fontId="14" fillId="0" borderId="34" xfId="1" applyFont="1" applyBorder="1" applyAlignment="1">
      <alignment horizontal="center" vertical="center" wrapText="1"/>
    </xf>
    <xf numFmtId="0" fontId="14" fillId="0" borderId="55" xfId="1" applyFont="1" applyBorder="1" applyAlignment="1">
      <alignment horizontal="center" vertical="center" wrapText="1"/>
    </xf>
    <xf numFmtId="0" fontId="21" fillId="0" borderId="32" xfId="1" applyFont="1" applyBorder="1" applyAlignment="1">
      <alignment horizontal="center" vertical="center" wrapText="1"/>
    </xf>
    <xf numFmtId="0" fontId="21" fillId="0" borderId="33" xfId="1" applyFont="1" applyBorder="1" applyAlignment="1">
      <alignment horizontal="center" vertical="center" wrapText="1"/>
    </xf>
    <xf numFmtId="0" fontId="14" fillId="0" borderId="35" xfId="1" applyFont="1" applyBorder="1" applyAlignment="1">
      <alignment horizontal="center" vertical="center" wrapText="1"/>
    </xf>
    <xf numFmtId="0" fontId="15" fillId="0" borderId="11" xfId="1" applyFont="1" applyBorder="1" applyAlignment="1">
      <alignment horizontal="center" vertical="center" wrapText="1"/>
    </xf>
    <xf numFmtId="0" fontId="15" fillId="0" borderId="36" xfId="1" applyFont="1" applyBorder="1" applyAlignment="1">
      <alignment horizontal="center" vertical="center" wrapText="1"/>
    </xf>
    <xf numFmtId="0" fontId="15" fillId="0" borderId="40" xfId="1" applyFont="1" applyBorder="1" applyAlignment="1">
      <alignment horizontal="center" vertical="center" wrapText="1"/>
    </xf>
    <xf numFmtId="0" fontId="15" fillId="0" borderId="37" xfId="1" applyFont="1" applyBorder="1" applyAlignment="1">
      <alignment vertical="center" wrapText="1"/>
    </xf>
    <xf numFmtId="0" fontId="15" fillId="0" borderId="41" xfId="1" applyFont="1" applyBorder="1" applyAlignment="1">
      <alignment vertical="center" wrapText="1"/>
    </xf>
    <xf numFmtId="0" fontId="15" fillId="0" borderId="7" xfId="1" applyFont="1" applyBorder="1" applyAlignment="1">
      <alignment horizontal="center" vertical="center" wrapText="1"/>
    </xf>
    <xf numFmtId="0" fontId="15" fillId="0" borderId="8" xfId="1" applyFont="1" applyBorder="1" applyAlignment="1">
      <alignment horizontal="center" vertical="center" wrapText="1"/>
    </xf>
    <xf numFmtId="0" fontId="15" fillId="0" borderId="38" xfId="1" applyFont="1" applyBorder="1" applyAlignment="1">
      <alignment horizontal="center" vertical="center" wrapText="1"/>
    </xf>
    <xf numFmtId="0" fontId="22" fillId="0" borderId="39" xfId="1" applyFont="1" applyBorder="1" applyAlignment="1">
      <alignment horizontal="left" vertical="center" wrapText="1"/>
    </xf>
    <xf numFmtId="0" fontId="22" fillId="0" borderId="44" xfId="1" applyFont="1" applyBorder="1" applyAlignment="1">
      <alignment horizontal="left" vertical="center" wrapText="1"/>
    </xf>
    <xf numFmtId="0" fontId="15" fillId="0" borderId="35" xfId="1" applyFont="1" applyBorder="1" applyAlignment="1">
      <alignment horizontal="center" vertical="center" wrapText="1"/>
    </xf>
    <xf numFmtId="0" fontId="18" fillId="0" borderId="12" xfId="1" applyFont="1" applyBorder="1" applyAlignment="1">
      <alignment horizontal="center" vertical="center" wrapText="1"/>
    </xf>
    <xf numFmtId="0" fontId="18" fillId="0" borderId="11" xfId="1" applyFont="1" applyBorder="1" applyAlignment="1">
      <alignment horizontal="center" vertical="center" wrapText="1"/>
    </xf>
    <xf numFmtId="0" fontId="18" fillId="0" borderId="13" xfId="1" applyFont="1" applyBorder="1" applyAlignment="1">
      <alignment horizontal="center" vertical="center" wrapText="1"/>
    </xf>
    <xf numFmtId="0" fontId="15" fillId="0" borderId="26" xfId="3" applyFont="1" applyBorder="1" applyAlignment="1">
      <alignment horizontal="center" vertical="center"/>
    </xf>
    <xf numFmtId="0" fontId="18" fillId="0" borderId="41" xfId="1" applyFont="1" applyBorder="1" applyAlignment="1">
      <alignment horizontal="center" vertical="center" wrapText="1"/>
    </xf>
    <xf numFmtId="0" fontId="27" fillId="0" borderId="12" xfId="1" applyFont="1" applyBorder="1" applyAlignment="1">
      <alignment horizontal="left" vertical="center" wrapText="1"/>
    </xf>
    <xf numFmtId="0" fontId="27" fillId="0" borderId="13" xfId="1" applyFont="1" applyBorder="1" applyAlignment="1">
      <alignment horizontal="left" vertical="center" wrapText="1"/>
    </xf>
    <xf numFmtId="0" fontId="18" fillId="0" borderId="19" xfId="1" applyFont="1" applyBorder="1" applyAlignment="1">
      <alignment horizontal="center" vertical="center" wrapText="1"/>
    </xf>
    <xf numFmtId="0" fontId="18" fillId="0" borderId="52" xfId="1" applyFont="1" applyBorder="1" applyAlignment="1">
      <alignment horizontal="center" vertical="center" wrapText="1"/>
    </xf>
    <xf numFmtId="0" fontId="18" fillId="0" borderId="20" xfId="1" applyFont="1" applyBorder="1" applyAlignment="1">
      <alignment horizontal="center" vertical="center" wrapText="1"/>
    </xf>
    <xf numFmtId="0" fontId="18" fillId="0" borderId="16" xfId="1" applyFont="1" applyBorder="1" applyAlignment="1">
      <alignment horizontal="center" vertical="center" wrapText="1"/>
    </xf>
    <xf numFmtId="0" fontId="18" fillId="0" borderId="6" xfId="1" applyFont="1" applyBorder="1" applyAlignment="1">
      <alignment horizontal="center" vertical="center" wrapText="1"/>
    </xf>
    <xf numFmtId="0" fontId="18" fillId="0" borderId="53" xfId="1" applyFont="1" applyBorder="1" applyAlignment="1">
      <alignment horizontal="center" vertical="center" wrapText="1"/>
    </xf>
    <xf numFmtId="0" fontId="7" fillId="0" borderId="15" xfId="1" applyFont="1" applyBorder="1" applyAlignment="1">
      <alignment horizontal="center" vertical="center" wrapText="1"/>
    </xf>
    <xf numFmtId="0" fontId="18" fillId="0" borderId="47" xfId="1" applyFont="1" applyBorder="1" applyAlignment="1">
      <alignment horizontal="center" vertical="center" wrapText="1"/>
    </xf>
    <xf numFmtId="0" fontId="18" fillId="0" borderId="59"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58" xfId="1" applyFont="1" applyBorder="1" applyAlignment="1">
      <alignment horizontal="center" vertical="center" wrapText="1"/>
    </xf>
    <xf numFmtId="0" fontId="18" fillId="0" borderId="12" xfId="1" applyFont="1" applyBorder="1" applyAlignment="1">
      <alignment horizontal="left" vertical="center" wrapText="1"/>
    </xf>
    <xf numFmtId="0" fontId="18" fillId="0" borderId="35" xfId="1" applyFont="1" applyBorder="1" applyAlignment="1">
      <alignment horizontal="left" vertical="center" wrapText="1"/>
    </xf>
    <xf numFmtId="0" fontId="18" fillId="0" borderId="45" xfId="1" applyFont="1" applyBorder="1" applyAlignment="1">
      <alignment horizontal="center" vertical="center" wrapText="1"/>
    </xf>
    <xf numFmtId="0" fontId="26" fillId="0" borderId="41" xfId="1" applyFont="1" applyBorder="1" applyAlignment="1">
      <alignment horizontal="center" vertical="center" wrapText="1"/>
    </xf>
    <xf numFmtId="0" fontId="1" fillId="0" borderId="0" xfId="2">
      <alignment vertical="center"/>
    </xf>
    <xf numFmtId="0" fontId="28" fillId="0" borderId="0" xfId="1" applyFont="1">
      <alignment vertical="center"/>
    </xf>
    <xf numFmtId="0" fontId="29" fillId="0" borderId="0" xfId="1" applyFont="1" applyAlignment="1">
      <alignment horizontal="left" vertical="center" wrapText="1"/>
    </xf>
    <xf numFmtId="0" fontId="1" fillId="0" borderId="0" xfId="1" applyFont="1" applyAlignment="1">
      <alignment horizontal="left" vertical="center" wrapText="1"/>
    </xf>
    <xf numFmtId="0" fontId="30" fillId="0" borderId="0" xfId="1" applyFont="1" applyAlignment="1">
      <alignment horizontal="left" vertical="center" wrapText="1"/>
    </xf>
    <xf numFmtId="0" fontId="1" fillId="0" borderId="62" xfId="1" applyFont="1" applyBorder="1" applyAlignment="1">
      <alignment horizontal="left" vertical="center"/>
    </xf>
    <xf numFmtId="0" fontId="1" fillId="0" borderId="63" xfId="1" applyFont="1" applyBorder="1" applyAlignment="1">
      <alignment horizontal="left" vertical="center"/>
    </xf>
    <xf numFmtId="0" fontId="1" fillId="0" borderId="64" xfId="1" applyFont="1" applyBorder="1" applyAlignment="1">
      <alignment horizontal="left" vertical="center"/>
    </xf>
    <xf numFmtId="0" fontId="1" fillId="0" borderId="65" xfId="1" applyFont="1" applyBorder="1" applyAlignment="1">
      <alignment horizontal="left" vertical="center"/>
    </xf>
    <xf numFmtId="0" fontId="29" fillId="0" borderId="66" xfId="1" applyFont="1" applyBorder="1" applyAlignment="1">
      <alignment horizontal="center" vertical="center" wrapText="1"/>
    </xf>
    <xf numFmtId="0" fontId="29" fillId="0" borderId="67" xfId="1" applyFont="1" applyBorder="1" applyAlignment="1">
      <alignment horizontal="center" vertical="center" wrapText="1"/>
    </xf>
    <xf numFmtId="0" fontId="1" fillId="0" borderId="68" xfId="1" applyFont="1" applyBorder="1" applyAlignment="1">
      <alignment horizontal="center" vertical="center"/>
    </xf>
    <xf numFmtId="0" fontId="1" fillId="0" borderId="69" xfId="1" applyFont="1" applyBorder="1" applyAlignment="1">
      <alignment horizontal="center" vertical="center"/>
    </xf>
    <xf numFmtId="0" fontId="1" fillId="0" borderId="70" xfId="1" applyFont="1" applyBorder="1" applyAlignment="1">
      <alignment horizontal="center" vertical="center" wrapText="1"/>
    </xf>
    <xf numFmtId="0" fontId="1" fillId="0" borderId="69" xfId="1" applyFont="1" applyBorder="1" applyAlignment="1">
      <alignment horizontal="center" vertical="center" wrapText="1"/>
    </xf>
    <xf numFmtId="0" fontId="1" fillId="0" borderId="55" xfId="1" applyFont="1" applyBorder="1" applyAlignment="1">
      <alignment horizontal="center" vertical="center"/>
    </xf>
    <xf numFmtId="0" fontId="1" fillId="0" borderId="71" xfId="1" applyFont="1" applyBorder="1" applyAlignment="1">
      <alignment horizontal="center" vertical="center" wrapText="1"/>
    </xf>
    <xf numFmtId="0" fontId="29" fillId="0" borderId="72" xfId="1" applyFont="1" applyBorder="1" applyAlignment="1">
      <alignment horizontal="center" vertical="center" wrapText="1"/>
    </xf>
    <xf numFmtId="0" fontId="1" fillId="0" borderId="73" xfId="1" applyFont="1" applyBorder="1" applyAlignment="1">
      <alignment horizontal="center" vertical="center"/>
    </xf>
    <xf numFmtId="0" fontId="1" fillId="0" borderId="56" xfId="1" applyFont="1" applyBorder="1" applyAlignment="1">
      <alignment horizontal="center" vertical="center"/>
    </xf>
    <xf numFmtId="0" fontId="1" fillId="0" borderId="15" xfId="1" applyFont="1" applyBorder="1" applyAlignment="1">
      <alignment horizontal="center" vertical="center" wrapText="1"/>
    </xf>
    <xf numFmtId="0" fontId="1" fillId="0" borderId="56" xfId="1" applyFont="1" applyBorder="1" applyAlignment="1">
      <alignment horizontal="center" vertical="center" wrapText="1"/>
    </xf>
    <xf numFmtId="0" fontId="1" fillId="0" borderId="34" xfId="1" applyFont="1" applyBorder="1" applyAlignment="1">
      <alignment horizontal="center" vertical="center"/>
    </xf>
    <xf numFmtId="0" fontId="1" fillId="0" borderId="57" xfId="1" applyFont="1" applyBorder="1" applyAlignment="1">
      <alignment horizontal="center" vertical="center" wrapText="1"/>
    </xf>
    <xf numFmtId="0" fontId="29" fillId="0" borderId="74" xfId="1" applyFont="1" applyBorder="1" applyAlignment="1">
      <alignment horizontal="center" vertical="center" wrapText="1"/>
    </xf>
    <xf numFmtId="0" fontId="1" fillId="0" borderId="75" xfId="1" applyFont="1" applyBorder="1" applyAlignment="1">
      <alignment horizontal="center" vertical="center"/>
    </xf>
    <xf numFmtId="0" fontId="1" fillId="0" borderId="76" xfId="1" applyFont="1" applyBorder="1" applyAlignment="1">
      <alignment horizontal="center" vertical="center"/>
    </xf>
    <xf numFmtId="0" fontId="1" fillId="0" borderId="77" xfId="1" applyFont="1" applyBorder="1" applyAlignment="1">
      <alignment horizontal="center" vertical="center" wrapText="1"/>
    </xf>
    <xf numFmtId="0" fontId="1" fillId="0" borderId="76" xfId="1" applyFont="1" applyBorder="1" applyAlignment="1">
      <alignment horizontal="center" vertical="center" wrapText="1"/>
    </xf>
    <xf numFmtId="0" fontId="1" fillId="0" borderId="60" xfId="1" applyFont="1" applyBorder="1" applyAlignment="1">
      <alignment horizontal="center" vertical="center"/>
    </xf>
    <xf numFmtId="0" fontId="1" fillId="0" borderId="46" xfId="1" applyFont="1" applyBorder="1" applyAlignment="1">
      <alignment horizontal="center" vertical="center"/>
    </xf>
    <xf numFmtId="0" fontId="1" fillId="0" borderId="78" xfId="1" applyFont="1" applyBorder="1" applyAlignment="1">
      <alignment horizontal="center" vertical="center" wrapText="1"/>
    </xf>
    <xf numFmtId="0" fontId="1" fillId="0" borderId="12" xfId="1" applyFont="1" applyBorder="1" applyAlignment="1">
      <alignment horizontal="center" vertical="center" wrapText="1"/>
    </xf>
    <xf numFmtId="0" fontId="1" fillId="0" borderId="35" xfId="1" applyFont="1" applyBorder="1" applyAlignment="1">
      <alignment horizontal="center" vertical="center" wrapText="1"/>
    </xf>
    <xf numFmtId="0" fontId="1" fillId="0" borderId="40" xfId="1" applyFont="1" applyBorder="1" applyAlignment="1">
      <alignment horizontal="center" vertical="center"/>
    </xf>
    <xf numFmtId="0" fontId="1" fillId="0" borderId="79" xfId="1" applyFont="1" applyBorder="1" applyAlignment="1">
      <alignment horizontal="center" vertical="center"/>
    </xf>
    <xf numFmtId="0" fontId="1" fillId="0" borderId="54" xfId="1" applyFont="1" applyBorder="1" applyAlignment="1">
      <alignment horizontal="center" vertical="center"/>
    </xf>
    <xf numFmtId="0" fontId="1" fillId="0" borderId="80" xfId="1" applyFont="1" applyBorder="1" applyAlignment="1">
      <alignment horizontal="center" vertical="center"/>
    </xf>
    <xf numFmtId="0" fontId="1" fillId="0" borderId="41" xfId="1" applyFont="1" applyBorder="1" applyAlignment="1">
      <alignment horizontal="center" vertical="center"/>
    </xf>
    <xf numFmtId="0" fontId="1" fillId="0" borderId="41" xfId="1" applyFont="1" applyBorder="1" applyAlignment="1">
      <alignment horizontal="center" vertical="center" wrapText="1"/>
    </xf>
    <xf numFmtId="0" fontId="1" fillId="0" borderId="81" xfId="1" applyFont="1" applyBorder="1" applyAlignment="1">
      <alignment horizontal="center" vertical="center" wrapText="1"/>
    </xf>
    <xf numFmtId="0" fontId="1" fillId="0" borderId="19" xfId="1" applyFont="1" applyBorder="1" applyAlignment="1">
      <alignment horizontal="center" vertical="center" wrapText="1"/>
    </xf>
    <xf numFmtId="0" fontId="1" fillId="0" borderId="17" xfId="1" applyFont="1" applyBorder="1" applyAlignment="1">
      <alignment horizontal="center" vertical="center" wrapText="1"/>
    </xf>
    <xf numFmtId="0" fontId="1" fillId="0" borderId="16" xfId="1" applyFont="1" applyBorder="1" applyAlignment="1">
      <alignment horizontal="center" vertical="center" wrapText="1"/>
    </xf>
    <xf numFmtId="0" fontId="1" fillId="0" borderId="82" xfId="1" applyFont="1" applyBorder="1" applyAlignment="1">
      <alignment horizontal="center" vertical="center"/>
    </xf>
    <xf numFmtId="0" fontId="1" fillId="0" borderId="83" xfId="1" applyFont="1" applyBorder="1" applyAlignment="1">
      <alignment horizontal="center" vertical="center"/>
    </xf>
    <xf numFmtId="0" fontId="1" fillId="0" borderId="84" xfId="1" applyFont="1" applyBorder="1" applyAlignment="1">
      <alignment horizontal="center" vertical="center"/>
    </xf>
    <xf numFmtId="0" fontId="1" fillId="0" borderId="85" xfId="1" applyFont="1" applyBorder="1" applyAlignment="1">
      <alignment horizontal="center" vertical="center"/>
    </xf>
    <xf numFmtId="0" fontId="1" fillId="0" borderId="86" xfId="1" applyFont="1" applyBorder="1" applyAlignment="1">
      <alignment horizontal="center" vertical="center" wrapText="1"/>
    </xf>
    <xf numFmtId="0" fontId="29" fillId="0" borderId="87" xfId="1" applyFont="1" applyBorder="1" applyAlignment="1">
      <alignment horizontal="center" vertical="center" wrapText="1"/>
    </xf>
    <xf numFmtId="0" fontId="1" fillId="0" borderId="88" xfId="1" applyFont="1" applyBorder="1" applyAlignment="1">
      <alignment vertical="center"/>
    </xf>
    <xf numFmtId="0" fontId="1" fillId="0" borderId="26" xfId="2" applyFont="1" applyBorder="1" applyAlignment="1">
      <alignment horizontal="center" vertical="center"/>
    </xf>
    <xf numFmtId="0" fontId="17" fillId="0" borderId="25" xfId="4" applyFont="1" applyFill="1" applyBorder="1" applyAlignment="1">
      <alignment horizontal="center" vertical="center"/>
    </xf>
    <xf numFmtId="0" fontId="17" fillId="0" borderId="24" xfId="4" applyFont="1" applyFill="1" applyBorder="1" applyAlignment="1">
      <alignment horizontal="center" vertical="center"/>
    </xf>
    <xf numFmtId="0" fontId="1" fillId="0" borderId="89" xfId="4" applyFont="1" applyFill="1" applyBorder="1" applyAlignment="1">
      <alignment horizontal="center" vertical="center"/>
    </xf>
    <xf numFmtId="0" fontId="17" fillId="0" borderId="23" xfId="4" applyFont="1" applyFill="1" applyBorder="1" applyAlignment="1">
      <alignment horizontal="distributed" vertical="center"/>
    </xf>
    <xf numFmtId="0" fontId="1" fillId="0" borderId="90" xfId="2" applyFont="1" applyBorder="1" applyAlignment="1">
      <alignment horizontal="center" vertical="center"/>
    </xf>
    <xf numFmtId="0" fontId="1" fillId="0" borderId="91" xfId="1" applyFont="1" applyBorder="1" applyAlignment="1">
      <alignment vertical="center"/>
    </xf>
    <xf numFmtId="0" fontId="17" fillId="0" borderId="18" xfId="4" applyFont="1" applyFill="1" applyBorder="1" applyAlignment="1">
      <alignment horizontal="center" vertical="center"/>
    </xf>
    <xf numFmtId="0" fontId="17" fillId="0" borderId="17" xfId="4" applyFont="1" applyFill="1" applyBorder="1" applyAlignment="1">
      <alignment horizontal="center" vertical="center"/>
    </xf>
    <xf numFmtId="0" fontId="17" fillId="0" borderId="6" xfId="4" applyFont="1" applyFill="1" applyBorder="1" applyAlignment="1">
      <alignment horizontal="center" vertical="center"/>
    </xf>
    <xf numFmtId="0" fontId="17" fillId="0" borderId="5" xfId="4" applyFont="1" applyFill="1" applyBorder="1" applyAlignment="1">
      <alignment horizontal="center" vertical="center"/>
    </xf>
    <xf numFmtId="0" fontId="17" fillId="0" borderId="16" xfId="4" applyFont="1" applyFill="1" applyBorder="1" applyAlignment="1">
      <alignment horizontal="distributed" vertical="center"/>
    </xf>
    <xf numFmtId="0" fontId="17" fillId="0" borderId="74" xfId="4" applyFont="1" applyFill="1" applyBorder="1" applyAlignment="1">
      <alignment horizontal="center" vertical="center"/>
    </xf>
    <xf numFmtId="0" fontId="17" fillId="0" borderId="92" xfId="4" applyFont="1" applyFill="1" applyBorder="1" applyAlignment="1">
      <alignment horizontal="center" vertical="center"/>
    </xf>
    <xf numFmtId="0" fontId="17" fillId="0" borderId="93" xfId="4" applyFont="1" applyFill="1" applyBorder="1" applyAlignment="1">
      <alignment horizontal="center" vertical="center"/>
    </xf>
    <xf numFmtId="0" fontId="17" fillId="0" borderId="94" xfId="4" applyFont="1" applyFill="1" applyBorder="1" applyAlignment="1">
      <alignment horizontal="center" vertical="center"/>
    </xf>
    <xf numFmtId="0" fontId="17" fillId="0" borderId="66" xfId="4" applyFont="1" applyFill="1" applyBorder="1" applyAlignment="1">
      <alignment horizontal="distributed" vertical="center"/>
    </xf>
    <xf numFmtId="0" fontId="17" fillId="0" borderId="95" xfId="4" applyFont="1" applyFill="1" applyBorder="1" applyAlignment="1">
      <alignment horizontal="distributed" vertical="center"/>
    </xf>
    <xf numFmtId="0" fontId="17" fillId="0" borderId="96" xfId="4" applyFont="1" applyFill="1" applyBorder="1" applyAlignment="1">
      <alignment horizontal="distributed" vertical="center"/>
    </xf>
    <xf numFmtId="0" fontId="17" fillId="0" borderId="2" xfId="4" applyFont="1" applyFill="1" applyBorder="1" applyAlignment="1">
      <alignment horizontal="distributed" vertical="center"/>
    </xf>
    <xf numFmtId="0" fontId="17" fillId="0" borderId="1" xfId="4" applyFont="1" applyFill="1" applyBorder="1" applyAlignment="1">
      <alignment horizontal="distributed" vertical="center"/>
    </xf>
    <xf numFmtId="0" fontId="1" fillId="0" borderId="2" xfId="2" applyFont="1" applyBorder="1" applyAlignment="1">
      <alignment horizontal="distributed" vertical="center"/>
    </xf>
    <xf numFmtId="0" fontId="17" fillId="0" borderId="97" xfId="4" applyFont="1" applyFill="1" applyBorder="1" applyAlignment="1">
      <alignment horizontal="distributed" vertical="center"/>
    </xf>
    <xf numFmtId="0" fontId="1" fillId="0" borderId="98" xfId="1" applyFont="1" applyBorder="1" applyAlignment="1">
      <alignment horizontal="center" vertical="center"/>
    </xf>
    <xf numFmtId="0" fontId="1" fillId="0" borderId="99" xfId="1" applyFont="1" applyBorder="1" applyAlignment="1">
      <alignment horizontal="center" vertical="center"/>
    </xf>
    <xf numFmtId="0" fontId="1" fillId="0" borderId="100" xfId="1" applyFont="1" applyBorder="1" applyAlignment="1">
      <alignment horizontal="center" vertical="center"/>
    </xf>
    <xf numFmtId="0" fontId="17" fillId="0" borderId="62" xfId="2" applyFont="1" applyBorder="1" applyAlignment="1">
      <alignment horizontal="distributed" vertical="center"/>
    </xf>
    <xf numFmtId="0" fontId="17" fillId="0" borderId="101" xfId="1" applyFont="1" applyBorder="1" applyAlignment="1">
      <alignment horizontal="distributed" vertical="center"/>
    </xf>
    <xf numFmtId="0" fontId="31" fillId="0" borderId="0" xfId="1" applyFont="1" applyBorder="1" applyAlignment="1">
      <alignment horizontal="center" vertical="center"/>
    </xf>
    <xf numFmtId="0" fontId="1" fillId="0" borderId="0" xfId="1" applyFont="1" applyAlignment="1">
      <alignment horizontal="right" vertical="center"/>
    </xf>
    <xf numFmtId="0" fontId="33" fillId="0" borderId="0" xfId="2" applyFont="1" applyAlignment="1">
      <alignment horizontal="right" vertical="center"/>
    </xf>
    <xf numFmtId="0" fontId="34" fillId="0" borderId="0" xfId="5" applyFont="1">
      <alignment vertical="center"/>
    </xf>
    <xf numFmtId="0" fontId="35" fillId="0" borderId="0" xfId="5" applyFont="1">
      <alignment vertical="center"/>
    </xf>
    <xf numFmtId="0" fontId="37" fillId="0" borderId="0" xfId="6" applyFont="1" applyAlignment="1">
      <alignment horizontal="right" vertical="center"/>
    </xf>
    <xf numFmtId="0" fontId="35" fillId="0" borderId="71" xfId="5" applyFont="1" applyBorder="1" applyAlignment="1">
      <alignment horizontal="center" vertical="center"/>
    </xf>
    <xf numFmtId="0" fontId="35" fillId="0" borderId="102" xfId="5" applyFont="1" applyBorder="1" applyAlignment="1">
      <alignment horizontal="center" vertical="center"/>
    </xf>
    <xf numFmtId="0" fontId="35" fillId="0" borderId="103" xfId="5" applyFont="1" applyBorder="1" applyAlignment="1">
      <alignment horizontal="center" vertical="center" wrapText="1"/>
    </xf>
    <xf numFmtId="0" fontId="35" fillId="0" borderId="102" xfId="5" applyFont="1" applyBorder="1" applyAlignment="1">
      <alignment horizontal="center" vertical="center" wrapText="1"/>
    </xf>
    <xf numFmtId="0" fontId="35" fillId="0" borderId="104" xfId="5" applyFont="1" applyBorder="1" applyAlignment="1">
      <alignment horizontal="center" vertical="center"/>
    </xf>
    <xf numFmtId="0" fontId="35" fillId="0" borderId="105" xfId="5" applyFont="1" applyBorder="1" applyAlignment="1">
      <alignment horizontal="center" vertical="center"/>
    </xf>
    <xf numFmtId="0" fontId="35" fillId="0" borderId="106" xfId="5" applyFont="1" applyBorder="1" applyAlignment="1">
      <alignment horizontal="left" vertical="center" wrapText="1"/>
    </xf>
    <xf numFmtId="0" fontId="35" fillId="0" borderId="107" xfId="5" applyFont="1" applyBorder="1" applyAlignment="1">
      <alignment horizontal="left" vertical="center" wrapText="1"/>
    </xf>
    <xf numFmtId="0" fontId="35" fillId="0" borderId="71" xfId="5" applyFont="1" applyBorder="1" applyAlignment="1">
      <alignment horizontal="center" vertical="center" wrapText="1"/>
    </xf>
    <xf numFmtId="0" fontId="35" fillId="0" borderId="108" xfId="5" applyFont="1" applyBorder="1" applyAlignment="1">
      <alignment horizontal="center" vertical="center" wrapText="1"/>
    </xf>
    <xf numFmtId="0" fontId="35" fillId="0" borderId="13" xfId="5" applyFont="1" applyBorder="1" applyAlignment="1">
      <alignment horizontal="center" vertical="center"/>
    </xf>
    <xf numFmtId="0" fontId="35" fillId="0" borderId="108" xfId="5" applyFont="1" applyBorder="1" applyAlignment="1">
      <alignment horizontal="center" vertical="center"/>
    </xf>
    <xf numFmtId="0" fontId="35" fillId="0" borderId="11" xfId="5" applyFont="1" applyBorder="1" applyAlignment="1">
      <alignment horizontal="left" vertical="center" wrapText="1"/>
    </xf>
    <xf numFmtId="0" fontId="35" fillId="0" borderId="10" xfId="5" applyFont="1" applyBorder="1" applyAlignment="1">
      <alignment horizontal="left" vertical="center" wrapText="1"/>
    </xf>
    <xf numFmtId="0" fontId="35" fillId="0" borderId="57" xfId="5" applyFont="1" applyBorder="1" applyAlignment="1">
      <alignment horizontal="center" vertical="center" wrapText="1"/>
    </xf>
    <xf numFmtId="0" fontId="35" fillId="0" borderId="9" xfId="5" applyFont="1" applyBorder="1" applyAlignment="1">
      <alignment horizontal="center" vertical="center"/>
    </xf>
    <xf numFmtId="0" fontId="35" fillId="0" borderId="109" xfId="5" applyFont="1" applyBorder="1" applyAlignment="1">
      <alignment horizontal="center" vertical="center"/>
    </xf>
    <xf numFmtId="0" fontId="35" fillId="0" borderId="8" xfId="5" applyFont="1" applyBorder="1" applyAlignment="1">
      <alignment horizontal="left" vertical="center" wrapText="1"/>
    </xf>
    <xf numFmtId="0" fontId="35" fillId="0" borderId="110" xfId="5" applyFont="1" applyBorder="1" applyAlignment="1">
      <alignment horizontal="left" vertical="center" wrapText="1"/>
    </xf>
    <xf numFmtId="0" fontId="35" fillId="0" borderId="111" xfId="5" applyFont="1" applyBorder="1" applyAlignment="1">
      <alignment horizontal="center" vertical="center" wrapText="1"/>
    </xf>
    <xf numFmtId="0" fontId="35" fillId="0" borderId="112" xfId="5" applyFont="1" applyBorder="1" applyAlignment="1">
      <alignment horizontal="center" vertical="center" wrapText="1"/>
    </xf>
    <xf numFmtId="0" fontId="34" fillId="0" borderId="0" xfId="5" applyFont="1" applyBorder="1">
      <alignment vertical="center"/>
    </xf>
    <xf numFmtId="0" fontId="35" fillId="0" borderId="0" xfId="5" applyFont="1" applyBorder="1" applyAlignment="1">
      <alignment horizontal="center" vertical="center"/>
    </xf>
    <xf numFmtId="0" fontId="35" fillId="0" borderId="0" xfId="5" applyFont="1" applyBorder="1" applyAlignment="1">
      <alignment horizontal="left" vertical="center" wrapText="1"/>
    </xf>
    <xf numFmtId="0" fontId="35" fillId="0" borderId="0" xfId="5" applyFont="1" applyBorder="1" applyAlignment="1">
      <alignment horizontal="center" vertical="center" wrapText="1"/>
    </xf>
    <xf numFmtId="0" fontId="35" fillId="0" borderId="113" xfId="5" applyFont="1" applyBorder="1" applyAlignment="1">
      <alignment horizontal="left" vertical="center" wrapText="1"/>
    </xf>
    <xf numFmtId="0" fontId="35" fillId="0" borderId="47" xfId="5" applyFont="1" applyBorder="1" applyAlignment="1">
      <alignment horizontal="left" vertical="center" wrapText="1"/>
    </xf>
    <xf numFmtId="0" fontId="35" fillId="0" borderId="114" xfId="5" applyFont="1" applyBorder="1" applyAlignment="1">
      <alignment horizontal="left" vertical="center" wrapText="1"/>
    </xf>
    <xf numFmtId="0" fontId="35" fillId="0" borderId="12" xfId="5" applyFont="1" applyBorder="1" applyAlignment="1">
      <alignment horizontal="left" vertical="center" wrapText="1"/>
    </xf>
    <xf numFmtId="0" fontId="35" fillId="0" borderId="41" xfId="5" applyFont="1" applyBorder="1" applyAlignment="1">
      <alignment horizontal="left" vertical="center" wrapText="1"/>
    </xf>
    <xf numFmtId="0" fontId="35" fillId="0" borderId="35" xfId="5" applyFont="1" applyBorder="1" applyAlignment="1">
      <alignment horizontal="left" vertical="center" wrapText="1"/>
    </xf>
    <xf numFmtId="0" fontId="35" fillId="0" borderId="7" xfId="5" applyFont="1" applyBorder="1" applyAlignment="1">
      <alignment horizontal="left" vertical="center" wrapText="1"/>
    </xf>
    <xf numFmtId="0" fontId="35" fillId="0" borderId="37" xfId="5" applyFont="1" applyBorder="1" applyAlignment="1">
      <alignment horizontal="left" vertical="center" wrapText="1"/>
    </xf>
    <xf numFmtId="0" fontId="35" fillId="0" borderId="38" xfId="5" applyFont="1" applyBorder="1" applyAlignment="1">
      <alignment horizontal="left" vertical="center" wrapText="1"/>
    </xf>
    <xf numFmtId="0" fontId="35" fillId="0" borderId="102" xfId="5" applyFont="1" applyBorder="1" applyAlignment="1">
      <alignment horizontal="center" vertical="center" wrapText="1"/>
    </xf>
    <xf numFmtId="0" fontId="35" fillId="0" borderId="108" xfId="5" applyFont="1" applyBorder="1" applyAlignment="1">
      <alignment horizontal="center" vertical="center" wrapText="1"/>
    </xf>
    <xf numFmtId="0" fontId="35" fillId="0" borderId="112" xfId="5" applyFont="1" applyBorder="1" applyAlignment="1">
      <alignment horizontal="center" vertical="center" wrapText="1"/>
    </xf>
    <xf numFmtId="0" fontId="35" fillId="0" borderId="111" xfId="5" applyFont="1" applyBorder="1" applyAlignment="1">
      <alignment horizontal="center" vertical="center"/>
    </xf>
    <xf numFmtId="0" fontId="35" fillId="0" borderId="112" xfId="5" applyFont="1" applyBorder="1" applyAlignment="1">
      <alignment horizontal="center" vertical="center"/>
    </xf>
    <xf numFmtId="0" fontId="35" fillId="0" borderId="76" xfId="5" applyFont="1" applyBorder="1" applyAlignment="1">
      <alignment horizontal="center" vertical="center" wrapText="1"/>
    </xf>
    <xf numFmtId="0" fontId="35" fillId="0" borderId="115" xfId="5" applyFont="1" applyBorder="1" applyAlignment="1">
      <alignment horizontal="center" vertical="center" wrapText="1"/>
    </xf>
    <xf numFmtId="0" fontId="35" fillId="0" borderId="77" xfId="5" applyFont="1" applyBorder="1" applyAlignment="1">
      <alignment horizontal="center" vertical="center" wrapText="1"/>
    </xf>
    <xf numFmtId="0" fontId="38" fillId="0" borderId="111" xfId="5" applyFont="1" applyBorder="1" applyAlignment="1">
      <alignment horizontal="center" vertical="center"/>
    </xf>
    <xf numFmtId="0" fontId="38" fillId="0" borderId="116" xfId="5" applyFont="1" applyBorder="1" applyAlignment="1">
      <alignment horizontal="center" vertical="center"/>
    </xf>
    <xf numFmtId="0" fontId="35" fillId="0" borderId="0" xfId="5" applyFont="1" applyAlignment="1">
      <alignment vertical="center" wrapText="1"/>
    </xf>
    <xf numFmtId="0" fontId="35" fillId="0" borderId="0" xfId="5" applyFont="1" applyAlignment="1">
      <alignment horizontal="left"/>
    </xf>
    <xf numFmtId="0" fontId="35" fillId="0" borderId="71" xfId="5" applyFont="1" applyBorder="1" applyAlignment="1">
      <alignment horizontal="center" vertical="center"/>
    </xf>
    <xf numFmtId="0" fontId="35" fillId="0" borderId="69" xfId="5" applyFont="1" applyBorder="1" applyAlignment="1">
      <alignment horizontal="center" vertical="center"/>
    </xf>
    <xf numFmtId="0" fontId="35" fillId="0" borderId="103" xfId="5" applyFont="1" applyBorder="1" applyAlignment="1">
      <alignment horizontal="center" vertical="center"/>
    </xf>
    <xf numFmtId="0" fontId="35" fillId="0" borderId="70" xfId="5" applyFont="1" applyBorder="1" applyAlignment="1">
      <alignment horizontal="center" vertical="center"/>
    </xf>
    <xf numFmtId="0" fontId="35" fillId="0" borderId="46" xfId="5" applyFont="1" applyBorder="1" applyAlignment="1">
      <alignment horizontal="center" vertical="center"/>
    </xf>
    <xf numFmtId="0" fontId="35" fillId="0" borderId="20" xfId="5" applyFont="1" applyBorder="1" applyAlignment="1">
      <alignment horizontal="center" vertical="center"/>
    </xf>
    <xf numFmtId="0" fontId="35" fillId="0" borderId="19" xfId="5" applyFont="1" applyBorder="1" applyAlignment="1">
      <alignment horizontal="center" vertical="center"/>
    </xf>
    <xf numFmtId="0" fontId="35" fillId="0" borderId="52" xfId="5" applyFont="1" applyBorder="1" applyAlignment="1">
      <alignment horizontal="center" vertical="center"/>
    </xf>
    <xf numFmtId="0" fontId="35" fillId="0" borderId="52" xfId="5" applyFont="1" applyBorder="1" applyAlignment="1">
      <alignment horizontal="center" vertical="center" wrapText="1"/>
    </xf>
    <xf numFmtId="0" fontId="35" fillId="0" borderId="81" xfId="5" applyFont="1" applyBorder="1" applyAlignment="1">
      <alignment horizontal="center" vertical="center"/>
    </xf>
    <xf numFmtId="0" fontId="35" fillId="0" borderId="40" xfId="5" applyFont="1" applyBorder="1" applyAlignment="1">
      <alignment horizontal="center" vertical="center"/>
    </xf>
    <xf numFmtId="0" fontId="35" fillId="0" borderId="45" xfId="7" applyFont="1" applyBorder="1" applyAlignment="1">
      <alignment horizontal="center" vertical="center" wrapText="1"/>
    </xf>
    <xf numFmtId="0" fontId="35" fillId="0" borderId="41" xfId="7" applyFont="1" applyBorder="1" applyAlignment="1">
      <alignment horizontal="center" vertical="center" wrapText="1"/>
    </xf>
    <xf numFmtId="0" fontId="39" fillId="0" borderId="41" xfId="7" applyFont="1" applyBorder="1" applyAlignment="1">
      <alignment horizontal="center" vertical="center" wrapText="1"/>
    </xf>
    <xf numFmtId="0" fontId="35" fillId="0" borderId="117" xfId="7" applyFont="1" applyBorder="1" applyAlignment="1">
      <alignment horizontal="center" vertical="center" textRotation="255" wrapText="1"/>
    </xf>
    <xf numFmtId="0" fontId="35" fillId="0" borderId="17" xfId="7" applyFont="1" applyBorder="1" applyAlignment="1">
      <alignment horizontal="center" vertical="center" wrapText="1"/>
    </xf>
    <xf numFmtId="0" fontId="35" fillId="0" borderId="6" xfId="7" applyFont="1" applyBorder="1" applyAlignment="1">
      <alignment horizontal="center" vertical="center" wrapText="1"/>
    </xf>
    <xf numFmtId="0" fontId="35" fillId="0" borderId="16" xfId="7" applyFont="1" applyBorder="1" applyAlignment="1">
      <alignment horizontal="center" vertical="center" wrapText="1"/>
    </xf>
    <xf numFmtId="0" fontId="35" fillId="0" borderId="61" xfId="7" applyFont="1" applyBorder="1" applyAlignment="1">
      <alignment horizontal="center" vertical="center" wrapText="1"/>
    </xf>
    <xf numFmtId="0" fontId="35" fillId="0" borderId="18" xfId="7" applyFont="1" applyBorder="1" applyAlignment="1">
      <alignment horizontal="center" vertical="center" textRotation="255" wrapText="1"/>
    </xf>
    <xf numFmtId="0" fontId="35" fillId="0" borderId="15" xfId="7" applyFont="1" applyBorder="1" applyAlignment="1">
      <alignment horizontal="center" vertical="center" wrapText="1"/>
    </xf>
    <xf numFmtId="0" fontId="35" fillId="0" borderId="0" xfId="7" applyFont="1" applyBorder="1" applyAlignment="1">
      <alignment horizontal="center" vertical="center" wrapText="1"/>
    </xf>
    <xf numFmtId="0" fontId="35" fillId="0" borderId="56" xfId="7" applyFont="1" applyBorder="1" applyAlignment="1">
      <alignment horizontal="center" vertical="center" wrapText="1"/>
    </xf>
    <xf numFmtId="0" fontId="35" fillId="0" borderId="34" xfId="7" applyFont="1" applyBorder="1" applyAlignment="1">
      <alignment horizontal="center" vertical="center" wrapText="1"/>
    </xf>
    <xf numFmtId="0" fontId="35" fillId="0" borderId="57" xfId="7" applyFont="1" applyBorder="1" applyAlignment="1">
      <alignment horizontal="center" vertical="center" wrapText="1"/>
    </xf>
    <xf numFmtId="0" fontId="35" fillId="0" borderId="20" xfId="7" applyFont="1" applyBorder="1" applyAlignment="1">
      <alignment horizontal="left" vertical="center" wrapText="1"/>
    </xf>
    <xf numFmtId="0" fontId="35" fillId="0" borderId="52" xfId="7" applyFont="1" applyBorder="1" applyAlignment="1">
      <alignment horizontal="left" vertical="center" wrapText="1"/>
    </xf>
    <xf numFmtId="0" fontId="35" fillId="0" borderId="19" xfId="7" applyFont="1" applyBorder="1" applyAlignment="1">
      <alignment horizontal="left" vertical="center" wrapText="1"/>
    </xf>
    <xf numFmtId="0" fontId="35" fillId="0" borderId="54" xfId="7" applyFont="1" applyBorder="1" applyAlignment="1">
      <alignment horizontal="center" vertical="center" textRotation="255" wrapText="1"/>
    </xf>
    <xf numFmtId="0" fontId="35" fillId="0" borderId="81" xfId="7" applyFont="1" applyBorder="1" applyAlignment="1">
      <alignment horizontal="center" vertical="center" wrapText="1"/>
    </xf>
    <xf numFmtId="0" fontId="35" fillId="0" borderId="52" xfId="7" applyFont="1" applyBorder="1" applyAlignment="1">
      <alignment horizontal="center" vertical="center" wrapText="1"/>
    </xf>
    <xf numFmtId="0" fontId="35" fillId="0" borderId="19" xfId="7" applyFont="1" applyBorder="1" applyAlignment="1">
      <alignment horizontal="center" vertical="center" wrapText="1"/>
    </xf>
    <xf numFmtId="0" fontId="35" fillId="0" borderId="118" xfId="7" applyFont="1" applyBorder="1" applyAlignment="1">
      <alignment horizontal="center" vertical="center" wrapText="1"/>
    </xf>
    <xf numFmtId="0" fontId="35" fillId="0" borderId="111" xfId="7" applyFont="1" applyBorder="1" applyAlignment="1">
      <alignment horizontal="left" vertical="center" wrapText="1"/>
    </xf>
    <xf numFmtId="0" fontId="35" fillId="0" borderId="119" xfId="7" applyFont="1" applyBorder="1" applyAlignment="1">
      <alignment horizontal="left" vertical="center" wrapText="1"/>
    </xf>
    <xf numFmtId="0" fontId="35" fillId="0" borderId="116" xfId="7" applyFont="1" applyBorder="1" applyAlignment="1">
      <alignment horizontal="left" vertical="center" wrapText="1"/>
    </xf>
    <xf numFmtId="0" fontId="40" fillId="0" borderId="104" xfId="8" applyFont="1" applyBorder="1" applyAlignment="1">
      <alignment horizontal="center" vertical="center"/>
    </xf>
    <xf numFmtId="0" fontId="40" fillId="0" borderId="106" xfId="8" applyFont="1" applyBorder="1" applyAlignment="1">
      <alignment horizontal="center" vertical="center"/>
    </xf>
    <xf numFmtId="0" fontId="40" fillId="0" borderId="113" xfId="8" applyFont="1" applyBorder="1" applyAlignment="1">
      <alignment horizontal="center" vertical="center"/>
    </xf>
    <xf numFmtId="0" fontId="40" fillId="0" borderId="46" xfId="8" applyFont="1" applyBorder="1" applyAlignment="1">
      <alignment horizontal="center" vertical="center"/>
    </xf>
    <xf numFmtId="0" fontId="35" fillId="0" borderId="9" xfId="8" applyFont="1" applyBorder="1" applyAlignment="1">
      <alignment horizontal="center" vertical="center"/>
    </xf>
    <xf numFmtId="0" fontId="35" fillId="0" borderId="8" xfId="8" applyFont="1" applyBorder="1" applyAlignment="1">
      <alignment horizontal="center" vertical="center"/>
    </xf>
    <xf numFmtId="0" fontId="35" fillId="0" borderId="7" xfId="8" applyFont="1" applyBorder="1" applyAlignment="1">
      <alignment horizontal="center" vertical="center"/>
    </xf>
    <xf numFmtId="0" fontId="35" fillId="0" borderId="36" xfId="8" applyFont="1" applyBorder="1" applyAlignment="1">
      <alignment horizontal="center" vertical="center" wrapText="1"/>
    </xf>
    <xf numFmtId="0" fontId="41" fillId="0" borderId="0" xfId="5" applyFont="1" applyAlignment="1">
      <alignment horizontal="center" vertical="center"/>
    </xf>
    <xf numFmtId="0" fontId="42" fillId="0" borderId="0" xfId="8" applyFont="1" applyAlignment="1">
      <alignment horizontal="left" vertical="center"/>
    </xf>
    <xf numFmtId="0" fontId="42" fillId="0" borderId="0" xfId="8" applyFont="1" applyBorder="1" applyAlignment="1">
      <alignment horizontal="left" vertical="center"/>
    </xf>
    <xf numFmtId="0" fontId="42" fillId="0" borderId="0" xfId="8" applyFont="1" applyBorder="1" applyAlignment="1">
      <alignment horizontal="right" vertical="top"/>
    </xf>
    <xf numFmtId="0" fontId="42" fillId="0" borderId="56" xfId="8" applyFont="1" applyBorder="1" applyAlignment="1">
      <alignment horizontal="left" vertical="center"/>
    </xf>
    <xf numFmtId="0" fontId="40" fillId="0" borderId="0" xfId="8" applyFont="1" applyAlignment="1">
      <alignment horizontal="right" vertical="center"/>
    </xf>
    <xf numFmtId="0" fontId="8" fillId="0" borderId="0" xfId="6" applyFont="1">
      <alignment vertical="center"/>
    </xf>
    <xf numFmtId="0" fontId="43" fillId="0" borderId="71" xfId="6" applyFont="1" applyBorder="1" applyAlignment="1">
      <alignment horizontal="center" vertical="center"/>
    </xf>
    <xf numFmtId="0" fontId="43" fillId="0" borderId="103" xfId="6" applyFont="1" applyBorder="1" applyAlignment="1">
      <alignment horizontal="center" vertical="center"/>
    </xf>
    <xf numFmtId="0" fontId="43" fillId="0" borderId="120" xfId="6" applyFont="1" applyBorder="1" applyAlignment="1">
      <alignment horizontal="center" vertical="center"/>
    </xf>
    <xf numFmtId="0" fontId="8" fillId="0" borderId="0" xfId="6" applyFont="1" applyBorder="1">
      <alignment vertical="center"/>
    </xf>
    <xf numFmtId="0" fontId="8" fillId="0" borderId="0" xfId="6" applyFont="1" applyBorder="1" applyAlignment="1">
      <alignment vertical="center"/>
    </xf>
    <xf numFmtId="0" fontId="8" fillId="0" borderId="0" xfId="6" applyFont="1" applyFill="1" applyBorder="1">
      <alignment vertical="center"/>
    </xf>
    <xf numFmtId="0" fontId="43" fillId="0" borderId="111" xfId="6" applyFont="1" applyBorder="1" applyAlignment="1">
      <alignment horizontal="center" vertical="center"/>
    </xf>
    <xf numFmtId="0" fontId="43" fillId="0" borderId="119" xfId="6" applyFont="1" applyBorder="1" applyAlignment="1">
      <alignment horizontal="center" vertical="center"/>
    </xf>
    <xf numFmtId="0" fontId="43" fillId="0" borderId="116" xfId="6" applyFont="1" applyBorder="1" applyAlignment="1">
      <alignment horizontal="center" vertical="center"/>
    </xf>
    <xf numFmtId="176" fontId="44" fillId="0" borderId="0" xfId="6" applyNumberFormat="1" applyFont="1" applyFill="1" applyBorder="1" applyAlignment="1" applyProtection="1">
      <alignment vertical="center"/>
      <protection locked="0"/>
    </xf>
    <xf numFmtId="0" fontId="45" fillId="0" borderId="0" xfId="6" applyFont="1" applyBorder="1" applyAlignment="1">
      <alignment vertical="center"/>
    </xf>
    <xf numFmtId="0" fontId="46" fillId="0" borderId="0" xfId="6" applyFont="1" applyFill="1" applyBorder="1">
      <alignment vertical="center"/>
    </xf>
    <xf numFmtId="0" fontId="46" fillId="0" borderId="0" xfId="6" applyFont="1">
      <alignment vertical="center"/>
    </xf>
    <xf numFmtId="176" fontId="7" fillId="0" borderId="41" xfId="6" applyNumberFormat="1" applyFont="1" applyBorder="1" applyAlignment="1">
      <alignment horizontal="center" vertical="center"/>
    </xf>
    <xf numFmtId="176" fontId="44" fillId="2" borderId="41" xfId="6" applyNumberFormat="1" applyFont="1" applyFill="1" applyBorder="1" applyAlignment="1" applyProtection="1">
      <alignment horizontal="right" vertical="center"/>
      <protection locked="0"/>
    </xf>
    <xf numFmtId="0" fontId="45" fillId="0" borderId="41" xfId="6" applyFont="1" applyBorder="1" applyAlignment="1">
      <alignment horizontal="center" vertical="center"/>
    </xf>
    <xf numFmtId="176" fontId="44" fillId="0" borderId="35" xfId="6" applyNumberFormat="1" applyFont="1" applyFill="1" applyBorder="1" applyAlignment="1" applyProtection="1">
      <alignment horizontal="right" vertical="center"/>
      <protection locked="0"/>
    </xf>
    <xf numFmtId="176" fontId="44" fillId="0" borderId="11" xfId="6" applyNumberFormat="1" applyFont="1" applyFill="1" applyBorder="1" applyAlignment="1" applyProtection="1">
      <alignment horizontal="right" vertical="center"/>
      <protection locked="0"/>
    </xf>
    <xf numFmtId="176" fontId="44" fillId="0" borderId="12" xfId="6" applyNumberFormat="1" applyFont="1" applyFill="1" applyBorder="1" applyAlignment="1" applyProtection="1">
      <alignment horizontal="right" vertical="center"/>
      <protection locked="0"/>
    </xf>
    <xf numFmtId="0" fontId="45" fillId="0" borderId="0" xfId="6" applyFont="1" applyFill="1" applyBorder="1" applyAlignment="1">
      <alignment vertical="center"/>
    </xf>
    <xf numFmtId="0" fontId="8" fillId="0" borderId="0" xfId="6" applyFont="1" applyFill="1" applyBorder="1" applyAlignment="1">
      <alignment vertical="center"/>
    </xf>
    <xf numFmtId="0" fontId="45" fillId="0" borderId="0" xfId="6" applyFont="1">
      <alignment vertical="center"/>
    </xf>
    <xf numFmtId="0" fontId="49" fillId="0" borderId="0" xfId="6" applyFont="1" applyAlignment="1">
      <alignment horizontal="right" vertical="center"/>
    </xf>
    <xf numFmtId="0" fontId="45" fillId="0" borderId="35" xfId="6" applyFont="1" applyBorder="1" applyAlignment="1">
      <alignment horizontal="center" vertical="center"/>
    </xf>
    <xf numFmtId="0" fontId="45" fillId="0" borderId="11" xfId="6" applyFont="1" applyBorder="1" applyAlignment="1">
      <alignment horizontal="center" vertical="center"/>
    </xf>
    <xf numFmtId="176" fontId="44" fillId="0" borderId="11" xfId="6" applyNumberFormat="1" applyFont="1" applyBorder="1" applyAlignment="1">
      <alignment horizontal="right" vertical="center" shrinkToFit="1"/>
    </xf>
    <xf numFmtId="176" fontId="44" fillId="0" borderId="12" xfId="6" applyNumberFormat="1" applyFont="1" applyBorder="1" applyAlignment="1">
      <alignment horizontal="right" vertical="center" shrinkToFit="1"/>
    </xf>
    <xf numFmtId="176" fontId="44" fillId="0" borderId="6" xfId="6" applyNumberFormat="1" applyFont="1" applyBorder="1" applyAlignment="1">
      <alignment horizontal="right" vertical="center" shrinkToFit="1"/>
    </xf>
    <xf numFmtId="176" fontId="44" fillId="0" borderId="16" xfId="6" applyNumberFormat="1" applyFont="1" applyBorder="1" applyAlignment="1">
      <alignment horizontal="right" vertical="center" shrinkToFit="1"/>
    </xf>
    <xf numFmtId="0" fontId="45" fillId="0" borderId="17" xfId="6" applyFont="1" applyBorder="1" applyAlignment="1">
      <alignment horizontal="center" vertical="center"/>
    </xf>
    <xf numFmtId="0" fontId="45" fillId="0" borderId="6" xfId="6" applyFont="1" applyBorder="1" applyAlignment="1">
      <alignment horizontal="center" vertical="center"/>
    </xf>
    <xf numFmtId="0" fontId="45" fillId="0" borderId="121" xfId="6" applyFont="1" applyBorder="1" applyAlignment="1">
      <alignment horizontal="center" vertical="center"/>
    </xf>
    <xf numFmtId="0" fontId="45" fillId="0" borderId="122" xfId="6" applyFont="1" applyBorder="1" applyAlignment="1">
      <alignment horizontal="center" vertical="center"/>
    </xf>
    <xf numFmtId="0" fontId="45" fillId="0" borderId="123" xfId="6" applyFont="1" applyBorder="1" applyAlignment="1">
      <alignment horizontal="center" vertical="center"/>
    </xf>
    <xf numFmtId="0" fontId="45" fillId="0" borderId="35" xfId="6" applyFont="1" applyBorder="1" applyAlignment="1">
      <alignment horizontal="center" vertical="center" shrinkToFit="1"/>
    </xf>
    <xf numFmtId="0" fontId="45" fillId="0" borderId="11" xfId="6" applyFont="1" applyBorder="1" applyAlignment="1">
      <alignment horizontal="center" vertical="center" shrinkToFit="1"/>
    </xf>
    <xf numFmtId="0" fontId="45" fillId="0" borderId="12" xfId="6" applyFont="1" applyBorder="1" applyAlignment="1">
      <alignment horizontal="center" vertical="center" shrinkToFit="1"/>
    </xf>
    <xf numFmtId="177" fontId="44" fillId="0" borderId="11" xfId="6" applyNumberFormat="1" applyFont="1" applyBorder="1" applyAlignment="1">
      <alignment horizontal="right" vertical="center" shrinkToFit="1"/>
    </xf>
    <xf numFmtId="177" fontId="44" fillId="0" borderId="12" xfId="6" applyNumberFormat="1" applyFont="1" applyBorder="1" applyAlignment="1">
      <alignment horizontal="right" vertical="center" shrinkToFit="1"/>
    </xf>
    <xf numFmtId="177" fontId="44" fillId="0" borderId="6" xfId="6" applyNumberFormat="1" applyFont="1" applyBorder="1" applyAlignment="1">
      <alignment horizontal="right" vertical="center" shrinkToFit="1"/>
    </xf>
    <xf numFmtId="177" fontId="44" fillId="0" borderId="16" xfId="6" applyNumberFormat="1" applyFont="1" applyBorder="1" applyAlignment="1">
      <alignment horizontal="right" vertical="center" shrinkToFit="1"/>
    </xf>
    <xf numFmtId="177" fontId="44" fillId="0" borderId="6" xfId="6" applyNumberFormat="1" applyFont="1" applyBorder="1" applyAlignment="1">
      <alignment horizontal="right" vertical="center"/>
    </xf>
    <xf numFmtId="177" fontId="44" fillId="0" borderId="16" xfId="6" applyNumberFormat="1" applyFont="1" applyBorder="1" applyAlignment="1">
      <alignment horizontal="right" vertical="center"/>
    </xf>
    <xf numFmtId="177" fontId="44" fillId="2" borderId="11" xfId="6" applyNumberFormat="1" applyFont="1" applyFill="1" applyBorder="1" applyAlignment="1" applyProtection="1">
      <alignment horizontal="right" vertical="center" shrinkToFit="1"/>
      <protection locked="0"/>
    </xf>
    <xf numFmtId="177" fontId="44" fillId="2" borderId="12" xfId="6" applyNumberFormat="1" applyFont="1" applyFill="1" applyBorder="1" applyAlignment="1" applyProtection="1">
      <alignment horizontal="right" vertical="center" shrinkToFit="1"/>
      <protection locked="0"/>
    </xf>
    <xf numFmtId="177" fontId="44" fillId="2" borderId="6" xfId="6" applyNumberFormat="1" applyFont="1" applyFill="1" applyBorder="1" applyAlignment="1" applyProtection="1">
      <alignment horizontal="right" vertical="center" shrinkToFit="1"/>
      <protection locked="0"/>
    </xf>
    <xf numFmtId="177" fontId="44" fillId="2" borderId="16" xfId="6" applyNumberFormat="1" applyFont="1" applyFill="1" applyBorder="1" applyAlignment="1" applyProtection="1">
      <alignment horizontal="right" vertical="center" shrinkToFit="1"/>
      <protection locked="0"/>
    </xf>
    <xf numFmtId="177" fontId="44" fillId="2" borderId="6" xfId="6" applyNumberFormat="1" applyFont="1" applyFill="1" applyBorder="1" applyAlignment="1" applyProtection="1">
      <alignment horizontal="right" vertical="center"/>
      <protection locked="0"/>
    </xf>
    <xf numFmtId="177" fontId="44" fillId="2" borderId="16" xfId="6" applyNumberFormat="1" applyFont="1" applyFill="1" applyBorder="1" applyAlignment="1" applyProtection="1">
      <alignment horizontal="right" vertical="center"/>
      <protection locked="0"/>
    </xf>
    <xf numFmtId="0" fontId="8" fillId="0" borderId="0" xfId="6" applyFont="1" applyAlignment="1">
      <alignment vertical="center" shrinkToFit="1"/>
    </xf>
    <xf numFmtId="0" fontId="45" fillId="0" borderId="41" xfId="6" applyFont="1" applyBorder="1" applyAlignment="1">
      <alignment horizontal="center" vertical="center" shrinkToFit="1"/>
    </xf>
    <xf numFmtId="0" fontId="8" fillId="0" borderId="0" xfId="6" applyFont="1" applyAlignment="1">
      <alignment horizontal="center" vertical="center"/>
    </xf>
    <xf numFmtId="0" fontId="50" fillId="0" borderId="0" xfId="6" applyFont="1">
      <alignment vertical="center"/>
    </xf>
    <xf numFmtId="0" fontId="43" fillId="0" borderId="0" xfId="6" applyFont="1" applyAlignment="1">
      <alignment horizontal="left" vertical="center"/>
    </xf>
    <xf numFmtId="0" fontId="51" fillId="0" borderId="52" xfId="6" applyFont="1" applyBorder="1" applyAlignment="1">
      <alignment horizontal="right" vertical="center"/>
    </xf>
    <xf numFmtId="0" fontId="8" fillId="0" borderId="52" xfId="6" applyFont="1" applyBorder="1">
      <alignment vertical="center"/>
    </xf>
    <xf numFmtId="0" fontId="52" fillId="0" borderId="0" xfId="6" applyFont="1">
      <alignment vertical="center"/>
    </xf>
    <xf numFmtId="0" fontId="53" fillId="0" borderId="0" xfId="6" applyFont="1" applyAlignment="1">
      <alignment horizontal="left" vertical="center"/>
    </xf>
    <xf numFmtId="0" fontId="54" fillId="0" borderId="0" xfId="6" applyFont="1">
      <alignment vertical="center"/>
    </xf>
    <xf numFmtId="177" fontId="44" fillId="0" borderId="11" xfId="6" applyNumberFormat="1" applyFont="1" applyBorder="1" applyAlignment="1">
      <alignment horizontal="right" vertical="center"/>
    </xf>
    <xf numFmtId="177" fontId="44" fillId="0" borderId="12" xfId="6" applyNumberFormat="1" applyFont="1" applyBorder="1" applyAlignment="1">
      <alignment horizontal="right" vertical="center"/>
    </xf>
    <xf numFmtId="0" fontId="45" fillId="0" borderId="12" xfId="6" applyFont="1" applyBorder="1" applyAlignment="1">
      <alignment horizontal="center" vertical="center"/>
    </xf>
    <xf numFmtId="0" fontId="44" fillId="0" borderId="0" xfId="6" applyFont="1">
      <alignment vertical="center"/>
    </xf>
    <xf numFmtId="177" fontId="44" fillId="2" borderId="11" xfId="6" applyNumberFormat="1" applyFont="1" applyFill="1" applyBorder="1" applyAlignment="1" applyProtection="1">
      <alignment horizontal="right" vertical="center"/>
      <protection locked="0"/>
    </xf>
    <xf numFmtId="177" fontId="44" fillId="2" borderId="12" xfId="6" applyNumberFormat="1" applyFont="1" applyFill="1" applyBorder="1" applyAlignment="1" applyProtection="1">
      <alignment horizontal="right" vertical="center"/>
      <protection locked="0"/>
    </xf>
    <xf numFmtId="0" fontId="45" fillId="0" borderId="41" xfId="6" applyFont="1" applyBorder="1" applyAlignment="1">
      <alignment horizontal="left" vertical="center"/>
    </xf>
    <xf numFmtId="0" fontId="45" fillId="2" borderId="41" xfId="6" applyFont="1" applyFill="1" applyBorder="1" applyAlignment="1" applyProtection="1">
      <alignment horizontal="center" vertical="center"/>
      <protection locked="0"/>
    </xf>
    <xf numFmtId="0" fontId="46" fillId="0" borderId="0" xfId="6" applyFont="1" applyAlignment="1">
      <alignment horizontal="left" vertical="center"/>
    </xf>
    <xf numFmtId="178" fontId="44" fillId="2" borderId="41" xfId="6" applyNumberFormat="1" applyFont="1" applyFill="1" applyBorder="1" applyAlignment="1" applyProtection="1">
      <alignment horizontal="right" vertical="center"/>
      <protection locked="0"/>
    </xf>
    <xf numFmtId="0" fontId="45" fillId="2" borderId="41" xfId="6" applyFont="1" applyFill="1" applyBorder="1" applyAlignment="1" applyProtection="1">
      <alignment horizontal="center" vertical="center" shrinkToFit="1"/>
      <protection locked="0"/>
    </xf>
    <xf numFmtId="0" fontId="45" fillId="0" borderId="0" xfId="6" applyFont="1" applyAlignment="1">
      <alignment horizontal="center" vertical="center"/>
    </xf>
    <xf numFmtId="0" fontId="45" fillId="2" borderId="0" xfId="6" applyFont="1" applyFill="1" applyAlignment="1" applyProtection="1">
      <alignment horizontal="center" vertical="center" shrinkToFit="1"/>
      <protection locked="0"/>
    </xf>
    <xf numFmtId="0" fontId="55" fillId="0" borderId="71" xfId="6" applyFont="1" applyBorder="1" applyAlignment="1">
      <alignment horizontal="center" vertical="center"/>
    </xf>
    <xf numFmtId="0" fontId="55" fillId="0" borderId="103" xfId="6" applyFont="1" applyBorder="1" applyAlignment="1">
      <alignment horizontal="center" vertical="center"/>
    </xf>
    <xf numFmtId="0" fontId="55" fillId="0" borderId="120" xfId="6" applyFont="1" applyBorder="1" applyAlignment="1">
      <alignment horizontal="center" vertical="center"/>
    </xf>
    <xf numFmtId="0" fontId="55" fillId="0" borderId="111" xfId="6" applyFont="1" applyBorder="1" applyAlignment="1">
      <alignment horizontal="center" vertical="center"/>
    </xf>
    <xf numFmtId="0" fontId="55" fillId="0" borderId="119" xfId="6" applyFont="1" applyBorder="1" applyAlignment="1">
      <alignment horizontal="center" vertical="center"/>
    </xf>
    <xf numFmtId="0" fontId="55" fillId="0" borderId="116" xfId="6" applyFont="1" applyBorder="1" applyAlignment="1">
      <alignment horizontal="center" vertical="center"/>
    </xf>
    <xf numFmtId="0" fontId="56" fillId="0" borderId="0" xfId="2" applyFont="1">
      <alignment vertical="center"/>
    </xf>
    <xf numFmtId="0" fontId="1" fillId="0" borderId="0" xfId="2" applyFont="1">
      <alignment vertical="center"/>
    </xf>
    <xf numFmtId="0" fontId="1" fillId="0" borderId="104" xfId="2" applyFont="1" applyBorder="1" applyAlignment="1">
      <alignment horizontal="left" vertical="center"/>
    </xf>
    <xf numFmtId="0" fontId="1" fillId="0" borderId="106" xfId="2" applyFont="1" applyBorder="1" applyAlignment="1">
      <alignment horizontal="left" vertical="center"/>
    </xf>
    <xf numFmtId="0" fontId="1" fillId="0" borderId="113" xfId="2" applyFont="1" applyBorder="1" applyAlignment="1">
      <alignment horizontal="left" vertical="center"/>
    </xf>
    <xf numFmtId="0" fontId="1" fillId="0" borderId="114" xfId="2" applyFont="1" applyBorder="1" applyAlignment="1">
      <alignment horizontal="left" vertical="center"/>
    </xf>
    <xf numFmtId="0" fontId="1" fillId="0" borderId="47" xfId="2" applyFont="1" applyBorder="1" applyAlignment="1">
      <alignment horizontal="center" vertical="center"/>
    </xf>
    <xf numFmtId="0" fontId="1" fillId="0" borderId="55" xfId="2" applyFont="1" applyBorder="1" applyAlignment="1">
      <alignment horizontal="center" vertical="center" textRotation="255" wrapText="1"/>
    </xf>
    <xf numFmtId="0" fontId="1" fillId="0" borderId="13" xfId="2" applyFont="1" applyBorder="1" applyAlignment="1">
      <alignment horizontal="left" vertical="center"/>
    </xf>
    <xf numFmtId="0" fontId="1" fillId="0" borderId="11" xfId="2" applyFont="1" applyBorder="1" applyAlignment="1">
      <alignment horizontal="left" vertical="center"/>
    </xf>
    <xf numFmtId="0" fontId="1" fillId="0" borderId="12" xfId="2" applyFont="1" applyBorder="1" applyAlignment="1">
      <alignment horizontal="left" vertical="center"/>
    </xf>
    <xf numFmtId="0" fontId="1" fillId="0" borderId="35" xfId="2" applyFont="1" applyBorder="1" applyAlignment="1">
      <alignment horizontal="left" vertical="center"/>
    </xf>
    <xf numFmtId="0" fontId="1" fillId="0" borderId="41" xfId="2" applyFont="1" applyBorder="1" applyAlignment="1">
      <alignment horizontal="center" vertical="center"/>
    </xf>
    <xf numFmtId="0" fontId="1" fillId="0" borderId="34" xfId="2" applyFont="1" applyBorder="1" applyAlignment="1">
      <alignment horizontal="center" vertical="center" textRotation="255" wrapText="1"/>
    </xf>
    <xf numFmtId="0" fontId="1" fillId="0" borderId="13" xfId="2" applyFont="1" applyBorder="1" applyAlignment="1">
      <alignment horizontal="center" vertical="center"/>
    </xf>
    <xf numFmtId="0" fontId="1" fillId="0" borderId="11" xfId="2" applyFont="1" applyBorder="1" applyAlignment="1">
      <alignment horizontal="center" vertical="center"/>
    </xf>
    <xf numFmtId="0" fontId="1" fillId="0" borderId="12" xfId="2" applyFont="1" applyBorder="1" applyAlignment="1">
      <alignment horizontal="center" vertical="center"/>
    </xf>
    <xf numFmtId="0" fontId="1" fillId="0" borderId="35" xfId="2" applyFont="1" applyBorder="1" applyAlignment="1">
      <alignment horizontal="center" vertical="center"/>
    </xf>
    <xf numFmtId="0" fontId="1" fillId="0" borderId="124" xfId="2" applyFont="1" applyBorder="1" applyAlignment="1">
      <alignment horizontal="center" vertical="center"/>
    </xf>
    <xf numFmtId="0" fontId="1" fillId="0" borderId="84" xfId="2" applyFont="1" applyBorder="1" applyAlignment="1">
      <alignment horizontal="center" vertical="center"/>
    </xf>
    <xf numFmtId="0" fontId="1" fillId="0" borderId="83" xfId="2" applyFont="1" applyBorder="1" applyAlignment="1">
      <alignment vertical="center"/>
    </xf>
    <xf numFmtId="0" fontId="1" fillId="0" borderId="84" xfId="2" applyFont="1" applyBorder="1" applyAlignment="1">
      <alignment horizontal="center" vertical="center" wrapText="1"/>
    </xf>
    <xf numFmtId="0" fontId="1" fillId="0" borderId="29" xfId="2" applyBorder="1" applyAlignment="1">
      <alignment horizontal="center" vertical="center" textRotation="255" wrapText="1"/>
    </xf>
    <xf numFmtId="0" fontId="1" fillId="0" borderId="125" xfId="2" applyFont="1" applyBorder="1" applyAlignment="1">
      <alignment horizontal="center" vertical="center"/>
    </xf>
    <xf numFmtId="0" fontId="1" fillId="0" borderId="126" xfId="2" applyFont="1" applyBorder="1" applyAlignment="1">
      <alignment horizontal="center" vertical="center"/>
    </xf>
    <xf numFmtId="0" fontId="1" fillId="0" borderId="127" xfId="2" applyFont="1" applyBorder="1" applyAlignment="1">
      <alignment horizontal="center" vertical="center"/>
    </xf>
    <xf numFmtId="0" fontId="1" fillId="0" borderId="126" xfId="2" applyFont="1" applyBorder="1" applyAlignment="1">
      <alignment horizontal="distributed" vertical="center"/>
    </xf>
    <xf numFmtId="0" fontId="1" fillId="0" borderId="128" xfId="2" applyFont="1" applyBorder="1" applyAlignment="1">
      <alignment horizontal="distributed" vertical="center"/>
    </xf>
    <xf numFmtId="0" fontId="1" fillId="0" borderId="57" xfId="2" applyFont="1" applyBorder="1" applyAlignment="1">
      <alignment vertical="center"/>
    </xf>
    <xf numFmtId="0" fontId="1" fillId="0" borderId="56" xfId="2" applyFont="1" applyBorder="1" applyAlignment="1">
      <alignment vertical="center"/>
    </xf>
    <xf numFmtId="0" fontId="1" fillId="0" borderId="18" xfId="2" applyFont="1" applyBorder="1" applyAlignment="1">
      <alignment horizontal="distributed" vertical="center"/>
    </xf>
    <xf numFmtId="0" fontId="1" fillId="0" borderId="81" xfId="2" applyFont="1" applyBorder="1" applyAlignment="1">
      <alignment vertical="center"/>
    </xf>
    <xf numFmtId="0" fontId="1" fillId="0" borderId="52" xfId="2" applyFont="1" applyBorder="1" applyAlignment="1">
      <alignment vertical="center"/>
    </xf>
    <xf numFmtId="0" fontId="1" fillId="0" borderId="19" xfId="2" applyFont="1" applyBorder="1" applyAlignment="1">
      <alignment vertical="center"/>
    </xf>
    <xf numFmtId="0" fontId="1" fillId="0" borderId="54" xfId="2" applyFont="1" applyBorder="1" applyAlignment="1">
      <alignment horizontal="distributed" vertical="center"/>
    </xf>
    <xf numFmtId="0" fontId="1" fillId="0" borderId="34" xfId="2" applyFont="1" applyBorder="1" applyAlignment="1">
      <alignment horizontal="distributed" vertical="center"/>
    </xf>
    <xf numFmtId="0" fontId="1" fillId="0" borderId="20" xfId="2" applyFont="1" applyBorder="1" applyAlignment="1">
      <alignment vertical="center"/>
    </xf>
    <xf numFmtId="0" fontId="1" fillId="0" borderId="54" xfId="2" applyFont="1" applyBorder="1" applyAlignment="1">
      <alignment horizontal="distributed" vertical="center"/>
    </xf>
    <xf numFmtId="0" fontId="1" fillId="0" borderId="35" xfId="2" applyFont="1" applyBorder="1" applyAlignment="1">
      <alignment vertical="center"/>
    </xf>
    <xf numFmtId="0" fontId="1" fillId="0" borderId="11" xfId="2" applyFont="1" applyBorder="1" applyAlignment="1">
      <alignment vertical="center"/>
    </xf>
    <xf numFmtId="0" fontId="1" fillId="0" borderId="12" xfId="2" applyFont="1" applyBorder="1" applyAlignment="1">
      <alignment vertical="center"/>
    </xf>
    <xf numFmtId="0" fontId="1" fillId="0" borderId="41" xfId="2" applyFont="1" applyBorder="1" applyAlignment="1">
      <alignment horizontal="distributed" vertical="center"/>
    </xf>
    <xf numFmtId="0" fontId="1" fillId="0" borderId="118" xfId="2" applyFont="1" applyBorder="1" applyAlignment="1">
      <alignment horizontal="distributed" vertical="center"/>
    </xf>
    <xf numFmtId="0" fontId="1" fillId="0" borderId="12" xfId="2" applyBorder="1" applyAlignment="1">
      <alignment horizontal="center" vertical="center"/>
    </xf>
    <xf numFmtId="0" fontId="1" fillId="0" borderId="35" xfId="2" applyFont="1" applyBorder="1" applyAlignment="1">
      <alignment horizontal="distributed" vertical="center"/>
    </xf>
    <xf numFmtId="0" fontId="1" fillId="0" borderId="10" xfId="2" applyFont="1" applyBorder="1" applyAlignment="1">
      <alignment horizontal="distributed" vertical="center"/>
    </xf>
    <xf numFmtId="0" fontId="1" fillId="0" borderId="13" xfId="2" applyFont="1" applyBorder="1" applyAlignment="1">
      <alignment vertical="center"/>
    </xf>
    <xf numFmtId="0" fontId="1" fillId="0" borderId="9" xfId="2" applyFont="1" applyBorder="1" applyAlignment="1">
      <alignment vertical="center"/>
    </xf>
    <xf numFmtId="0" fontId="1" fillId="0" borderId="8" xfId="2" applyFont="1" applyBorder="1" applyAlignment="1">
      <alignment vertical="center"/>
    </xf>
    <xf numFmtId="0" fontId="1" fillId="0" borderId="7" xfId="2" applyFont="1" applyBorder="1" applyAlignment="1">
      <alignment vertical="center"/>
    </xf>
    <xf numFmtId="0" fontId="1" fillId="0" borderId="38" xfId="2" applyFont="1" applyBorder="1" applyAlignment="1">
      <alignment horizontal="distributed" vertical="center"/>
    </xf>
    <xf numFmtId="0" fontId="1" fillId="0" borderId="110" xfId="2" applyFont="1" applyBorder="1" applyAlignment="1">
      <alignment horizontal="distributed" vertical="center"/>
    </xf>
    <xf numFmtId="0" fontId="17" fillId="0" borderId="0" xfId="2" applyFont="1">
      <alignment vertical="center"/>
    </xf>
    <xf numFmtId="0" fontId="57" fillId="0" borderId="0" xfId="2" applyFont="1" applyAlignment="1">
      <alignment horizontal="center" vertical="center"/>
    </xf>
    <xf numFmtId="0" fontId="1" fillId="0" borderId="0" xfId="2" applyFont="1" applyAlignment="1">
      <alignment horizontal="right" vertical="center"/>
    </xf>
    <xf numFmtId="0" fontId="17" fillId="0" borderId="0" xfId="9" applyFont="1" applyFill="1">
      <alignment vertical="center"/>
    </xf>
    <xf numFmtId="0" fontId="17" fillId="0" borderId="0" xfId="9" applyFont="1" applyFill="1" applyBorder="1">
      <alignment vertical="center"/>
    </xf>
    <xf numFmtId="0" fontId="14" fillId="0" borderId="0" xfId="9" applyFont="1" applyFill="1" applyBorder="1">
      <alignment vertical="center"/>
    </xf>
    <xf numFmtId="0" fontId="14" fillId="0" borderId="0" xfId="9" applyFont="1" applyFill="1" applyBorder="1" applyAlignment="1"/>
    <xf numFmtId="0" fontId="14" fillId="0" borderId="0" xfId="9" applyFont="1" applyFill="1" applyBorder="1" applyAlignment="1">
      <alignment horizontal="left"/>
    </xf>
    <xf numFmtId="0" fontId="14" fillId="0" borderId="0" xfId="9" applyFont="1" applyFill="1" applyBorder="1" applyAlignment="1">
      <alignment horizontal="left" wrapText="1"/>
    </xf>
    <xf numFmtId="0" fontId="14" fillId="0" borderId="119" xfId="9" applyFont="1" applyFill="1" applyBorder="1" applyAlignment="1">
      <alignment horizontal="left" wrapText="1"/>
    </xf>
    <xf numFmtId="0" fontId="17" fillId="0" borderId="59" xfId="9" applyFont="1" applyFill="1" applyBorder="1" applyAlignment="1">
      <alignment horizontal="center" vertical="center"/>
    </xf>
    <xf numFmtId="0" fontId="17" fillId="0" borderId="47" xfId="9" applyFont="1" applyFill="1" applyBorder="1" applyAlignment="1">
      <alignment horizontal="center" vertical="center"/>
    </xf>
    <xf numFmtId="0" fontId="17" fillId="0" borderId="70" xfId="9" applyFont="1" applyFill="1" applyBorder="1" applyAlignment="1">
      <alignment horizontal="center" vertical="center" textRotation="255"/>
    </xf>
    <xf numFmtId="0" fontId="17" fillId="0" borderId="120" xfId="9" applyFont="1" applyFill="1" applyBorder="1" applyAlignment="1">
      <alignment horizontal="center" vertical="center" textRotation="255"/>
    </xf>
    <xf numFmtId="0" fontId="17" fillId="0" borderId="45" xfId="9" applyFont="1" applyFill="1" applyBorder="1" applyAlignment="1">
      <alignment horizontal="center" vertical="center"/>
    </xf>
    <xf numFmtId="0" fontId="17" fillId="0" borderId="41" xfId="9" applyFont="1" applyFill="1" applyBorder="1" applyAlignment="1">
      <alignment horizontal="center" vertical="center"/>
    </xf>
    <xf numFmtId="0" fontId="17" fillId="0" borderId="15" xfId="9" applyFont="1" applyFill="1" applyBorder="1" applyAlignment="1">
      <alignment horizontal="center" vertical="center" textRotation="255"/>
    </xf>
    <xf numFmtId="0" fontId="17" fillId="0" borderId="14" xfId="9" applyFont="1" applyFill="1" applyBorder="1" applyAlignment="1">
      <alignment horizontal="center" vertical="center" textRotation="255"/>
    </xf>
    <xf numFmtId="0" fontId="17" fillId="0" borderId="13" xfId="9" applyFont="1" applyFill="1" applyBorder="1" applyAlignment="1">
      <alignment vertical="center"/>
    </xf>
    <xf numFmtId="0" fontId="17" fillId="0" borderId="11" xfId="9" applyFont="1" applyFill="1" applyBorder="1" applyAlignment="1">
      <alignment vertical="center"/>
    </xf>
    <xf numFmtId="0" fontId="17" fillId="0" borderId="12" xfId="9" applyFont="1" applyFill="1" applyBorder="1" applyAlignment="1">
      <alignment horizontal="center" vertical="center"/>
    </xf>
    <xf numFmtId="0" fontId="1" fillId="0" borderId="35" xfId="5" applyBorder="1" applyAlignment="1">
      <alignment horizontal="center" vertical="center"/>
    </xf>
    <xf numFmtId="0" fontId="1" fillId="0" borderId="11" xfId="5" applyBorder="1" applyAlignment="1">
      <alignment horizontal="center" vertical="center"/>
    </xf>
    <xf numFmtId="0" fontId="17" fillId="0" borderId="11" xfId="9" applyFont="1" applyFill="1" applyBorder="1" applyAlignment="1">
      <alignment horizontal="center" vertical="center"/>
    </xf>
    <xf numFmtId="0" fontId="17" fillId="0" borderId="13" xfId="9" applyFont="1" applyFill="1" applyBorder="1" applyAlignment="1">
      <alignment horizontal="center" vertical="center"/>
    </xf>
    <xf numFmtId="0" fontId="17" fillId="0" borderId="35" xfId="9" applyFont="1" applyFill="1" applyBorder="1" applyAlignment="1">
      <alignment horizontal="center" vertical="center"/>
    </xf>
    <xf numFmtId="0" fontId="17" fillId="0" borderId="81" xfId="9" applyFont="1" applyFill="1" applyBorder="1" applyAlignment="1">
      <alignment horizontal="center" vertical="center" textRotation="255"/>
    </xf>
    <xf numFmtId="0" fontId="17" fillId="0" borderId="129" xfId="9" applyFont="1" applyFill="1" applyBorder="1" applyAlignment="1">
      <alignment horizontal="center" vertical="center" textRotation="255"/>
    </xf>
    <xf numFmtId="0" fontId="17" fillId="0" borderId="53" xfId="9" applyFont="1" applyFill="1" applyBorder="1" applyAlignment="1">
      <alignment horizontal="left" vertical="center"/>
    </xf>
    <xf numFmtId="0" fontId="17" fillId="0" borderId="6" xfId="9" applyFont="1" applyFill="1" applyBorder="1" applyAlignment="1">
      <alignment horizontal="left" vertical="center"/>
    </xf>
    <xf numFmtId="0" fontId="17" fillId="0" borderId="16" xfId="9" applyFont="1" applyFill="1" applyBorder="1" applyAlignment="1">
      <alignment horizontal="left" vertical="center"/>
    </xf>
    <xf numFmtId="0" fontId="17" fillId="0" borderId="41" xfId="9" applyFont="1" applyFill="1" applyBorder="1" applyAlignment="1">
      <alignment horizontal="center" vertical="center" textRotation="255"/>
    </xf>
    <xf numFmtId="0" fontId="17" fillId="0" borderId="40" xfId="9" applyFont="1" applyFill="1" applyBorder="1" applyAlignment="1">
      <alignment horizontal="center" vertical="center" textRotation="255"/>
    </xf>
    <xf numFmtId="0" fontId="17" fillId="0" borderId="57" xfId="9" applyFont="1" applyFill="1" applyBorder="1" applyAlignment="1">
      <alignment horizontal="left" vertical="center"/>
    </xf>
    <xf numFmtId="0" fontId="17" fillId="0" borderId="0" xfId="9" applyFont="1" applyFill="1" applyBorder="1" applyAlignment="1">
      <alignment horizontal="left" vertical="center"/>
    </xf>
    <xf numFmtId="0" fontId="17" fillId="0" borderId="56" xfId="9" applyFont="1" applyFill="1" applyBorder="1" applyAlignment="1">
      <alignment horizontal="left" vertical="center"/>
    </xf>
    <xf numFmtId="0" fontId="17" fillId="0" borderId="20" xfId="9" applyFont="1" applyFill="1" applyBorder="1" applyAlignment="1">
      <alignment horizontal="left" vertical="center"/>
    </xf>
    <xf numFmtId="0" fontId="17" fillId="0" borderId="52" xfId="9" applyFont="1" applyFill="1" applyBorder="1" applyAlignment="1">
      <alignment horizontal="left" vertical="center"/>
    </xf>
    <xf numFmtId="0" fontId="17" fillId="0" borderId="19" xfId="9" applyFont="1" applyFill="1" applyBorder="1" applyAlignment="1">
      <alignment horizontal="left" vertical="center" wrapText="1"/>
    </xf>
    <xf numFmtId="0" fontId="17" fillId="0" borderId="117" xfId="9" applyFont="1" applyFill="1" applyBorder="1" applyAlignment="1">
      <alignment horizontal="center" vertical="center"/>
    </xf>
    <xf numFmtId="0" fontId="17" fillId="0" borderId="18" xfId="9" applyFont="1" applyFill="1" applyBorder="1" applyAlignment="1">
      <alignment horizontal="center" vertical="center"/>
    </xf>
    <xf numFmtId="0" fontId="17" fillId="0" borderId="117" xfId="9" applyFont="1" applyFill="1" applyBorder="1" applyAlignment="1">
      <alignment horizontal="center" vertical="center" textRotation="255"/>
    </xf>
    <xf numFmtId="0" fontId="17" fillId="0" borderId="61" xfId="9" applyFont="1" applyFill="1" applyBorder="1" applyAlignment="1">
      <alignment horizontal="center" vertical="center" textRotation="255"/>
    </xf>
    <xf numFmtId="0" fontId="17" fillId="0" borderId="124" xfId="9" applyFont="1" applyFill="1" applyBorder="1" applyAlignment="1">
      <alignment horizontal="center" vertical="center"/>
    </xf>
    <xf numFmtId="0" fontId="17" fillId="0" borderId="83" xfId="9" applyFont="1" applyFill="1" applyBorder="1" applyAlignment="1">
      <alignment horizontal="center" vertical="center"/>
    </xf>
    <xf numFmtId="0" fontId="17" fillId="0" borderId="84" xfId="9" applyFont="1" applyFill="1" applyBorder="1" applyAlignment="1">
      <alignment horizontal="center" vertical="center"/>
    </xf>
    <xf numFmtId="0" fontId="17" fillId="0" borderId="30" xfId="9" applyFont="1" applyFill="1" applyBorder="1" applyAlignment="1">
      <alignment horizontal="center" vertical="center"/>
    </xf>
    <xf numFmtId="0" fontId="17" fillId="0" borderId="130" xfId="9" applyFont="1" applyFill="1" applyBorder="1" applyAlignment="1">
      <alignment horizontal="center" vertical="center"/>
    </xf>
    <xf numFmtId="0" fontId="17" fillId="0" borderId="131" xfId="9" applyFont="1" applyFill="1" applyBorder="1" applyAlignment="1">
      <alignment horizontal="center" vertical="center"/>
    </xf>
    <xf numFmtId="0" fontId="17" fillId="0" borderId="132" xfId="9" applyFont="1" applyFill="1" applyBorder="1" applyAlignment="1">
      <alignment horizontal="center" vertical="center"/>
    </xf>
    <xf numFmtId="0" fontId="17" fillId="0" borderId="133" xfId="9" applyFont="1" applyFill="1" applyBorder="1" applyAlignment="1">
      <alignment horizontal="center" vertical="center"/>
    </xf>
    <xf numFmtId="0" fontId="17" fillId="0" borderId="133" xfId="9" applyFont="1" applyFill="1" applyBorder="1" applyAlignment="1">
      <alignment horizontal="distributed" vertical="center" indent="1"/>
    </xf>
    <xf numFmtId="0" fontId="17" fillId="0" borderId="134" xfId="9" applyFont="1" applyFill="1" applyBorder="1" applyAlignment="1">
      <alignment horizontal="center" vertical="center"/>
    </xf>
    <xf numFmtId="0" fontId="17" fillId="0" borderId="41" xfId="9" applyFont="1" applyFill="1" applyBorder="1" applyAlignment="1">
      <alignment horizontal="distributed" vertical="center" indent="1"/>
    </xf>
    <xf numFmtId="0" fontId="17" fillId="0" borderId="40" xfId="9" applyFont="1" applyFill="1" applyBorder="1" applyAlignment="1">
      <alignment horizontal="center" vertical="center"/>
    </xf>
    <xf numFmtId="0" fontId="17" fillId="0" borderId="45" xfId="9" applyFont="1" applyFill="1" applyBorder="1" applyAlignment="1">
      <alignment horizontal="left" vertical="center" indent="1"/>
    </xf>
    <xf numFmtId="0" fontId="17" fillId="0" borderId="41" xfId="9" applyFont="1" applyFill="1" applyBorder="1" applyAlignment="1">
      <alignment horizontal="left" vertical="center" indent="1"/>
    </xf>
    <xf numFmtId="0" fontId="17" fillId="0" borderId="40" xfId="9" applyFont="1" applyFill="1" applyBorder="1" applyAlignment="1">
      <alignment horizontal="distributed" vertical="center" indent="1"/>
    </xf>
    <xf numFmtId="0" fontId="17" fillId="0" borderId="58" xfId="9" applyFont="1" applyFill="1" applyBorder="1" applyAlignment="1">
      <alignment horizontal="left" vertical="center" indent="1"/>
    </xf>
    <xf numFmtId="0" fontId="17" fillId="0" borderId="37" xfId="9" applyFont="1" applyFill="1" applyBorder="1" applyAlignment="1">
      <alignment horizontal="left" vertical="center" indent="1"/>
    </xf>
    <xf numFmtId="0" fontId="17" fillId="0" borderId="37" xfId="9" applyFont="1" applyFill="1" applyBorder="1" applyAlignment="1">
      <alignment horizontal="distributed" vertical="center" indent="1"/>
    </xf>
    <xf numFmtId="0" fontId="17" fillId="0" borderId="36" xfId="9" applyFont="1" applyFill="1" applyBorder="1" applyAlignment="1">
      <alignment horizontal="distributed" vertical="center" indent="1"/>
    </xf>
    <xf numFmtId="0" fontId="33" fillId="0" borderId="0" xfId="9" applyFont="1" applyFill="1" applyAlignment="1">
      <alignment horizontal="center" vertical="center"/>
    </xf>
    <xf numFmtId="0" fontId="40" fillId="0" borderId="0" xfId="8" applyFont="1" applyAlignment="1">
      <alignment horizontal="left" vertical="center"/>
    </xf>
  </cellXfs>
  <cellStyles count="10">
    <cellStyle name="標準" xfId="0" builtinId="0"/>
    <cellStyle name="標準 2" xfId="3" xr:uid="{00000000-0005-0000-0000-000001000000}"/>
    <cellStyle name="標準 2 2" xfId="5" xr:uid="{01CF917B-D6A9-4223-AF96-9B181FE5DDF2}"/>
    <cellStyle name="標準 2 3" xfId="8" xr:uid="{7B2D31C0-AB43-410A-98F3-4E1E048C5FE6}"/>
    <cellStyle name="標準 3" xfId="2" xr:uid="{00000000-0005-0000-0000-000002000000}"/>
    <cellStyle name="標準 4 2" xfId="6" xr:uid="{B8912396-1512-4F85-A715-7BCA56829BA8}"/>
    <cellStyle name="標準_③-２加算様式（就労）" xfId="4" xr:uid="{00000000-0005-0000-0000-000003000000}"/>
    <cellStyle name="標準_③-３加算様式（追加）" xfId="9" xr:uid="{B83627D2-E59D-4545-9388-185D26911DA4}"/>
    <cellStyle name="標準_特定事業所加算届出様式" xfId="7" xr:uid="{780037DD-5277-4359-AE71-B2C81F0FBB03}"/>
    <cellStyle name="標準_報酬コード表" xfId="1" xr:uid="{00000000-0005-0000-0000-000004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485775</xdr:colOff>
      <xdr:row>1</xdr:row>
      <xdr:rowOff>161017</xdr:rowOff>
    </xdr:to>
    <xdr:sp macro="" textlink="">
      <xdr:nvSpPr>
        <xdr:cNvPr id="2" name="Rectangle 1">
          <a:extLst>
            <a:ext uri="{FF2B5EF4-FFF2-40B4-BE49-F238E27FC236}">
              <a16:creationId xmlns:a16="http://schemas.microsoft.com/office/drawing/2014/main" id="{00000000-0008-0000-0100-000002000000}"/>
            </a:ext>
          </a:extLst>
        </xdr:cNvPr>
        <xdr:cNvSpPr>
          <a:spLocks noChangeArrowheads="1"/>
        </xdr:cNvSpPr>
      </xdr:nvSpPr>
      <xdr:spPr bwMode="auto">
        <a:xfrm>
          <a:off x="142875" y="0"/>
          <a:ext cx="1533525" cy="341992"/>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1</xdr:col>
      <xdr:colOff>0</xdr:colOff>
      <xdr:row>0</xdr:row>
      <xdr:rowOff>0</xdr:rowOff>
    </xdr:from>
    <xdr:to>
      <xdr:col>3</xdr:col>
      <xdr:colOff>485775</xdr:colOff>
      <xdr:row>1</xdr:row>
      <xdr:rowOff>161017</xdr:rowOff>
    </xdr:to>
    <xdr:sp macro="" textlink="">
      <xdr:nvSpPr>
        <xdr:cNvPr id="3" name="Rectangle 1">
          <a:extLst>
            <a:ext uri="{FF2B5EF4-FFF2-40B4-BE49-F238E27FC236}">
              <a16:creationId xmlns:a16="http://schemas.microsoft.com/office/drawing/2014/main" id="{00000000-0008-0000-0100-000003000000}"/>
            </a:ext>
          </a:extLst>
        </xdr:cNvPr>
        <xdr:cNvSpPr>
          <a:spLocks noChangeArrowheads="1"/>
        </xdr:cNvSpPr>
      </xdr:nvSpPr>
      <xdr:spPr bwMode="auto">
        <a:xfrm>
          <a:off x="142875" y="0"/>
          <a:ext cx="1533525" cy="341992"/>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276225</xdr:colOff>
      <xdr:row>10</xdr:row>
      <xdr:rowOff>66675</xdr:rowOff>
    </xdr:from>
    <xdr:to>
      <xdr:col>8</xdr:col>
      <xdr:colOff>714375</xdr:colOff>
      <xdr:row>13</xdr:row>
      <xdr:rowOff>314325</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4514850" y="3543300"/>
          <a:ext cx="3324225" cy="1390650"/>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0</xdr:colOff>
      <xdr:row>0</xdr:row>
      <xdr:rowOff>0</xdr:rowOff>
    </xdr:from>
    <xdr:to>
      <xdr:col>3</xdr:col>
      <xdr:colOff>485775</xdr:colOff>
      <xdr:row>1</xdr:row>
      <xdr:rowOff>161017</xdr:rowOff>
    </xdr:to>
    <xdr:sp macro="" textlink="">
      <xdr:nvSpPr>
        <xdr:cNvPr id="3" name="Rectangle 1">
          <a:extLst>
            <a:ext uri="{FF2B5EF4-FFF2-40B4-BE49-F238E27FC236}">
              <a16:creationId xmlns:a16="http://schemas.microsoft.com/office/drawing/2014/main" id="{00000000-0008-0000-0200-000003000000}"/>
            </a:ext>
          </a:extLst>
        </xdr:cNvPr>
        <xdr:cNvSpPr>
          <a:spLocks noChangeArrowheads="1"/>
        </xdr:cNvSpPr>
      </xdr:nvSpPr>
      <xdr:spPr bwMode="auto">
        <a:xfrm>
          <a:off x="142875" y="0"/>
          <a:ext cx="1533525" cy="341992"/>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1085850</xdr:colOff>
      <xdr:row>2</xdr:row>
      <xdr:rowOff>152400</xdr:rowOff>
    </xdr:from>
    <xdr:to>
      <xdr:col>4</xdr:col>
      <xdr:colOff>1459567</xdr:colOff>
      <xdr:row>7</xdr:row>
      <xdr:rowOff>95252</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2276475" y="581025"/>
          <a:ext cx="1802467"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5</xdr:col>
      <xdr:colOff>123825</xdr:colOff>
      <xdr:row>10</xdr:row>
      <xdr:rowOff>9525</xdr:rowOff>
    </xdr:from>
    <xdr:to>
      <xdr:col>5</xdr:col>
      <xdr:colOff>861173</xdr:colOff>
      <xdr:row>13</xdr:row>
      <xdr:rowOff>345701</xdr:rowOff>
    </xdr:to>
    <xdr:sp macro="" textlink="">
      <xdr:nvSpPr>
        <xdr:cNvPr id="5" name="円/楕円 4">
          <a:extLst>
            <a:ext uri="{FF2B5EF4-FFF2-40B4-BE49-F238E27FC236}">
              <a16:creationId xmlns:a16="http://schemas.microsoft.com/office/drawing/2014/main" id="{00000000-0008-0000-0200-000005000000}"/>
            </a:ext>
          </a:extLst>
        </xdr:cNvPr>
        <xdr:cNvSpPr/>
      </xdr:nvSpPr>
      <xdr:spPr>
        <a:xfrm>
          <a:off x="4362450" y="3486150"/>
          <a:ext cx="737348" cy="1479176"/>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1459567</xdr:colOff>
      <xdr:row>4</xdr:row>
      <xdr:rowOff>314326</xdr:rowOff>
    </xdr:from>
    <xdr:to>
      <xdr:col>5</xdr:col>
      <xdr:colOff>492499</xdr:colOff>
      <xdr:row>10</xdr:row>
      <xdr:rowOff>9525</xdr:rowOff>
    </xdr:to>
    <xdr:cxnSp macro="">
      <xdr:nvCxnSpPr>
        <xdr:cNvPr id="6" name="直線矢印コネクタ 5">
          <a:extLst>
            <a:ext uri="{FF2B5EF4-FFF2-40B4-BE49-F238E27FC236}">
              <a16:creationId xmlns:a16="http://schemas.microsoft.com/office/drawing/2014/main" id="{00000000-0008-0000-0200-000006000000}"/>
            </a:ext>
          </a:extLst>
        </xdr:cNvPr>
        <xdr:cNvCxnSpPr>
          <a:stCxn id="4" idx="3"/>
          <a:endCxn id="5" idx="0"/>
        </xdr:cNvCxnSpPr>
      </xdr:nvCxnSpPr>
      <xdr:spPr>
        <a:xfrm>
          <a:off x="4078942" y="1504951"/>
          <a:ext cx="652182" cy="1981199"/>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323850</xdr:colOff>
      <xdr:row>8</xdr:row>
      <xdr:rowOff>123825</xdr:rowOff>
    </xdr:from>
    <xdr:to>
      <xdr:col>3</xdr:col>
      <xdr:colOff>1181100</xdr:colOff>
      <xdr:row>20</xdr:row>
      <xdr:rowOff>28575</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466725" y="2838450"/>
          <a:ext cx="1905000" cy="4476750"/>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同日に</a:t>
          </a:r>
          <a:r>
            <a:rPr kumimoji="1" lang="ja-JP" altLang="ja-JP" sz="1000">
              <a:solidFill>
                <a:sysClr val="windowText" lastClr="000000"/>
              </a:solidFill>
              <a:effectLst/>
              <a:latin typeface="+mn-lt"/>
              <a:ea typeface="+mn-ea"/>
              <a:cs typeface="+mn-cs"/>
            </a:rPr>
            <a:t>Ｂ</a:t>
          </a:r>
          <a:r>
            <a:rPr kumimoji="1" lang="ja-JP" altLang="en-US" sz="1000">
              <a:solidFill>
                <a:schemeClr val="tx1"/>
              </a:solidFill>
            </a:rPr>
            <a:t>ホームとＣホームの両方で従事している場合は、このように記載する。</a:t>
          </a:r>
          <a:endParaRPr kumimoji="1" lang="en-US" altLang="ja-JP" sz="1000">
            <a:solidFill>
              <a:schemeClr val="tx1"/>
            </a:solidFill>
          </a:endParaRPr>
        </a:p>
        <a:p>
          <a:pPr>
            <a:lnSpc>
              <a:spcPts val="1200"/>
            </a:lnSpc>
          </a:pPr>
          <a:r>
            <a:rPr kumimoji="1" lang="ja-JP" altLang="en-US" sz="1000">
              <a:solidFill>
                <a:sysClr val="windowText" lastClr="000000"/>
              </a:solidFill>
              <a:effectLst/>
              <a:latin typeface="+mn-lt"/>
              <a:ea typeface="+mn-ea"/>
              <a:cs typeface="+mn-cs"/>
            </a:rPr>
            <a:t>このケースの場合、</a:t>
          </a:r>
          <a:r>
            <a:rPr kumimoji="1" lang="ja-JP" altLang="ja-JP" sz="1000">
              <a:solidFill>
                <a:sysClr val="windowText" lastClr="000000"/>
              </a:solidFill>
              <a:effectLst/>
              <a:latin typeface="+mn-lt"/>
              <a:ea typeface="+mn-ea"/>
              <a:cs typeface="+mn-cs"/>
            </a:rPr>
            <a:t>Ｂ</a:t>
          </a:r>
          <a:r>
            <a:rPr kumimoji="1" lang="ja-JP" altLang="en-US" sz="1000">
              <a:solidFill>
                <a:sysClr val="windowText" lastClr="000000"/>
              </a:solidFill>
              <a:effectLst/>
              <a:latin typeface="+mn-lt"/>
              <a:ea typeface="+mn-ea"/>
              <a:cs typeface="+mn-cs"/>
            </a:rPr>
            <a:t>ホームで支援する１名は５：１の報酬を算定（夜勤の場合は</a:t>
          </a:r>
          <a:r>
            <a:rPr kumimoji="1" lang="en-US" altLang="ja-JP" sz="1000">
              <a:solidFill>
                <a:sysClr val="windowText" lastClr="000000"/>
              </a:solidFill>
              <a:effectLst/>
              <a:latin typeface="+mn-lt"/>
              <a:ea typeface="+mn-ea"/>
              <a:cs typeface="+mn-cs"/>
            </a:rPr>
            <a:t>269</a:t>
          </a:r>
          <a:r>
            <a:rPr kumimoji="1" lang="ja-JP" altLang="en-US" sz="1000">
              <a:solidFill>
                <a:sysClr val="windowText" lastClr="000000"/>
              </a:solidFill>
              <a:effectLst/>
              <a:latin typeface="+mn-lt"/>
              <a:ea typeface="+mn-ea"/>
              <a:cs typeface="+mn-cs"/>
            </a:rPr>
            <a:t>単位</a:t>
          </a:r>
          <a:r>
            <a:rPr kumimoji="1" lang="en-US" altLang="ja-JP" sz="1000">
              <a:solidFill>
                <a:sysClr val="windowText" lastClr="000000"/>
              </a:solidFill>
              <a:effectLst/>
              <a:latin typeface="+mn-lt"/>
              <a:ea typeface="+mn-ea"/>
              <a:cs typeface="+mn-cs"/>
            </a:rPr>
            <a:t>×1</a:t>
          </a:r>
          <a:r>
            <a:rPr kumimoji="1" lang="ja-JP" altLang="en-US" sz="1000">
              <a:solidFill>
                <a:sysClr val="windowText" lastClr="000000"/>
              </a:solidFill>
              <a:effectLst/>
              <a:latin typeface="+mn-lt"/>
              <a:ea typeface="+mn-ea"/>
              <a:cs typeface="+mn-cs"/>
            </a:rPr>
            <a:t>名）し、</a:t>
          </a:r>
          <a:r>
            <a:rPr kumimoji="1" lang="ja-JP" altLang="ja-JP" sz="1000">
              <a:solidFill>
                <a:sysClr val="windowText" lastClr="000000"/>
              </a:solidFill>
              <a:effectLst/>
              <a:latin typeface="+mn-lt"/>
              <a:ea typeface="+mn-ea"/>
              <a:cs typeface="+mn-cs"/>
            </a:rPr>
            <a:t>Ｃホーム</a:t>
          </a:r>
          <a:r>
            <a:rPr kumimoji="1" lang="ja-JP" altLang="en-US" sz="1000">
              <a:solidFill>
                <a:sysClr val="windowText" lastClr="000000"/>
              </a:solidFill>
              <a:effectLst/>
              <a:latin typeface="+mn-lt"/>
              <a:ea typeface="+mn-ea"/>
              <a:cs typeface="+mn-cs"/>
            </a:rPr>
            <a:t>で支援する４名も５：１の報酬で算定（</a:t>
          </a:r>
          <a:r>
            <a:rPr kumimoji="1" lang="en-US" altLang="ja-JP" sz="1000">
              <a:solidFill>
                <a:sysClr val="windowText" lastClr="000000"/>
              </a:solidFill>
              <a:effectLst/>
              <a:latin typeface="+mn-lt"/>
              <a:ea typeface="+mn-ea"/>
              <a:cs typeface="+mn-cs"/>
            </a:rPr>
            <a:t>269</a:t>
          </a:r>
          <a:r>
            <a:rPr kumimoji="1" lang="ja-JP" altLang="en-US" sz="1000">
              <a:solidFill>
                <a:sysClr val="windowText" lastClr="000000"/>
              </a:solidFill>
              <a:effectLst/>
              <a:latin typeface="+mn-lt"/>
              <a:ea typeface="+mn-ea"/>
              <a:cs typeface="+mn-cs"/>
            </a:rPr>
            <a:t>単位</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名）する。</a:t>
          </a:r>
          <a:endParaRPr kumimoji="1" lang="en-US" altLang="ja-JP" sz="1000">
            <a:solidFill>
              <a:sysClr val="windowText" lastClr="000000"/>
            </a:solidFill>
            <a:effectLst/>
            <a:latin typeface="+mn-lt"/>
            <a:ea typeface="+mn-ea"/>
            <a:cs typeface="+mn-cs"/>
          </a:endParaRPr>
        </a:p>
        <a:p>
          <a:pPr>
            <a:lnSpc>
              <a:spcPts val="1200"/>
            </a:lnSpc>
          </a:pPr>
          <a:endParaRPr kumimoji="1" lang="en-US" altLang="ja-JP" sz="1000">
            <a:solidFill>
              <a:sysClr val="windowText" lastClr="000000"/>
            </a:solidFill>
            <a:effectLst/>
            <a:latin typeface="+mn-lt"/>
            <a:ea typeface="+mn-ea"/>
            <a:cs typeface="+mn-cs"/>
          </a:endParaRPr>
        </a:p>
        <a:p>
          <a:pPr>
            <a:lnSpc>
              <a:spcPts val="1200"/>
            </a:lnSpc>
          </a:pPr>
          <a:r>
            <a:rPr kumimoji="1" lang="ja-JP" altLang="en-US" sz="1000">
              <a:solidFill>
                <a:sysClr val="windowText" lastClr="000000"/>
              </a:solidFill>
              <a:effectLst/>
              <a:latin typeface="+mn-lt"/>
              <a:ea typeface="+mn-ea"/>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この場合、夜勤であれば従事者②が</a:t>
          </a:r>
          <a:r>
            <a:rPr kumimoji="1" lang="en-US" altLang="ja-JP" sz="1000">
              <a:solidFill>
                <a:sysClr val="windowText" lastClr="000000"/>
              </a:solidFill>
              <a:effectLst/>
              <a:latin typeface="+mn-lt"/>
              <a:ea typeface="+mn-ea"/>
              <a:cs typeface="+mn-cs"/>
            </a:rPr>
            <a:t>224</a:t>
          </a:r>
          <a:r>
            <a:rPr kumimoji="1" lang="ja-JP" altLang="en-US" sz="1000">
              <a:solidFill>
                <a:sysClr val="windowText" lastClr="000000"/>
              </a:solidFill>
              <a:effectLst/>
              <a:latin typeface="+mn-lt"/>
              <a:ea typeface="+mn-ea"/>
              <a:cs typeface="+mn-cs"/>
            </a:rPr>
            <a:t>単位</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名、従事者③が</a:t>
          </a:r>
          <a:r>
            <a:rPr kumimoji="1" lang="en-US" altLang="ja-JP" sz="1000">
              <a:solidFill>
                <a:sysClr val="windowText" lastClr="000000"/>
              </a:solidFill>
              <a:effectLst/>
              <a:latin typeface="+mn-lt"/>
              <a:ea typeface="+mn-ea"/>
              <a:cs typeface="+mn-cs"/>
            </a:rPr>
            <a:t>336</a:t>
          </a:r>
          <a:r>
            <a:rPr kumimoji="1" lang="ja-JP" altLang="en-US" sz="1000">
              <a:solidFill>
                <a:sysClr val="windowText" lastClr="000000"/>
              </a:solidFill>
              <a:effectLst/>
              <a:latin typeface="+mn-lt"/>
              <a:ea typeface="+mn-ea"/>
              <a:cs typeface="+mn-cs"/>
            </a:rPr>
            <a:t>単位</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名となる）等）が、請求した際に警告が出る場合でも１人の夜間支援従事者が支援を行う人数に間違いがなければ、そのまま請求して差し支えない。</a:t>
          </a:r>
          <a:endParaRPr kumimoji="1" lang="en-US" altLang="ja-JP" sz="1000">
            <a:solidFill>
              <a:sysClr val="windowText" lastClr="000000"/>
            </a:solidFill>
            <a:effectLst/>
            <a:latin typeface="+mn-lt"/>
            <a:ea typeface="+mn-ea"/>
            <a:cs typeface="+mn-cs"/>
          </a:endParaRPr>
        </a:p>
      </xdr:txBody>
    </xdr:sp>
    <xdr:clientData/>
  </xdr:twoCellAnchor>
  <xdr:twoCellAnchor>
    <xdr:from>
      <xdr:col>8</xdr:col>
      <xdr:colOff>247650</xdr:colOff>
      <xdr:row>11</xdr:row>
      <xdr:rowOff>95250</xdr:rowOff>
    </xdr:from>
    <xdr:to>
      <xdr:col>8</xdr:col>
      <xdr:colOff>657225</xdr:colOff>
      <xdr:row>12</xdr:row>
      <xdr:rowOff>323850</xdr:rowOff>
    </xdr:to>
    <xdr:sp macro="" textlink="">
      <xdr:nvSpPr>
        <xdr:cNvPr id="8" name="円/楕円 7">
          <a:extLst>
            <a:ext uri="{FF2B5EF4-FFF2-40B4-BE49-F238E27FC236}">
              <a16:creationId xmlns:a16="http://schemas.microsoft.com/office/drawing/2014/main" id="{00000000-0008-0000-0200-000008000000}"/>
            </a:ext>
          </a:extLst>
        </xdr:cNvPr>
        <xdr:cNvSpPr/>
      </xdr:nvSpPr>
      <xdr:spPr>
        <a:xfrm>
          <a:off x="7372350" y="3952875"/>
          <a:ext cx="409575" cy="609600"/>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1171575</xdr:colOff>
      <xdr:row>12</xdr:row>
      <xdr:rowOff>234576</xdr:rowOff>
    </xdr:from>
    <xdr:to>
      <xdr:col>8</xdr:col>
      <xdr:colOff>307631</xdr:colOff>
      <xdr:row>16</xdr:row>
      <xdr:rowOff>47625</xdr:rowOff>
    </xdr:to>
    <xdr:cxnSp macro="">
      <xdr:nvCxnSpPr>
        <xdr:cNvPr id="9" name="直線矢印コネクタ 8">
          <a:extLst>
            <a:ext uri="{FF2B5EF4-FFF2-40B4-BE49-F238E27FC236}">
              <a16:creationId xmlns:a16="http://schemas.microsoft.com/office/drawing/2014/main" id="{00000000-0008-0000-0200-000009000000}"/>
            </a:ext>
          </a:extLst>
        </xdr:cNvPr>
        <xdr:cNvCxnSpPr>
          <a:endCxn id="8" idx="3"/>
        </xdr:cNvCxnSpPr>
      </xdr:nvCxnSpPr>
      <xdr:spPr>
        <a:xfrm flipV="1">
          <a:off x="2362200" y="4473201"/>
          <a:ext cx="5070131" cy="1337049"/>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790575</xdr:colOff>
      <xdr:row>14</xdr:row>
      <xdr:rowOff>76200</xdr:rowOff>
    </xdr:from>
    <xdr:to>
      <xdr:col>8</xdr:col>
      <xdr:colOff>174251</xdr:colOff>
      <xdr:row>16</xdr:row>
      <xdr:rowOff>342900</xdr:rowOff>
    </xdr:to>
    <xdr:sp macro="" textlink="">
      <xdr:nvSpPr>
        <xdr:cNvPr id="10" name="円/楕円 9">
          <a:extLst>
            <a:ext uri="{FF2B5EF4-FFF2-40B4-BE49-F238E27FC236}">
              <a16:creationId xmlns:a16="http://schemas.microsoft.com/office/drawing/2014/main" id="{00000000-0008-0000-0200-00000A000000}"/>
            </a:ext>
          </a:extLst>
        </xdr:cNvPr>
        <xdr:cNvSpPr/>
      </xdr:nvSpPr>
      <xdr:spPr>
        <a:xfrm>
          <a:off x="5991225" y="5076825"/>
          <a:ext cx="1307726" cy="1028700"/>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447675</xdr:colOff>
      <xdr:row>19</xdr:row>
      <xdr:rowOff>295275</xdr:rowOff>
    </xdr:from>
    <xdr:to>
      <xdr:col>9</xdr:col>
      <xdr:colOff>49305</xdr:colOff>
      <xdr:row>20</xdr:row>
      <xdr:rowOff>350182</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5648325" y="7200900"/>
          <a:ext cx="2487705" cy="435907"/>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r>
            <a:rPr kumimoji="1" lang="ja-JP" altLang="en-US" sz="1000">
              <a:solidFill>
                <a:schemeClr val="tx1"/>
              </a:solidFill>
            </a:rPr>
            <a:t>夜勤・宿直の待機場所を記載。</a:t>
          </a:r>
        </a:p>
      </xdr:txBody>
    </xdr:sp>
    <xdr:clientData/>
  </xdr:twoCellAnchor>
  <xdr:twoCellAnchor>
    <xdr:from>
      <xdr:col>7</xdr:col>
      <xdr:colOff>482413</xdr:colOff>
      <xdr:row>16</xdr:row>
      <xdr:rowOff>342900</xdr:rowOff>
    </xdr:from>
    <xdr:to>
      <xdr:col>7</xdr:col>
      <xdr:colOff>729503</xdr:colOff>
      <xdr:row>19</xdr:row>
      <xdr:rowOff>295275</xdr:rowOff>
    </xdr:to>
    <xdr:cxnSp macro="">
      <xdr:nvCxnSpPr>
        <xdr:cNvPr id="12" name="直線矢印コネクタ 11">
          <a:extLst>
            <a:ext uri="{FF2B5EF4-FFF2-40B4-BE49-F238E27FC236}">
              <a16:creationId xmlns:a16="http://schemas.microsoft.com/office/drawing/2014/main" id="{00000000-0008-0000-0200-00000C000000}"/>
            </a:ext>
          </a:extLst>
        </xdr:cNvPr>
        <xdr:cNvCxnSpPr>
          <a:stCxn id="11" idx="0"/>
          <a:endCxn id="10" idx="4"/>
        </xdr:cNvCxnSpPr>
      </xdr:nvCxnSpPr>
      <xdr:spPr>
        <a:xfrm flipH="1" flipV="1">
          <a:off x="6645088" y="6105525"/>
          <a:ext cx="247090" cy="1095375"/>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142876</xdr:colOff>
      <xdr:row>17</xdr:row>
      <xdr:rowOff>142875</xdr:rowOff>
    </xdr:from>
    <xdr:to>
      <xdr:col>9</xdr:col>
      <xdr:colOff>857250</xdr:colOff>
      <xdr:row>19</xdr:row>
      <xdr:rowOff>141754</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7267576" y="6286500"/>
          <a:ext cx="1676399" cy="76087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各従事者がどういう勤務形態かではなく、各ホームがどういう勤務形態かを記載。</a:t>
          </a:r>
        </a:p>
      </xdr:txBody>
    </xdr:sp>
    <xdr:clientData/>
  </xdr:twoCellAnchor>
  <xdr:twoCellAnchor>
    <xdr:from>
      <xdr:col>9</xdr:col>
      <xdr:colOff>66675</xdr:colOff>
      <xdr:row>9</xdr:row>
      <xdr:rowOff>361951</xdr:rowOff>
    </xdr:from>
    <xdr:to>
      <xdr:col>9</xdr:col>
      <xdr:colOff>895351</xdr:colOff>
      <xdr:row>13</xdr:row>
      <xdr:rowOff>95251</xdr:rowOff>
    </xdr:to>
    <xdr:sp macro="" textlink="">
      <xdr:nvSpPr>
        <xdr:cNvPr id="14" name="円/楕円 13">
          <a:extLst>
            <a:ext uri="{FF2B5EF4-FFF2-40B4-BE49-F238E27FC236}">
              <a16:creationId xmlns:a16="http://schemas.microsoft.com/office/drawing/2014/main" id="{00000000-0008-0000-0200-00000E000000}"/>
            </a:ext>
          </a:extLst>
        </xdr:cNvPr>
        <xdr:cNvSpPr/>
      </xdr:nvSpPr>
      <xdr:spPr>
        <a:xfrm>
          <a:off x="8153400" y="3457576"/>
          <a:ext cx="828676" cy="1257300"/>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19051</xdr:colOff>
      <xdr:row>13</xdr:row>
      <xdr:rowOff>95251</xdr:rowOff>
    </xdr:from>
    <xdr:to>
      <xdr:col>9</xdr:col>
      <xdr:colOff>481013</xdr:colOff>
      <xdr:row>17</xdr:row>
      <xdr:rowOff>142875</xdr:rowOff>
    </xdr:to>
    <xdr:cxnSp macro="">
      <xdr:nvCxnSpPr>
        <xdr:cNvPr id="15" name="直線矢印コネクタ 14">
          <a:extLst>
            <a:ext uri="{FF2B5EF4-FFF2-40B4-BE49-F238E27FC236}">
              <a16:creationId xmlns:a16="http://schemas.microsoft.com/office/drawing/2014/main" id="{00000000-0008-0000-0200-00000F000000}"/>
            </a:ext>
          </a:extLst>
        </xdr:cNvPr>
        <xdr:cNvCxnSpPr>
          <a:stCxn id="13" idx="0"/>
          <a:endCxn id="14" idx="4"/>
        </xdr:cNvCxnSpPr>
      </xdr:nvCxnSpPr>
      <xdr:spPr>
        <a:xfrm flipV="1">
          <a:off x="8105776" y="4714876"/>
          <a:ext cx="461962" cy="1571624"/>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314325</xdr:colOff>
      <xdr:row>5</xdr:row>
      <xdr:rowOff>142875</xdr:rowOff>
    </xdr:from>
    <xdr:to>
      <xdr:col>8</xdr:col>
      <xdr:colOff>897031</xdr:colOff>
      <xdr:row>7</xdr:row>
      <xdr:rowOff>171450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514975" y="1714500"/>
          <a:ext cx="2506756"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5</xdr:col>
      <xdr:colOff>895349</xdr:colOff>
      <xdr:row>8</xdr:row>
      <xdr:rowOff>295277</xdr:rowOff>
    </xdr:from>
    <xdr:to>
      <xdr:col>9</xdr:col>
      <xdr:colOff>47624</xdr:colOff>
      <xdr:row>10</xdr:row>
      <xdr:rowOff>47625</xdr:rowOff>
    </xdr:to>
    <xdr:sp macro="" textlink="">
      <xdr:nvSpPr>
        <xdr:cNvPr id="17" name="円/楕円 16">
          <a:extLst>
            <a:ext uri="{FF2B5EF4-FFF2-40B4-BE49-F238E27FC236}">
              <a16:creationId xmlns:a16="http://schemas.microsoft.com/office/drawing/2014/main" id="{00000000-0008-0000-0200-000011000000}"/>
            </a:ext>
          </a:extLst>
        </xdr:cNvPr>
        <xdr:cNvSpPr/>
      </xdr:nvSpPr>
      <xdr:spPr>
        <a:xfrm>
          <a:off x="5133974" y="3009902"/>
          <a:ext cx="3000375"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471487</xdr:colOff>
      <xdr:row>7</xdr:row>
      <xdr:rowOff>171450</xdr:rowOff>
    </xdr:from>
    <xdr:to>
      <xdr:col>7</xdr:col>
      <xdr:colOff>605678</xdr:colOff>
      <xdr:row>8</xdr:row>
      <xdr:rowOff>295277</xdr:rowOff>
    </xdr:to>
    <xdr:cxnSp macro="">
      <xdr:nvCxnSpPr>
        <xdr:cNvPr id="18" name="直線矢印コネクタ 17">
          <a:extLst>
            <a:ext uri="{FF2B5EF4-FFF2-40B4-BE49-F238E27FC236}">
              <a16:creationId xmlns:a16="http://schemas.microsoft.com/office/drawing/2014/main" id="{00000000-0008-0000-0200-000012000000}"/>
            </a:ext>
          </a:extLst>
        </xdr:cNvPr>
        <xdr:cNvCxnSpPr>
          <a:stCxn id="16" idx="2"/>
          <a:endCxn id="17" idx="0"/>
        </xdr:cNvCxnSpPr>
      </xdr:nvCxnSpPr>
      <xdr:spPr>
        <a:xfrm flipH="1">
          <a:off x="6634162" y="2505075"/>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742950</xdr:colOff>
      <xdr:row>15</xdr:row>
      <xdr:rowOff>342900</xdr:rowOff>
    </xdr:from>
    <xdr:to>
      <xdr:col>6</xdr:col>
      <xdr:colOff>668431</xdr:colOff>
      <xdr:row>19</xdr:row>
      <xdr:rowOff>95250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3362325" y="5724525"/>
          <a:ext cx="2506756"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377078</xdr:colOff>
      <xdr:row>13</xdr:row>
      <xdr:rowOff>314325</xdr:rowOff>
    </xdr:from>
    <xdr:to>
      <xdr:col>7</xdr:col>
      <xdr:colOff>14288</xdr:colOff>
      <xdr:row>15</xdr:row>
      <xdr:rowOff>342900</xdr:rowOff>
    </xdr:to>
    <xdr:cxnSp macro="">
      <xdr:nvCxnSpPr>
        <xdr:cNvPr id="20" name="直線矢印コネクタ 19">
          <a:extLst>
            <a:ext uri="{FF2B5EF4-FFF2-40B4-BE49-F238E27FC236}">
              <a16:creationId xmlns:a16="http://schemas.microsoft.com/office/drawing/2014/main" id="{00000000-0008-0000-0200-000014000000}"/>
            </a:ext>
          </a:extLst>
        </xdr:cNvPr>
        <xdr:cNvCxnSpPr>
          <a:stCxn id="19" idx="0"/>
          <a:endCxn id="2" idx="2"/>
        </xdr:cNvCxnSpPr>
      </xdr:nvCxnSpPr>
      <xdr:spPr>
        <a:xfrm flipV="1">
          <a:off x="4615703" y="4933950"/>
          <a:ext cx="1561260" cy="790575"/>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276225</xdr:colOff>
      <xdr:row>10</xdr:row>
      <xdr:rowOff>66675</xdr:rowOff>
    </xdr:from>
    <xdr:to>
      <xdr:col>8</xdr:col>
      <xdr:colOff>714375</xdr:colOff>
      <xdr:row>13</xdr:row>
      <xdr:rowOff>314325</xdr:rowOff>
    </xdr:to>
    <xdr:sp macro="" textlink="">
      <xdr:nvSpPr>
        <xdr:cNvPr id="21" name="角丸四角形 20">
          <a:extLst>
            <a:ext uri="{FF2B5EF4-FFF2-40B4-BE49-F238E27FC236}">
              <a16:creationId xmlns:a16="http://schemas.microsoft.com/office/drawing/2014/main" id="{00000000-0008-0000-0200-000015000000}"/>
            </a:ext>
          </a:extLst>
        </xdr:cNvPr>
        <xdr:cNvSpPr/>
      </xdr:nvSpPr>
      <xdr:spPr>
        <a:xfrm>
          <a:off x="4514850" y="3543300"/>
          <a:ext cx="3324225" cy="1390650"/>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0</xdr:colOff>
      <xdr:row>0</xdr:row>
      <xdr:rowOff>0</xdr:rowOff>
    </xdr:from>
    <xdr:to>
      <xdr:col>3</xdr:col>
      <xdr:colOff>485775</xdr:colOff>
      <xdr:row>1</xdr:row>
      <xdr:rowOff>161017</xdr:rowOff>
    </xdr:to>
    <xdr:sp macro="" textlink="">
      <xdr:nvSpPr>
        <xdr:cNvPr id="22" name="Rectangle 1">
          <a:extLst>
            <a:ext uri="{FF2B5EF4-FFF2-40B4-BE49-F238E27FC236}">
              <a16:creationId xmlns:a16="http://schemas.microsoft.com/office/drawing/2014/main" id="{00000000-0008-0000-0200-000016000000}"/>
            </a:ext>
          </a:extLst>
        </xdr:cNvPr>
        <xdr:cNvSpPr>
          <a:spLocks noChangeArrowheads="1"/>
        </xdr:cNvSpPr>
      </xdr:nvSpPr>
      <xdr:spPr bwMode="auto">
        <a:xfrm>
          <a:off x="142875" y="0"/>
          <a:ext cx="1533525" cy="341992"/>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1085850</xdr:colOff>
      <xdr:row>2</xdr:row>
      <xdr:rowOff>152400</xdr:rowOff>
    </xdr:from>
    <xdr:to>
      <xdr:col>4</xdr:col>
      <xdr:colOff>1459567</xdr:colOff>
      <xdr:row>7</xdr:row>
      <xdr:rowOff>95252</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2276475" y="581025"/>
          <a:ext cx="1802467"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5</xdr:col>
      <xdr:colOff>123825</xdr:colOff>
      <xdr:row>10</xdr:row>
      <xdr:rowOff>9525</xdr:rowOff>
    </xdr:from>
    <xdr:to>
      <xdr:col>5</xdr:col>
      <xdr:colOff>861173</xdr:colOff>
      <xdr:row>13</xdr:row>
      <xdr:rowOff>345701</xdr:rowOff>
    </xdr:to>
    <xdr:sp macro="" textlink="">
      <xdr:nvSpPr>
        <xdr:cNvPr id="24" name="円/楕円 23">
          <a:extLst>
            <a:ext uri="{FF2B5EF4-FFF2-40B4-BE49-F238E27FC236}">
              <a16:creationId xmlns:a16="http://schemas.microsoft.com/office/drawing/2014/main" id="{00000000-0008-0000-0200-000018000000}"/>
            </a:ext>
          </a:extLst>
        </xdr:cNvPr>
        <xdr:cNvSpPr/>
      </xdr:nvSpPr>
      <xdr:spPr>
        <a:xfrm>
          <a:off x="4362450" y="3486150"/>
          <a:ext cx="737348" cy="1479176"/>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1459567</xdr:colOff>
      <xdr:row>4</xdr:row>
      <xdr:rowOff>314326</xdr:rowOff>
    </xdr:from>
    <xdr:to>
      <xdr:col>5</xdr:col>
      <xdr:colOff>492499</xdr:colOff>
      <xdr:row>10</xdr:row>
      <xdr:rowOff>9525</xdr:rowOff>
    </xdr:to>
    <xdr:cxnSp macro="">
      <xdr:nvCxnSpPr>
        <xdr:cNvPr id="25" name="直線矢印コネクタ 24">
          <a:extLst>
            <a:ext uri="{FF2B5EF4-FFF2-40B4-BE49-F238E27FC236}">
              <a16:creationId xmlns:a16="http://schemas.microsoft.com/office/drawing/2014/main" id="{00000000-0008-0000-0200-000019000000}"/>
            </a:ext>
          </a:extLst>
        </xdr:cNvPr>
        <xdr:cNvCxnSpPr>
          <a:stCxn id="23" idx="3"/>
          <a:endCxn id="24" idx="0"/>
        </xdr:cNvCxnSpPr>
      </xdr:nvCxnSpPr>
      <xdr:spPr>
        <a:xfrm>
          <a:off x="4078942" y="1504951"/>
          <a:ext cx="652182" cy="1981199"/>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323850</xdr:colOff>
      <xdr:row>8</xdr:row>
      <xdr:rowOff>123825</xdr:rowOff>
    </xdr:from>
    <xdr:to>
      <xdr:col>3</xdr:col>
      <xdr:colOff>1181100</xdr:colOff>
      <xdr:row>20</xdr:row>
      <xdr:rowOff>28575</xdr:rowOff>
    </xdr:to>
    <xdr:sp macro="" textlink="">
      <xdr:nvSpPr>
        <xdr:cNvPr id="26" name="正方形/長方形 25">
          <a:extLst>
            <a:ext uri="{FF2B5EF4-FFF2-40B4-BE49-F238E27FC236}">
              <a16:creationId xmlns:a16="http://schemas.microsoft.com/office/drawing/2014/main" id="{00000000-0008-0000-0200-00001A000000}"/>
            </a:ext>
          </a:extLst>
        </xdr:cNvPr>
        <xdr:cNvSpPr/>
      </xdr:nvSpPr>
      <xdr:spPr>
        <a:xfrm>
          <a:off x="466725" y="2838450"/>
          <a:ext cx="1905000" cy="4476750"/>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同日に</a:t>
          </a:r>
          <a:r>
            <a:rPr kumimoji="1" lang="ja-JP" altLang="ja-JP" sz="1000">
              <a:solidFill>
                <a:sysClr val="windowText" lastClr="000000"/>
              </a:solidFill>
              <a:effectLst/>
              <a:latin typeface="+mn-lt"/>
              <a:ea typeface="+mn-ea"/>
              <a:cs typeface="+mn-cs"/>
            </a:rPr>
            <a:t>Ｂ</a:t>
          </a:r>
          <a:r>
            <a:rPr kumimoji="1" lang="ja-JP" altLang="en-US" sz="1000">
              <a:solidFill>
                <a:schemeClr val="tx1"/>
              </a:solidFill>
            </a:rPr>
            <a:t>ホームとＣホームの両方で従事している場合は、このように記載する。</a:t>
          </a:r>
          <a:endParaRPr kumimoji="1" lang="en-US" altLang="ja-JP" sz="1000">
            <a:solidFill>
              <a:schemeClr val="tx1"/>
            </a:solidFill>
          </a:endParaRPr>
        </a:p>
        <a:p>
          <a:pPr>
            <a:lnSpc>
              <a:spcPts val="1200"/>
            </a:lnSpc>
          </a:pPr>
          <a:r>
            <a:rPr kumimoji="1" lang="ja-JP" altLang="en-US" sz="1000">
              <a:solidFill>
                <a:sysClr val="windowText" lastClr="000000"/>
              </a:solidFill>
              <a:effectLst/>
              <a:latin typeface="+mn-lt"/>
              <a:ea typeface="+mn-ea"/>
              <a:cs typeface="+mn-cs"/>
            </a:rPr>
            <a:t>このケースの場合、</a:t>
          </a:r>
          <a:r>
            <a:rPr kumimoji="1" lang="ja-JP" altLang="ja-JP" sz="1000">
              <a:solidFill>
                <a:sysClr val="windowText" lastClr="000000"/>
              </a:solidFill>
              <a:effectLst/>
              <a:latin typeface="+mn-lt"/>
              <a:ea typeface="+mn-ea"/>
              <a:cs typeface="+mn-cs"/>
            </a:rPr>
            <a:t>Ｂ</a:t>
          </a:r>
          <a:r>
            <a:rPr kumimoji="1" lang="ja-JP" altLang="en-US" sz="1000">
              <a:solidFill>
                <a:sysClr val="windowText" lastClr="000000"/>
              </a:solidFill>
              <a:effectLst/>
              <a:latin typeface="+mn-lt"/>
              <a:ea typeface="+mn-ea"/>
              <a:cs typeface="+mn-cs"/>
            </a:rPr>
            <a:t>ホームで支援する１名についても</a:t>
          </a:r>
          <a:r>
            <a:rPr kumimoji="1" lang="ja-JP" altLang="ja-JP" sz="1000">
              <a:solidFill>
                <a:schemeClr val="tx1"/>
              </a:solidFill>
              <a:effectLst/>
              <a:latin typeface="+mn-lt"/>
              <a:ea typeface="+mn-ea"/>
              <a:cs typeface="+mn-cs"/>
            </a:rPr>
            <a:t>Ｃホームで支援する４名</a:t>
          </a:r>
          <a:r>
            <a:rPr kumimoji="1" lang="ja-JP" altLang="en-US" sz="1000">
              <a:solidFill>
                <a:schemeClr val="tx1"/>
              </a:solidFill>
              <a:effectLst/>
              <a:latin typeface="+mn-lt"/>
              <a:ea typeface="+mn-ea"/>
              <a:cs typeface="+mn-cs"/>
            </a:rPr>
            <a:t>について</a:t>
          </a:r>
          <a:r>
            <a:rPr kumimoji="1" lang="ja-JP" altLang="ja-JP" sz="1000">
              <a:solidFill>
                <a:schemeClr val="tx1"/>
              </a:solidFill>
              <a:effectLst/>
              <a:latin typeface="+mn-lt"/>
              <a:ea typeface="+mn-ea"/>
              <a:cs typeface="+mn-cs"/>
            </a:rPr>
            <a:t>も</a:t>
          </a:r>
          <a:r>
            <a:rPr kumimoji="1" lang="ja-JP" altLang="en-US" sz="1000">
              <a:solidFill>
                <a:sysClr val="windowText" lastClr="000000"/>
              </a:solidFill>
              <a:effectLst/>
              <a:latin typeface="+mn-lt"/>
              <a:ea typeface="+mn-ea"/>
              <a:cs typeface="+mn-cs"/>
            </a:rPr>
            <a:t>、「利用者が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人の場合の単位数」を用いてそれぞれ算定する。（夜勤の場合、Ｂホームでは</a:t>
          </a:r>
          <a:r>
            <a:rPr kumimoji="1" lang="en-US" altLang="ja-JP" sz="1000">
              <a:solidFill>
                <a:sysClr val="windowText" lastClr="000000"/>
              </a:solidFill>
              <a:effectLst/>
              <a:latin typeface="+mn-lt"/>
              <a:ea typeface="+mn-ea"/>
              <a:cs typeface="+mn-cs"/>
            </a:rPr>
            <a:t>269</a:t>
          </a:r>
          <a:r>
            <a:rPr kumimoji="1" lang="ja-JP" altLang="en-US" sz="1000">
              <a:solidFill>
                <a:sysClr val="windowText" lastClr="000000"/>
              </a:solidFill>
              <a:effectLst/>
              <a:latin typeface="+mn-lt"/>
              <a:ea typeface="+mn-ea"/>
              <a:cs typeface="+mn-cs"/>
            </a:rPr>
            <a:t>単位</a:t>
          </a:r>
          <a:r>
            <a:rPr kumimoji="1" lang="en-US" altLang="ja-JP" sz="1000">
              <a:solidFill>
                <a:sysClr val="windowText" lastClr="000000"/>
              </a:solidFill>
              <a:effectLst/>
              <a:latin typeface="+mn-lt"/>
              <a:ea typeface="+mn-ea"/>
              <a:cs typeface="+mn-cs"/>
            </a:rPr>
            <a:t>×1</a:t>
          </a:r>
          <a:r>
            <a:rPr kumimoji="1" lang="ja-JP" altLang="en-US" sz="1000">
              <a:solidFill>
                <a:sysClr val="windowText" lastClr="000000"/>
              </a:solidFill>
              <a:effectLst/>
              <a:latin typeface="+mn-lt"/>
              <a:ea typeface="+mn-ea"/>
              <a:cs typeface="+mn-cs"/>
            </a:rPr>
            <a:t>名、Ｃホームでは</a:t>
          </a:r>
          <a:r>
            <a:rPr kumimoji="1" lang="en-US" altLang="ja-JP" sz="1000">
              <a:solidFill>
                <a:sysClr val="windowText" lastClr="000000"/>
              </a:solidFill>
              <a:effectLst/>
              <a:latin typeface="+mn-lt"/>
              <a:ea typeface="+mn-ea"/>
              <a:cs typeface="+mn-cs"/>
            </a:rPr>
            <a:t>269</a:t>
          </a:r>
          <a:r>
            <a:rPr kumimoji="1" lang="ja-JP" altLang="en-US" sz="1000">
              <a:solidFill>
                <a:sysClr val="windowText" lastClr="000000"/>
              </a:solidFill>
              <a:effectLst/>
              <a:latin typeface="+mn-lt"/>
              <a:ea typeface="+mn-ea"/>
              <a:cs typeface="+mn-cs"/>
            </a:rPr>
            <a:t>単位</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名となる）</a:t>
          </a:r>
          <a:endParaRPr kumimoji="1" lang="en-US" altLang="ja-JP" sz="1000">
            <a:solidFill>
              <a:sysClr val="windowText" lastClr="000000"/>
            </a:solidFill>
            <a:effectLst/>
            <a:latin typeface="+mn-lt"/>
            <a:ea typeface="+mn-ea"/>
            <a:cs typeface="+mn-cs"/>
          </a:endParaRPr>
        </a:p>
        <a:p>
          <a:pPr>
            <a:lnSpc>
              <a:spcPts val="1200"/>
            </a:lnSpc>
          </a:pPr>
          <a:endParaRPr kumimoji="1" lang="en-US" altLang="ja-JP" sz="1000">
            <a:solidFill>
              <a:sysClr val="windowText" lastClr="000000"/>
            </a:solidFill>
            <a:effectLst/>
            <a:latin typeface="+mn-lt"/>
            <a:ea typeface="+mn-ea"/>
            <a:cs typeface="+mn-cs"/>
          </a:endParaRPr>
        </a:p>
        <a:p>
          <a:pPr>
            <a:lnSpc>
              <a:spcPts val="1200"/>
            </a:lnSpc>
          </a:pPr>
          <a:r>
            <a:rPr kumimoji="1" lang="ja-JP" altLang="en-US" sz="1000">
              <a:solidFill>
                <a:sysClr val="windowText" lastClr="000000"/>
              </a:solidFill>
              <a:effectLst/>
              <a:latin typeface="+mn-lt"/>
              <a:ea typeface="+mn-ea"/>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この場合、夜勤であれば従事者②が</a:t>
          </a:r>
          <a:r>
            <a:rPr kumimoji="1" lang="en-US" altLang="ja-JP" sz="1000">
              <a:solidFill>
                <a:sysClr val="windowText" lastClr="000000"/>
              </a:solidFill>
              <a:effectLst/>
              <a:latin typeface="+mn-lt"/>
              <a:ea typeface="+mn-ea"/>
              <a:cs typeface="+mn-cs"/>
            </a:rPr>
            <a:t>224</a:t>
          </a:r>
          <a:r>
            <a:rPr kumimoji="1" lang="ja-JP" altLang="en-US" sz="1000">
              <a:solidFill>
                <a:sysClr val="windowText" lastClr="000000"/>
              </a:solidFill>
              <a:effectLst/>
              <a:latin typeface="+mn-lt"/>
              <a:ea typeface="+mn-ea"/>
              <a:cs typeface="+mn-cs"/>
            </a:rPr>
            <a:t>単位</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名、従事者③が</a:t>
          </a:r>
          <a:r>
            <a:rPr kumimoji="1" lang="en-US" altLang="ja-JP" sz="1000">
              <a:solidFill>
                <a:sysClr val="windowText" lastClr="000000"/>
              </a:solidFill>
              <a:effectLst/>
              <a:latin typeface="+mn-lt"/>
              <a:ea typeface="+mn-ea"/>
              <a:cs typeface="+mn-cs"/>
            </a:rPr>
            <a:t>336</a:t>
          </a:r>
          <a:r>
            <a:rPr kumimoji="1" lang="ja-JP" altLang="en-US" sz="1000">
              <a:solidFill>
                <a:sysClr val="windowText" lastClr="000000"/>
              </a:solidFill>
              <a:effectLst/>
              <a:latin typeface="+mn-lt"/>
              <a:ea typeface="+mn-ea"/>
              <a:cs typeface="+mn-cs"/>
            </a:rPr>
            <a:t>単位</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名となる）等）が、請求した際に警告が出る場合でも１人の夜間支援従事者が支援を行う人数に間違いがなければ、そのまま請求して差し支えない。</a:t>
          </a:r>
          <a:endParaRPr kumimoji="1" lang="en-US" altLang="ja-JP" sz="1000">
            <a:solidFill>
              <a:sysClr val="windowText" lastClr="000000"/>
            </a:solidFill>
            <a:effectLst/>
            <a:latin typeface="+mn-lt"/>
            <a:ea typeface="+mn-ea"/>
            <a:cs typeface="+mn-cs"/>
          </a:endParaRPr>
        </a:p>
      </xdr:txBody>
    </xdr:sp>
    <xdr:clientData/>
  </xdr:twoCellAnchor>
  <xdr:twoCellAnchor>
    <xdr:from>
      <xdr:col>8</xdr:col>
      <xdr:colOff>247650</xdr:colOff>
      <xdr:row>11</xdr:row>
      <xdr:rowOff>95250</xdr:rowOff>
    </xdr:from>
    <xdr:to>
      <xdr:col>8</xdr:col>
      <xdr:colOff>657225</xdr:colOff>
      <xdr:row>12</xdr:row>
      <xdr:rowOff>323850</xdr:rowOff>
    </xdr:to>
    <xdr:sp macro="" textlink="">
      <xdr:nvSpPr>
        <xdr:cNvPr id="27" name="円/楕円 26">
          <a:extLst>
            <a:ext uri="{FF2B5EF4-FFF2-40B4-BE49-F238E27FC236}">
              <a16:creationId xmlns:a16="http://schemas.microsoft.com/office/drawing/2014/main" id="{00000000-0008-0000-0200-00001B000000}"/>
            </a:ext>
          </a:extLst>
        </xdr:cNvPr>
        <xdr:cNvSpPr/>
      </xdr:nvSpPr>
      <xdr:spPr>
        <a:xfrm>
          <a:off x="7372350" y="3952875"/>
          <a:ext cx="409575" cy="609600"/>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1171575</xdr:colOff>
      <xdr:row>12</xdr:row>
      <xdr:rowOff>234576</xdr:rowOff>
    </xdr:from>
    <xdr:to>
      <xdr:col>8</xdr:col>
      <xdr:colOff>307631</xdr:colOff>
      <xdr:row>16</xdr:row>
      <xdr:rowOff>47625</xdr:rowOff>
    </xdr:to>
    <xdr:cxnSp macro="">
      <xdr:nvCxnSpPr>
        <xdr:cNvPr id="28" name="直線矢印コネクタ 27">
          <a:extLst>
            <a:ext uri="{FF2B5EF4-FFF2-40B4-BE49-F238E27FC236}">
              <a16:creationId xmlns:a16="http://schemas.microsoft.com/office/drawing/2014/main" id="{00000000-0008-0000-0200-00001C000000}"/>
            </a:ext>
          </a:extLst>
        </xdr:cNvPr>
        <xdr:cNvCxnSpPr>
          <a:endCxn id="27" idx="3"/>
        </xdr:cNvCxnSpPr>
      </xdr:nvCxnSpPr>
      <xdr:spPr>
        <a:xfrm flipV="1">
          <a:off x="2362200" y="4473201"/>
          <a:ext cx="5070131" cy="1337049"/>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790575</xdr:colOff>
      <xdr:row>14</xdr:row>
      <xdr:rowOff>76200</xdr:rowOff>
    </xdr:from>
    <xdr:to>
      <xdr:col>8</xdr:col>
      <xdr:colOff>174251</xdr:colOff>
      <xdr:row>16</xdr:row>
      <xdr:rowOff>342900</xdr:rowOff>
    </xdr:to>
    <xdr:sp macro="" textlink="">
      <xdr:nvSpPr>
        <xdr:cNvPr id="29" name="円/楕円 28">
          <a:extLst>
            <a:ext uri="{FF2B5EF4-FFF2-40B4-BE49-F238E27FC236}">
              <a16:creationId xmlns:a16="http://schemas.microsoft.com/office/drawing/2014/main" id="{00000000-0008-0000-0200-00001D000000}"/>
            </a:ext>
          </a:extLst>
        </xdr:cNvPr>
        <xdr:cNvSpPr/>
      </xdr:nvSpPr>
      <xdr:spPr>
        <a:xfrm>
          <a:off x="5991225" y="5076825"/>
          <a:ext cx="1307726" cy="1028700"/>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447675</xdr:colOff>
      <xdr:row>19</xdr:row>
      <xdr:rowOff>295275</xdr:rowOff>
    </xdr:from>
    <xdr:to>
      <xdr:col>9</xdr:col>
      <xdr:colOff>49305</xdr:colOff>
      <xdr:row>20</xdr:row>
      <xdr:rowOff>350182</xdr:rowOff>
    </xdr:to>
    <xdr:sp macro="" textlink="">
      <xdr:nvSpPr>
        <xdr:cNvPr id="30" name="正方形/長方形 29">
          <a:extLst>
            <a:ext uri="{FF2B5EF4-FFF2-40B4-BE49-F238E27FC236}">
              <a16:creationId xmlns:a16="http://schemas.microsoft.com/office/drawing/2014/main" id="{00000000-0008-0000-0200-00001E000000}"/>
            </a:ext>
          </a:extLst>
        </xdr:cNvPr>
        <xdr:cNvSpPr/>
      </xdr:nvSpPr>
      <xdr:spPr>
        <a:xfrm>
          <a:off x="5648325" y="7200900"/>
          <a:ext cx="2487705" cy="435907"/>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r>
            <a:rPr kumimoji="1" lang="ja-JP" altLang="en-US" sz="1000">
              <a:solidFill>
                <a:schemeClr val="tx1"/>
              </a:solidFill>
            </a:rPr>
            <a:t>夜勤・宿直の待機場所を記載。</a:t>
          </a:r>
        </a:p>
      </xdr:txBody>
    </xdr:sp>
    <xdr:clientData/>
  </xdr:twoCellAnchor>
  <xdr:twoCellAnchor>
    <xdr:from>
      <xdr:col>7</xdr:col>
      <xdr:colOff>482413</xdr:colOff>
      <xdr:row>16</xdr:row>
      <xdr:rowOff>342900</xdr:rowOff>
    </xdr:from>
    <xdr:to>
      <xdr:col>7</xdr:col>
      <xdr:colOff>729503</xdr:colOff>
      <xdr:row>19</xdr:row>
      <xdr:rowOff>295275</xdr:rowOff>
    </xdr:to>
    <xdr:cxnSp macro="">
      <xdr:nvCxnSpPr>
        <xdr:cNvPr id="31" name="直線矢印コネクタ 30">
          <a:extLst>
            <a:ext uri="{FF2B5EF4-FFF2-40B4-BE49-F238E27FC236}">
              <a16:creationId xmlns:a16="http://schemas.microsoft.com/office/drawing/2014/main" id="{00000000-0008-0000-0200-00001F000000}"/>
            </a:ext>
          </a:extLst>
        </xdr:cNvPr>
        <xdr:cNvCxnSpPr>
          <a:stCxn id="30" idx="0"/>
          <a:endCxn id="29" idx="4"/>
        </xdr:cNvCxnSpPr>
      </xdr:nvCxnSpPr>
      <xdr:spPr>
        <a:xfrm flipH="1" flipV="1">
          <a:off x="6645088" y="6105525"/>
          <a:ext cx="247090" cy="1095375"/>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142876</xdr:colOff>
      <xdr:row>17</xdr:row>
      <xdr:rowOff>142875</xdr:rowOff>
    </xdr:from>
    <xdr:to>
      <xdr:col>9</xdr:col>
      <xdr:colOff>857250</xdr:colOff>
      <xdr:row>19</xdr:row>
      <xdr:rowOff>141754</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267576" y="6286500"/>
          <a:ext cx="1676399" cy="76087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各従事者がどういう勤務形態かではなく、各ホームがどういう勤務形態かを記載。</a:t>
          </a:r>
        </a:p>
      </xdr:txBody>
    </xdr:sp>
    <xdr:clientData/>
  </xdr:twoCellAnchor>
  <xdr:twoCellAnchor>
    <xdr:from>
      <xdr:col>9</xdr:col>
      <xdr:colOff>66675</xdr:colOff>
      <xdr:row>9</xdr:row>
      <xdr:rowOff>361951</xdr:rowOff>
    </xdr:from>
    <xdr:to>
      <xdr:col>9</xdr:col>
      <xdr:colOff>895351</xdr:colOff>
      <xdr:row>13</xdr:row>
      <xdr:rowOff>95251</xdr:rowOff>
    </xdr:to>
    <xdr:sp macro="" textlink="">
      <xdr:nvSpPr>
        <xdr:cNvPr id="33" name="円/楕円 32">
          <a:extLst>
            <a:ext uri="{FF2B5EF4-FFF2-40B4-BE49-F238E27FC236}">
              <a16:creationId xmlns:a16="http://schemas.microsoft.com/office/drawing/2014/main" id="{00000000-0008-0000-0200-000021000000}"/>
            </a:ext>
          </a:extLst>
        </xdr:cNvPr>
        <xdr:cNvSpPr/>
      </xdr:nvSpPr>
      <xdr:spPr>
        <a:xfrm>
          <a:off x="8153400" y="3457576"/>
          <a:ext cx="828676" cy="1257300"/>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19051</xdr:colOff>
      <xdr:row>13</xdr:row>
      <xdr:rowOff>95251</xdr:rowOff>
    </xdr:from>
    <xdr:to>
      <xdr:col>9</xdr:col>
      <xdr:colOff>481013</xdr:colOff>
      <xdr:row>17</xdr:row>
      <xdr:rowOff>142875</xdr:rowOff>
    </xdr:to>
    <xdr:cxnSp macro="">
      <xdr:nvCxnSpPr>
        <xdr:cNvPr id="34" name="直線矢印コネクタ 33">
          <a:extLst>
            <a:ext uri="{FF2B5EF4-FFF2-40B4-BE49-F238E27FC236}">
              <a16:creationId xmlns:a16="http://schemas.microsoft.com/office/drawing/2014/main" id="{00000000-0008-0000-0200-000022000000}"/>
            </a:ext>
          </a:extLst>
        </xdr:cNvPr>
        <xdr:cNvCxnSpPr>
          <a:stCxn id="32" idx="0"/>
          <a:endCxn id="33" idx="4"/>
        </xdr:cNvCxnSpPr>
      </xdr:nvCxnSpPr>
      <xdr:spPr>
        <a:xfrm flipV="1">
          <a:off x="8105776" y="4714876"/>
          <a:ext cx="461962" cy="1571624"/>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314325</xdr:colOff>
      <xdr:row>5</xdr:row>
      <xdr:rowOff>142875</xdr:rowOff>
    </xdr:from>
    <xdr:to>
      <xdr:col>8</xdr:col>
      <xdr:colOff>897031</xdr:colOff>
      <xdr:row>7</xdr:row>
      <xdr:rowOff>171450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5514975" y="1714500"/>
          <a:ext cx="2506756"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5</xdr:col>
      <xdr:colOff>895349</xdr:colOff>
      <xdr:row>8</xdr:row>
      <xdr:rowOff>295277</xdr:rowOff>
    </xdr:from>
    <xdr:to>
      <xdr:col>9</xdr:col>
      <xdr:colOff>47624</xdr:colOff>
      <xdr:row>10</xdr:row>
      <xdr:rowOff>47625</xdr:rowOff>
    </xdr:to>
    <xdr:sp macro="" textlink="">
      <xdr:nvSpPr>
        <xdr:cNvPr id="36" name="円/楕円 35">
          <a:extLst>
            <a:ext uri="{FF2B5EF4-FFF2-40B4-BE49-F238E27FC236}">
              <a16:creationId xmlns:a16="http://schemas.microsoft.com/office/drawing/2014/main" id="{00000000-0008-0000-0200-000024000000}"/>
            </a:ext>
          </a:extLst>
        </xdr:cNvPr>
        <xdr:cNvSpPr/>
      </xdr:nvSpPr>
      <xdr:spPr>
        <a:xfrm>
          <a:off x="5133974" y="3009902"/>
          <a:ext cx="3000375"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471487</xdr:colOff>
      <xdr:row>7</xdr:row>
      <xdr:rowOff>171450</xdr:rowOff>
    </xdr:from>
    <xdr:to>
      <xdr:col>7</xdr:col>
      <xdr:colOff>605678</xdr:colOff>
      <xdr:row>8</xdr:row>
      <xdr:rowOff>295277</xdr:rowOff>
    </xdr:to>
    <xdr:cxnSp macro="">
      <xdr:nvCxnSpPr>
        <xdr:cNvPr id="37" name="直線矢印コネクタ 36">
          <a:extLst>
            <a:ext uri="{FF2B5EF4-FFF2-40B4-BE49-F238E27FC236}">
              <a16:creationId xmlns:a16="http://schemas.microsoft.com/office/drawing/2014/main" id="{00000000-0008-0000-0200-000025000000}"/>
            </a:ext>
          </a:extLst>
        </xdr:cNvPr>
        <xdr:cNvCxnSpPr>
          <a:stCxn id="35" idx="2"/>
          <a:endCxn id="36" idx="0"/>
        </xdr:cNvCxnSpPr>
      </xdr:nvCxnSpPr>
      <xdr:spPr>
        <a:xfrm flipH="1">
          <a:off x="6634162" y="2505075"/>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742950</xdr:colOff>
      <xdr:row>15</xdr:row>
      <xdr:rowOff>342900</xdr:rowOff>
    </xdr:from>
    <xdr:to>
      <xdr:col>6</xdr:col>
      <xdr:colOff>668431</xdr:colOff>
      <xdr:row>19</xdr:row>
      <xdr:rowOff>95250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362325" y="5724525"/>
          <a:ext cx="2506756"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377078</xdr:colOff>
      <xdr:row>13</xdr:row>
      <xdr:rowOff>314325</xdr:rowOff>
    </xdr:from>
    <xdr:to>
      <xdr:col>7</xdr:col>
      <xdr:colOff>14288</xdr:colOff>
      <xdr:row>15</xdr:row>
      <xdr:rowOff>342900</xdr:rowOff>
    </xdr:to>
    <xdr:cxnSp macro="">
      <xdr:nvCxnSpPr>
        <xdr:cNvPr id="39" name="直線矢印コネクタ 38">
          <a:extLst>
            <a:ext uri="{FF2B5EF4-FFF2-40B4-BE49-F238E27FC236}">
              <a16:creationId xmlns:a16="http://schemas.microsoft.com/office/drawing/2014/main" id="{00000000-0008-0000-0200-000027000000}"/>
            </a:ext>
          </a:extLst>
        </xdr:cNvPr>
        <xdr:cNvCxnSpPr>
          <a:stCxn id="38" idx="0"/>
          <a:endCxn id="21" idx="2"/>
        </xdr:cNvCxnSpPr>
      </xdr:nvCxnSpPr>
      <xdr:spPr>
        <a:xfrm flipV="1">
          <a:off x="4615703" y="4933950"/>
          <a:ext cx="1561260" cy="790575"/>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82B5D2A7-B7C6-4947-8C77-1A34C9DD1F40}"/>
            </a:ext>
          </a:extLst>
        </xdr:cNvPr>
        <xdr:cNvSpPr/>
      </xdr:nvSpPr>
      <xdr:spPr>
        <a:xfrm>
          <a:off x="7390555" y="407306"/>
          <a:ext cx="18896466" cy="29677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4B7EBA60-45FF-40D5-8B67-913AB566D6EF}"/>
            </a:ext>
          </a:extLst>
        </xdr:cNvPr>
        <xdr:cNvSpPr/>
      </xdr:nvSpPr>
      <xdr:spPr>
        <a:xfrm>
          <a:off x="34213800" y="46891"/>
          <a:ext cx="2409093" cy="5380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528AF024-E707-4455-907D-A33D886A586D}"/>
            </a:ext>
          </a:extLst>
        </xdr:cNvPr>
        <xdr:cNvSpPr/>
      </xdr:nvSpPr>
      <xdr:spPr>
        <a:xfrm flipV="1">
          <a:off x="22617179" y="7761049"/>
          <a:ext cx="3085111" cy="30512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FB18B229-CF48-42F6-B56D-BDE063FDD76C}"/>
            </a:ext>
          </a:extLst>
        </xdr:cNvPr>
        <xdr:cNvSpPr/>
      </xdr:nvSpPr>
      <xdr:spPr>
        <a:xfrm>
          <a:off x="7390555" y="407306"/>
          <a:ext cx="18896466" cy="29677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1C3FC54B-7990-4161-8EA9-07E246A11AC5}"/>
            </a:ext>
          </a:extLst>
        </xdr:cNvPr>
        <xdr:cNvSpPr/>
      </xdr:nvSpPr>
      <xdr:spPr>
        <a:xfrm>
          <a:off x="34213800" y="46891"/>
          <a:ext cx="2409093" cy="5380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503F8BA-FBA3-4B92-A953-0A756772DA6D}"/>
            </a:ext>
          </a:extLst>
        </xdr:cNvPr>
        <xdr:cNvSpPr/>
      </xdr:nvSpPr>
      <xdr:spPr>
        <a:xfrm flipV="1">
          <a:off x="22617179" y="7761049"/>
          <a:ext cx="3085111" cy="30512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mohata.kumiko/Desktop/&#26032;&#21152;&#31639;&#23626;&#27096;&#24335;&#31561;/b18&#33258;&#31435;&#29983;&#27963;&#25903;&#25588;&#21152;&#316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K39"/>
  <sheetViews>
    <sheetView tabSelected="1" view="pageBreakPreview" zoomScaleNormal="100" zoomScaleSheetLayoutView="100" workbookViewId="0">
      <selection activeCell="H14" sqref="H14"/>
    </sheetView>
  </sheetViews>
  <sheetFormatPr defaultColWidth="9" defaultRowHeight="13.2" x14ac:dyDescent="0.2"/>
  <cols>
    <col min="1" max="1" width="1.88671875" style="2" customWidth="1"/>
    <col min="2" max="2" width="10.109375" style="2" customWidth="1"/>
    <col min="3" max="3" width="3.6640625" style="2" customWidth="1"/>
    <col min="4" max="4" width="18.77734375" style="2" customWidth="1"/>
    <col min="5" max="5" width="21.21875" style="2" customWidth="1"/>
    <col min="6" max="10" width="12.6640625" style="2" customWidth="1"/>
    <col min="11" max="13" width="9" style="2"/>
    <col min="14" max="14" width="9" style="2" customWidth="1"/>
    <col min="15" max="16384" width="9" style="2"/>
  </cols>
  <sheetData>
    <row r="1" spans="2:11" x14ac:dyDescent="0.2">
      <c r="J1" s="82" t="s">
        <v>242</v>
      </c>
    </row>
    <row r="2" spans="2:11" ht="14.4" x14ac:dyDescent="0.2">
      <c r="B2" s="1"/>
      <c r="C2" s="1"/>
      <c r="J2" s="3" t="s">
        <v>86</v>
      </c>
      <c r="K2" s="4"/>
    </row>
    <row r="3" spans="2:11" ht="19.8" thickBot="1" x14ac:dyDescent="0.25">
      <c r="B3" s="89" t="s">
        <v>0</v>
      </c>
      <c r="C3" s="89"/>
      <c r="D3" s="89"/>
      <c r="E3" s="89"/>
      <c r="F3" s="89"/>
      <c r="G3" s="89"/>
      <c r="H3" s="89"/>
      <c r="I3" s="89"/>
      <c r="J3" s="89"/>
    </row>
    <row r="4" spans="2:11" ht="30" customHeight="1" thickBot="1" x14ac:dyDescent="0.25">
      <c r="B4" s="90" t="s">
        <v>1</v>
      </c>
      <c r="C4" s="91"/>
      <c r="D4" s="92"/>
      <c r="E4" s="93"/>
      <c r="F4" s="93"/>
      <c r="G4" s="93"/>
      <c r="H4" s="93"/>
      <c r="I4" s="93"/>
      <c r="J4" s="94"/>
    </row>
    <row r="5" spans="2:11" ht="30" customHeight="1" x14ac:dyDescent="0.2">
      <c r="B5" s="95" t="s">
        <v>2</v>
      </c>
      <c r="C5" s="96"/>
      <c r="D5" s="97"/>
      <c r="E5" s="98"/>
      <c r="F5" s="99"/>
      <c r="G5" s="99"/>
      <c r="H5" s="99"/>
      <c r="I5" s="99"/>
      <c r="J5" s="100"/>
    </row>
    <row r="6" spans="2:11" ht="30" customHeight="1" x14ac:dyDescent="0.2">
      <c r="B6" s="83" t="s">
        <v>3</v>
      </c>
      <c r="C6" s="84"/>
      <c r="D6" s="85"/>
      <c r="E6" s="86"/>
      <c r="F6" s="87"/>
      <c r="G6" s="87"/>
      <c r="H6" s="87"/>
      <c r="I6" s="87"/>
      <c r="J6" s="88"/>
    </row>
    <row r="7" spans="2:11" ht="30" customHeight="1" x14ac:dyDescent="0.2">
      <c r="B7" s="121" t="s">
        <v>4</v>
      </c>
      <c r="C7" s="122"/>
      <c r="D7" s="5" t="s">
        <v>5</v>
      </c>
      <c r="E7" s="125"/>
      <c r="F7" s="126"/>
      <c r="G7" s="127"/>
      <c r="H7" s="128" t="s">
        <v>6</v>
      </c>
      <c r="I7" s="130"/>
      <c r="J7" s="131"/>
    </row>
    <row r="8" spans="2:11" ht="30" customHeight="1" thickBot="1" x14ac:dyDescent="0.25">
      <c r="B8" s="123"/>
      <c r="C8" s="124"/>
      <c r="D8" s="6" t="s">
        <v>7</v>
      </c>
      <c r="E8" s="134"/>
      <c r="F8" s="135"/>
      <c r="G8" s="136"/>
      <c r="H8" s="129"/>
      <c r="I8" s="132"/>
      <c r="J8" s="133"/>
    </row>
    <row r="9" spans="2:11" ht="30" customHeight="1" thickTop="1" thickBot="1" x14ac:dyDescent="0.25">
      <c r="B9" s="101" t="s">
        <v>8</v>
      </c>
      <c r="C9" s="7">
        <v>1</v>
      </c>
      <c r="D9" s="8" t="s">
        <v>9</v>
      </c>
      <c r="E9" s="104"/>
      <c r="F9" s="104"/>
      <c r="G9" s="104"/>
      <c r="H9" s="104"/>
      <c r="I9" s="104"/>
      <c r="J9" s="105"/>
    </row>
    <row r="10" spans="2:11" ht="30" customHeight="1" x14ac:dyDescent="0.2">
      <c r="B10" s="102"/>
      <c r="C10" s="106">
        <v>2</v>
      </c>
      <c r="D10" s="107" t="s">
        <v>10</v>
      </c>
      <c r="E10" s="108" t="s">
        <v>11</v>
      </c>
      <c r="F10" s="110" t="s">
        <v>12</v>
      </c>
      <c r="G10" s="112" t="s">
        <v>13</v>
      </c>
      <c r="H10" s="113"/>
      <c r="I10" s="114"/>
      <c r="J10" s="115" t="s">
        <v>14</v>
      </c>
    </row>
    <row r="11" spans="2:11" ht="30" customHeight="1" x14ac:dyDescent="0.2">
      <c r="B11" s="102"/>
      <c r="C11" s="106"/>
      <c r="D11" s="107"/>
      <c r="E11" s="109"/>
      <c r="F11" s="111"/>
      <c r="G11" s="9" t="s">
        <v>15</v>
      </c>
      <c r="H11" s="10" t="s">
        <v>16</v>
      </c>
      <c r="I11" s="11" t="s">
        <v>17</v>
      </c>
      <c r="J11" s="116"/>
    </row>
    <row r="12" spans="2:11" ht="30" customHeight="1" x14ac:dyDescent="0.2">
      <c r="B12" s="102"/>
      <c r="C12" s="106"/>
      <c r="D12" s="107"/>
      <c r="E12" s="12"/>
      <c r="F12" s="13"/>
      <c r="G12" s="14"/>
      <c r="H12" s="15"/>
      <c r="I12" s="16"/>
      <c r="J12" s="17"/>
    </row>
    <row r="13" spans="2:11" ht="30" customHeight="1" x14ac:dyDescent="0.2">
      <c r="B13" s="102"/>
      <c r="C13" s="106"/>
      <c r="D13" s="107"/>
      <c r="E13" s="12"/>
      <c r="F13" s="13"/>
      <c r="G13" s="14"/>
      <c r="H13" s="15"/>
      <c r="I13" s="16"/>
      <c r="J13" s="17"/>
    </row>
    <row r="14" spans="2:11" ht="30" customHeight="1" x14ac:dyDescent="0.2">
      <c r="B14" s="102"/>
      <c r="C14" s="106"/>
      <c r="D14" s="107"/>
      <c r="E14" s="12"/>
      <c r="F14" s="13"/>
      <c r="G14" s="14"/>
      <c r="H14" s="15"/>
      <c r="I14" s="16"/>
      <c r="J14" s="17"/>
    </row>
    <row r="15" spans="2:11" ht="30" customHeight="1" thickBot="1" x14ac:dyDescent="0.25">
      <c r="B15" s="102"/>
      <c r="C15" s="106"/>
      <c r="D15" s="107"/>
      <c r="E15" s="18" t="s">
        <v>18</v>
      </c>
      <c r="F15" s="19"/>
      <c r="G15" s="20"/>
      <c r="H15" s="21"/>
      <c r="I15" s="22"/>
      <c r="J15" s="23"/>
    </row>
    <row r="16" spans="2:11" ht="30" customHeight="1" x14ac:dyDescent="0.2">
      <c r="B16" s="102"/>
      <c r="C16" s="106">
        <v>3</v>
      </c>
      <c r="D16" s="117" t="s">
        <v>19</v>
      </c>
      <c r="E16" s="24" t="s">
        <v>20</v>
      </c>
      <c r="F16" s="118"/>
      <c r="G16" s="119"/>
      <c r="H16" s="119"/>
      <c r="I16" s="119"/>
      <c r="J16" s="120"/>
    </row>
    <row r="17" spans="1:10" ht="30" customHeight="1" x14ac:dyDescent="0.2">
      <c r="B17" s="102"/>
      <c r="C17" s="106"/>
      <c r="D17" s="117"/>
      <c r="E17" s="24" t="s">
        <v>21</v>
      </c>
      <c r="F17" s="118"/>
      <c r="G17" s="119"/>
      <c r="H17" s="119"/>
      <c r="I17" s="119"/>
      <c r="J17" s="120"/>
    </row>
    <row r="18" spans="1:10" ht="30" customHeight="1" x14ac:dyDescent="0.2">
      <c r="B18" s="102"/>
      <c r="C18" s="106"/>
      <c r="D18" s="117"/>
      <c r="E18" s="24" t="s">
        <v>22</v>
      </c>
      <c r="F18" s="118"/>
      <c r="G18" s="119"/>
      <c r="H18" s="119"/>
      <c r="I18" s="119"/>
      <c r="J18" s="120"/>
    </row>
    <row r="19" spans="1:10" ht="30" customHeight="1" x14ac:dyDescent="0.2">
      <c r="B19" s="102"/>
      <c r="C19" s="106">
        <v>4</v>
      </c>
      <c r="D19" s="106" t="s">
        <v>23</v>
      </c>
      <c r="E19" s="24" t="s">
        <v>20</v>
      </c>
      <c r="F19" s="118"/>
      <c r="G19" s="119"/>
      <c r="H19" s="119"/>
      <c r="I19" s="119"/>
      <c r="J19" s="120"/>
    </row>
    <row r="20" spans="1:10" ht="30" customHeight="1" x14ac:dyDescent="0.2">
      <c r="B20" s="102"/>
      <c r="C20" s="106"/>
      <c r="D20" s="106"/>
      <c r="E20" s="24" t="s">
        <v>21</v>
      </c>
      <c r="F20" s="118"/>
      <c r="G20" s="119"/>
      <c r="H20" s="119"/>
      <c r="I20" s="119"/>
      <c r="J20" s="120"/>
    </row>
    <row r="21" spans="1:10" ht="30" customHeight="1" x14ac:dyDescent="0.2">
      <c r="B21" s="102"/>
      <c r="C21" s="106"/>
      <c r="D21" s="106"/>
      <c r="E21" s="24" t="s">
        <v>22</v>
      </c>
      <c r="F21" s="118"/>
      <c r="G21" s="119"/>
      <c r="H21" s="119"/>
      <c r="I21" s="119"/>
      <c r="J21" s="120"/>
    </row>
    <row r="22" spans="1:10" ht="30" customHeight="1" x14ac:dyDescent="0.2">
      <c r="B22" s="102"/>
      <c r="C22" s="106">
        <v>5</v>
      </c>
      <c r="D22" s="106" t="s">
        <v>24</v>
      </c>
      <c r="E22" s="24" t="s">
        <v>20</v>
      </c>
      <c r="F22" s="118"/>
      <c r="G22" s="119"/>
      <c r="H22" s="119"/>
      <c r="I22" s="119"/>
      <c r="J22" s="120"/>
    </row>
    <row r="23" spans="1:10" ht="30" customHeight="1" x14ac:dyDescent="0.2">
      <c r="B23" s="102"/>
      <c r="C23" s="106"/>
      <c r="D23" s="106"/>
      <c r="E23" s="24" t="s">
        <v>21</v>
      </c>
      <c r="F23" s="118"/>
      <c r="G23" s="119"/>
      <c r="H23" s="119"/>
      <c r="I23" s="119"/>
      <c r="J23" s="120"/>
    </row>
    <row r="24" spans="1:10" ht="30" customHeight="1" x14ac:dyDescent="0.2">
      <c r="B24" s="102"/>
      <c r="C24" s="106"/>
      <c r="D24" s="106"/>
      <c r="E24" s="24" t="s">
        <v>22</v>
      </c>
      <c r="F24" s="118"/>
      <c r="G24" s="119"/>
      <c r="H24" s="119"/>
      <c r="I24" s="119"/>
      <c r="J24" s="120"/>
    </row>
    <row r="25" spans="1:10" ht="19.5" customHeight="1" x14ac:dyDescent="0.2">
      <c r="B25" s="102"/>
      <c r="C25" s="106">
        <v>6</v>
      </c>
      <c r="D25" s="106" t="s">
        <v>25</v>
      </c>
      <c r="E25" s="139"/>
      <c r="F25" s="140"/>
      <c r="G25" s="140"/>
      <c r="H25" s="140"/>
      <c r="I25" s="140"/>
      <c r="J25" s="141"/>
    </row>
    <row r="26" spans="1:10" ht="19.5" customHeight="1" x14ac:dyDescent="0.2">
      <c r="B26" s="102"/>
      <c r="C26" s="106"/>
      <c r="D26" s="106"/>
      <c r="E26" s="142"/>
      <c r="F26" s="143"/>
      <c r="G26" s="143"/>
      <c r="H26" s="143"/>
      <c r="I26" s="143"/>
      <c r="J26" s="144"/>
    </row>
    <row r="27" spans="1:10" ht="19.5" customHeight="1" x14ac:dyDescent="0.2">
      <c r="B27" s="102"/>
      <c r="C27" s="145">
        <v>7</v>
      </c>
      <c r="D27" s="146" t="s">
        <v>26</v>
      </c>
      <c r="E27" s="148"/>
      <c r="F27" s="149"/>
      <c r="G27" s="149"/>
      <c r="H27" s="149"/>
      <c r="I27" s="149"/>
      <c r="J27" s="150"/>
    </row>
    <row r="28" spans="1:10" ht="19.5" customHeight="1" thickBot="1" x14ac:dyDescent="0.25">
      <c r="B28" s="103"/>
      <c r="C28" s="145"/>
      <c r="D28" s="147"/>
      <c r="E28" s="151"/>
      <c r="F28" s="152"/>
      <c r="G28" s="152"/>
      <c r="H28" s="152"/>
      <c r="I28" s="152"/>
      <c r="J28" s="153"/>
    </row>
    <row r="29" spans="1:10" ht="36" customHeight="1" x14ac:dyDescent="0.2">
      <c r="B29" s="159" t="s">
        <v>27</v>
      </c>
      <c r="C29" s="25">
        <v>1</v>
      </c>
      <c r="D29" s="26" t="s">
        <v>28</v>
      </c>
      <c r="E29" s="162"/>
      <c r="F29" s="162"/>
      <c r="G29" s="162"/>
      <c r="H29" s="162"/>
      <c r="I29" s="162"/>
      <c r="J29" s="163"/>
    </row>
    <row r="30" spans="1:10" ht="36" customHeight="1" x14ac:dyDescent="0.2">
      <c r="A30" s="27"/>
      <c r="B30" s="160"/>
      <c r="C30" s="28">
        <v>2</v>
      </c>
      <c r="D30" s="28" t="s">
        <v>29</v>
      </c>
      <c r="E30" s="137"/>
      <c r="F30" s="137"/>
      <c r="G30" s="137"/>
      <c r="H30" s="137"/>
      <c r="I30" s="137"/>
      <c r="J30" s="138"/>
    </row>
    <row r="31" spans="1:10" ht="36" customHeight="1" x14ac:dyDescent="0.2">
      <c r="A31" s="27"/>
      <c r="B31" s="160"/>
      <c r="C31" s="28">
        <v>3</v>
      </c>
      <c r="D31" s="29" t="s">
        <v>30</v>
      </c>
      <c r="E31" s="137"/>
      <c r="F31" s="137"/>
      <c r="G31" s="137"/>
      <c r="H31" s="137"/>
      <c r="I31" s="137"/>
      <c r="J31" s="138"/>
    </row>
    <row r="32" spans="1:10" ht="36" customHeight="1" thickBot="1" x14ac:dyDescent="0.25">
      <c r="A32" s="27"/>
      <c r="B32" s="161"/>
      <c r="C32" s="30">
        <v>4</v>
      </c>
      <c r="D32" s="30" t="s">
        <v>26</v>
      </c>
      <c r="E32" s="155"/>
      <c r="F32" s="155"/>
      <c r="G32" s="155"/>
      <c r="H32" s="155"/>
      <c r="I32" s="155"/>
      <c r="J32" s="156"/>
    </row>
    <row r="33" spans="2:10" ht="24.75" customHeight="1" x14ac:dyDescent="0.2">
      <c r="B33" s="157" t="s">
        <v>31</v>
      </c>
      <c r="C33" s="157"/>
      <c r="D33" s="157"/>
      <c r="E33" s="157"/>
      <c r="F33" s="157"/>
      <c r="G33" s="157"/>
      <c r="H33" s="157"/>
      <c r="I33" s="157"/>
      <c r="J33" s="157"/>
    </row>
    <row r="34" spans="2:10" ht="39.75" customHeight="1" x14ac:dyDescent="0.2">
      <c r="B34" s="158" t="s">
        <v>32</v>
      </c>
      <c r="C34" s="158"/>
      <c r="D34" s="158"/>
      <c r="E34" s="158"/>
      <c r="F34" s="158"/>
      <c r="G34" s="158"/>
      <c r="H34" s="158"/>
      <c r="I34" s="158"/>
      <c r="J34" s="158"/>
    </row>
    <row r="35" spans="2:10" ht="48" customHeight="1" x14ac:dyDescent="0.2">
      <c r="B35" s="158" t="s">
        <v>33</v>
      </c>
      <c r="C35" s="158"/>
      <c r="D35" s="158"/>
      <c r="E35" s="158"/>
      <c r="F35" s="158"/>
      <c r="G35" s="158"/>
      <c r="H35" s="158"/>
      <c r="I35" s="158"/>
      <c r="J35" s="158"/>
    </row>
    <row r="36" spans="2:10" ht="39.75" customHeight="1" x14ac:dyDescent="0.2">
      <c r="B36" s="158" t="s">
        <v>34</v>
      </c>
      <c r="C36" s="158"/>
      <c r="D36" s="158"/>
      <c r="E36" s="158"/>
      <c r="F36" s="158"/>
      <c r="G36" s="158"/>
      <c r="H36" s="158"/>
      <c r="I36" s="158"/>
      <c r="J36" s="158"/>
    </row>
    <row r="37" spans="2:10" ht="39.75" customHeight="1" x14ac:dyDescent="0.2">
      <c r="B37" s="158" t="s">
        <v>35</v>
      </c>
      <c r="C37" s="158"/>
      <c r="D37" s="158"/>
      <c r="E37" s="158"/>
      <c r="F37" s="158"/>
      <c r="G37" s="158"/>
      <c r="H37" s="158"/>
      <c r="I37" s="158"/>
      <c r="J37" s="158"/>
    </row>
    <row r="38" spans="2:10" ht="24.75" customHeight="1" x14ac:dyDescent="0.2">
      <c r="B38" s="154" t="s">
        <v>36</v>
      </c>
      <c r="C38" s="154"/>
      <c r="D38" s="154"/>
      <c r="E38" s="154"/>
      <c r="F38" s="154"/>
      <c r="G38" s="154"/>
      <c r="H38" s="154"/>
      <c r="I38" s="154"/>
      <c r="J38" s="154"/>
    </row>
    <row r="39" spans="2:10" ht="24.75" customHeight="1" x14ac:dyDescent="0.2">
      <c r="B39" s="154" t="s">
        <v>37</v>
      </c>
      <c r="C39" s="154"/>
      <c r="D39" s="154"/>
      <c r="E39" s="154"/>
      <c r="F39" s="154"/>
      <c r="G39" s="154"/>
      <c r="H39" s="154"/>
      <c r="I39" s="154"/>
      <c r="J39" s="154"/>
    </row>
  </sheetData>
  <mergeCells count="59">
    <mergeCell ref="B38:J38"/>
    <mergeCell ref="B39:J39"/>
    <mergeCell ref="E32:J32"/>
    <mergeCell ref="B33:J33"/>
    <mergeCell ref="B34:J34"/>
    <mergeCell ref="B35:J35"/>
    <mergeCell ref="B36:J36"/>
    <mergeCell ref="B37:J37"/>
    <mergeCell ref="B29:B32"/>
    <mergeCell ref="E29:F29"/>
    <mergeCell ref="G29:H29"/>
    <mergeCell ref="I29:J29"/>
    <mergeCell ref="E30:F30"/>
    <mergeCell ref="G30:H30"/>
    <mergeCell ref="I30:J30"/>
    <mergeCell ref="E31:F31"/>
    <mergeCell ref="G31:H31"/>
    <mergeCell ref="I31:J31"/>
    <mergeCell ref="C25:C26"/>
    <mergeCell ref="D25:D26"/>
    <mergeCell ref="E25:J26"/>
    <mergeCell ref="C27:C28"/>
    <mergeCell ref="D27:D28"/>
    <mergeCell ref="E27:J28"/>
    <mergeCell ref="F23:J23"/>
    <mergeCell ref="F24:J24"/>
    <mergeCell ref="C19:C21"/>
    <mergeCell ref="D19:D21"/>
    <mergeCell ref="F19:J19"/>
    <mergeCell ref="F20:J20"/>
    <mergeCell ref="F21:J21"/>
    <mergeCell ref="B7:C8"/>
    <mergeCell ref="E7:G7"/>
    <mergeCell ref="H7:H8"/>
    <mergeCell ref="I7:J8"/>
    <mergeCell ref="E8:G8"/>
    <mergeCell ref="B9:B28"/>
    <mergeCell ref="E9:J9"/>
    <mergeCell ref="C10:C15"/>
    <mergeCell ref="D10:D15"/>
    <mergeCell ref="E10:E11"/>
    <mergeCell ref="F10:F11"/>
    <mergeCell ref="G10:I10"/>
    <mergeCell ref="J10:J11"/>
    <mergeCell ref="C16:C18"/>
    <mergeCell ref="D16:D18"/>
    <mergeCell ref="F16:J16"/>
    <mergeCell ref="F17:J17"/>
    <mergeCell ref="F18:J18"/>
    <mergeCell ref="C22:C24"/>
    <mergeCell ref="D22:D24"/>
    <mergeCell ref="F22:J22"/>
    <mergeCell ref="B6:D6"/>
    <mergeCell ref="E6:J6"/>
    <mergeCell ref="B3:J3"/>
    <mergeCell ref="B4:D4"/>
    <mergeCell ref="E4:J4"/>
    <mergeCell ref="B5:D5"/>
    <mergeCell ref="E5:J5"/>
  </mergeCells>
  <phoneticPr fontId="3"/>
  <pageMargins left="0.7" right="0.7" top="0.75" bottom="0.75" header="0.3" footer="0.3"/>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K38"/>
  <sheetViews>
    <sheetView view="pageBreakPreview" zoomScaleNormal="100" zoomScaleSheetLayoutView="100" workbookViewId="0">
      <selection activeCell="E30" sqref="E30:F30"/>
    </sheetView>
  </sheetViews>
  <sheetFormatPr defaultColWidth="9" defaultRowHeight="13.2" x14ac:dyDescent="0.2"/>
  <cols>
    <col min="1" max="1" width="1.88671875" style="35" customWidth="1"/>
    <col min="2" max="2" width="10.109375" style="35" customWidth="1"/>
    <col min="3" max="3" width="3.6640625" style="35" customWidth="1"/>
    <col min="4" max="4" width="18.77734375" style="35" customWidth="1"/>
    <col min="5" max="5" width="21.21875" style="35" customWidth="1"/>
    <col min="6" max="10" width="12.6640625" style="35" customWidth="1"/>
    <col min="11" max="13" width="9" style="35"/>
    <col min="14" max="14" width="9" style="35" customWidth="1"/>
    <col min="15" max="16384" width="9" style="35"/>
  </cols>
  <sheetData>
    <row r="1" spans="2:11" ht="14.4" x14ac:dyDescent="0.2">
      <c r="B1" s="31"/>
      <c r="C1" s="31"/>
      <c r="D1" s="32"/>
      <c r="E1" s="32"/>
      <c r="F1" s="32"/>
      <c r="G1" s="32"/>
      <c r="H1" s="32"/>
      <c r="I1" s="32"/>
      <c r="J1" s="33" t="s">
        <v>39</v>
      </c>
      <c r="K1" s="34"/>
    </row>
    <row r="2" spans="2:11" ht="19.8" thickBot="1" x14ac:dyDescent="0.25">
      <c r="B2" s="170" t="s">
        <v>0</v>
      </c>
      <c r="C2" s="170"/>
      <c r="D2" s="170"/>
      <c r="E2" s="170"/>
      <c r="F2" s="170"/>
      <c r="G2" s="170"/>
      <c r="H2" s="170"/>
      <c r="I2" s="170"/>
      <c r="J2" s="170"/>
    </row>
    <row r="3" spans="2:11" ht="30" customHeight="1" thickBot="1" x14ac:dyDescent="0.25">
      <c r="B3" s="171" t="s">
        <v>1</v>
      </c>
      <c r="C3" s="172"/>
      <c r="D3" s="173"/>
      <c r="E3" s="174" t="s">
        <v>40</v>
      </c>
      <c r="F3" s="174"/>
      <c r="G3" s="174"/>
      <c r="H3" s="174"/>
      <c r="I3" s="174"/>
      <c r="J3" s="175"/>
    </row>
    <row r="4" spans="2:11" ht="30" customHeight="1" x14ac:dyDescent="0.2">
      <c r="B4" s="176" t="s">
        <v>41</v>
      </c>
      <c r="C4" s="177"/>
      <c r="D4" s="178"/>
      <c r="E4" s="179" t="s">
        <v>42</v>
      </c>
      <c r="F4" s="180"/>
      <c r="G4" s="180"/>
      <c r="H4" s="180"/>
      <c r="I4" s="180"/>
      <c r="J4" s="181"/>
    </row>
    <row r="5" spans="2:11" ht="30" customHeight="1" x14ac:dyDescent="0.2">
      <c r="B5" s="164" t="s">
        <v>3</v>
      </c>
      <c r="C5" s="165"/>
      <c r="D5" s="166"/>
      <c r="E5" s="167" t="s">
        <v>43</v>
      </c>
      <c r="F5" s="168"/>
      <c r="G5" s="168"/>
      <c r="H5" s="168"/>
      <c r="I5" s="168"/>
      <c r="J5" s="169"/>
    </row>
    <row r="6" spans="2:11" ht="30" customHeight="1" x14ac:dyDescent="0.2">
      <c r="B6" s="202" t="s">
        <v>4</v>
      </c>
      <c r="C6" s="203"/>
      <c r="D6" s="36" t="s">
        <v>5</v>
      </c>
      <c r="E6" s="206" t="s">
        <v>44</v>
      </c>
      <c r="F6" s="207"/>
      <c r="G6" s="208"/>
      <c r="H6" s="209" t="s">
        <v>6</v>
      </c>
      <c r="I6" s="211" t="s">
        <v>45</v>
      </c>
      <c r="J6" s="212"/>
    </row>
    <row r="7" spans="2:11" ht="30" customHeight="1" thickBot="1" x14ac:dyDescent="0.25">
      <c r="B7" s="204"/>
      <c r="C7" s="205"/>
      <c r="D7" s="37" t="s">
        <v>7</v>
      </c>
      <c r="E7" s="215" t="s">
        <v>44</v>
      </c>
      <c r="F7" s="216"/>
      <c r="G7" s="217"/>
      <c r="H7" s="210"/>
      <c r="I7" s="213"/>
      <c r="J7" s="214"/>
    </row>
    <row r="8" spans="2:11" ht="30" customHeight="1" thickTop="1" thickBot="1" x14ac:dyDescent="0.25">
      <c r="B8" s="182" t="s">
        <v>8</v>
      </c>
      <c r="C8" s="38">
        <v>1</v>
      </c>
      <c r="D8" s="39" t="s">
        <v>46</v>
      </c>
      <c r="E8" s="185" t="s">
        <v>47</v>
      </c>
      <c r="F8" s="185"/>
      <c r="G8" s="185"/>
      <c r="H8" s="185"/>
      <c r="I8" s="185"/>
      <c r="J8" s="186"/>
    </row>
    <row r="9" spans="2:11" ht="30" customHeight="1" x14ac:dyDescent="0.2">
      <c r="B9" s="183"/>
      <c r="C9" s="187">
        <v>2</v>
      </c>
      <c r="D9" s="188" t="s">
        <v>10</v>
      </c>
      <c r="E9" s="189" t="s">
        <v>48</v>
      </c>
      <c r="F9" s="191" t="s">
        <v>12</v>
      </c>
      <c r="G9" s="193" t="s">
        <v>13</v>
      </c>
      <c r="H9" s="194"/>
      <c r="I9" s="195"/>
      <c r="J9" s="196" t="s">
        <v>14</v>
      </c>
    </row>
    <row r="10" spans="2:11" ht="30" customHeight="1" x14ac:dyDescent="0.2">
      <c r="B10" s="183"/>
      <c r="C10" s="187"/>
      <c r="D10" s="188"/>
      <c r="E10" s="190"/>
      <c r="F10" s="192"/>
      <c r="G10" s="40" t="s">
        <v>49</v>
      </c>
      <c r="H10" s="41" t="s">
        <v>50</v>
      </c>
      <c r="I10" s="42" t="s">
        <v>51</v>
      </c>
      <c r="J10" s="197"/>
    </row>
    <row r="11" spans="2:11" ht="30" customHeight="1" x14ac:dyDescent="0.2">
      <c r="B11" s="183"/>
      <c r="C11" s="187"/>
      <c r="D11" s="188"/>
      <c r="E11" s="43" t="s">
        <v>52</v>
      </c>
      <c r="F11" s="44">
        <v>5</v>
      </c>
      <c r="G11" s="45">
        <v>5</v>
      </c>
      <c r="H11" s="46"/>
      <c r="I11" s="47"/>
      <c r="J11" s="48" t="s">
        <v>53</v>
      </c>
    </row>
    <row r="12" spans="2:11" ht="30" customHeight="1" x14ac:dyDescent="0.2">
      <c r="B12" s="183"/>
      <c r="C12" s="187"/>
      <c r="D12" s="188"/>
      <c r="E12" s="43" t="s">
        <v>54</v>
      </c>
      <c r="F12" s="44">
        <v>6</v>
      </c>
      <c r="G12" s="45"/>
      <c r="H12" s="46">
        <v>5</v>
      </c>
      <c r="I12" s="47">
        <v>1</v>
      </c>
      <c r="J12" s="48" t="s">
        <v>55</v>
      </c>
    </row>
    <row r="13" spans="2:11" ht="30" customHeight="1" x14ac:dyDescent="0.2">
      <c r="B13" s="183"/>
      <c r="C13" s="187"/>
      <c r="D13" s="188"/>
      <c r="E13" s="43" t="s">
        <v>56</v>
      </c>
      <c r="F13" s="44">
        <v>4</v>
      </c>
      <c r="G13" s="45"/>
      <c r="H13" s="46"/>
      <c r="I13" s="47">
        <v>4</v>
      </c>
      <c r="J13" s="48" t="s">
        <v>55</v>
      </c>
    </row>
    <row r="14" spans="2:11" ht="30" customHeight="1" thickBot="1" x14ac:dyDescent="0.25">
      <c r="B14" s="183"/>
      <c r="C14" s="187"/>
      <c r="D14" s="188"/>
      <c r="E14" s="49" t="s">
        <v>18</v>
      </c>
      <c r="F14" s="50">
        <v>15</v>
      </c>
      <c r="G14" s="51">
        <v>5</v>
      </c>
      <c r="H14" s="52">
        <v>5</v>
      </c>
      <c r="I14" s="53">
        <v>5</v>
      </c>
      <c r="J14" s="54"/>
    </row>
    <row r="15" spans="2:11" ht="30" customHeight="1" x14ac:dyDescent="0.2">
      <c r="B15" s="183"/>
      <c r="C15" s="187">
        <v>3</v>
      </c>
      <c r="D15" s="198" t="s">
        <v>57</v>
      </c>
      <c r="E15" s="55" t="s">
        <v>58</v>
      </c>
      <c r="F15" s="199" t="s">
        <v>59</v>
      </c>
      <c r="G15" s="200"/>
      <c r="H15" s="200"/>
      <c r="I15" s="200"/>
      <c r="J15" s="201"/>
    </row>
    <row r="16" spans="2:11" ht="30" customHeight="1" x14ac:dyDescent="0.2">
      <c r="B16" s="183"/>
      <c r="C16" s="187"/>
      <c r="D16" s="198"/>
      <c r="E16" s="55" t="s">
        <v>60</v>
      </c>
      <c r="F16" s="199" t="s">
        <v>61</v>
      </c>
      <c r="G16" s="200"/>
      <c r="H16" s="200"/>
      <c r="I16" s="200"/>
      <c r="J16" s="201"/>
    </row>
    <row r="17" spans="1:10" ht="30" customHeight="1" x14ac:dyDescent="0.2">
      <c r="B17" s="183"/>
      <c r="C17" s="187"/>
      <c r="D17" s="198"/>
      <c r="E17" s="55" t="s">
        <v>62</v>
      </c>
      <c r="F17" s="199" t="s">
        <v>56</v>
      </c>
      <c r="G17" s="200"/>
      <c r="H17" s="200"/>
      <c r="I17" s="200"/>
      <c r="J17" s="201"/>
    </row>
    <row r="18" spans="1:10" ht="30" customHeight="1" x14ac:dyDescent="0.2">
      <c r="B18" s="183"/>
      <c r="C18" s="187">
        <v>4</v>
      </c>
      <c r="D18" s="187" t="s">
        <v>23</v>
      </c>
      <c r="E18" s="55" t="s">
        <v>58</v>
      </c>
      <c r="F18" s="199" t="s">
        <v>63</v>
      </c>
      <c r="G18" s="200"/>
      <c r="H18" s="200"/>
      <c r="I18" s="200"/>
      <c r="J18" s="201"/>
    </row>
    <row r="19" spans="1:10" ht="30" customHeight="1" x14ac:dyDescent="0.2">
      <c r="B19" s="183"/>
      <c r="C19" s="187"/>
      <c r="D19" s="187"/>
      <c r="E19" s="55" t="s">
        <v>60</v>
      </c>
      <c r="F19" s="199" t="s">
        <v>63</v>
      </c>
      <c r="G19" s="200"/>
      <c r="H19" s="200"/>
      <c r="I19" s="200"/>
      <c r="J19" s="201"/>
    </row>
    <row r="20" spans="1:10" ht="30" customHeight="1" x14ac:dyDescent="0.2">
      <c r="B20" s="183"/>
      <c r="C20" s="187"/>
      <c r="D20" s="187"/>
      <c r="E20" s="55" t="s">
        <v>62</v>
      </c>
      <c r="F20" s="199" t="s">
        <v>64</v>
      </c>
      <c r="G20" s="200"/>
      <c r="H20" s="200"/>
      <c r="I20" s="200"/>
      <c r="J20" s="201"/>
    </row>
    <row r="21" spans="1:10" ht="30" customHeight="1" x14ac:dyDescent="0.2">
      <c r="B21" s="183"/>
      <c r="C21" s="187">
        <v>5</v>
      </c>
      <c r="D21" s="187" t="s">
        <v>24</v>
      </c>
      <c r="E21" s="55" t="s">
        <v>58</v>
      </c>
      <c r="F21" s="199" t="s">
        <v>63</v>
      </c>
      <c r="G21" s="200"/>
      <c r="H21" s="200"/>
      <c r="I21" s="200"/>
      <c r="J21" s="201"/>
    </row>
    <row r="22" spans="1:10" ht="30" customHeight="1" x14ac:dyDescent="0.2">
      <c r="B22" s="183"/>
      <c r="C22" s="187"/>
      <c r="D22" s="187"/>
      <c r="E22" s="55" t="s">
        <v>60</v>
      </c>
      <c r="F22" s="199" t="s">
        <v>63</v>
      </c>
      <c r="G22" s="200"/>
      <c r="H22" s="200"/>
      <c r="I22" s="200"/>
      <c r="J22" s="201"/>
    </row>
    <row r="23" spans="1:10" ht="30" customHeight="1" x14ac:dyDescent="0.2">
      <c r="B23" s="183"/>
      <c r="C23" s="187"/>
      <c r="D23" s="187"/>
      <c r="E23" s="55" t="s">
        <v>62</v>
      </c>
      <c r="F23" s="199" t="s">
        <v>65</v>
      </c>
      <c r="G23" s="200"/>
      <c r="H23" s="200"/>
      <c r="I23" s="200"/>
      <c r="J23" s="201"/>
    </row>
    <row r="24" spans="1:10" s="56" customFormat="1" ht="19.5" customHeight="1" x14ac:dyDescent="0.2">
      <c r="B24" s="183"/>
      <c r="C24" s="221">
        <v>6</v>
      </c>
      <c r="D24" s="221" t="s">
        <v>25</v>
      </c>
      <c r="E24" s="222" t="s">
        <v>66</v>
      </c>
      <c r="F24" s="223"/>
      <c r="G24" s="223"/>
      <c r="H24" s="223"/>
      <c r="I24" s="223"/>
      <c r="J24" s="224"/>
    </row>
    <row r="25" spans="1:10" s="56" customFormat="1" ht="19.5" customHeight="1" x14ac:dyDescent="0.2">
      <c r="B25" s="183"/>
      <c r="C25" s="221"/>
      <c r="D25" s="221"/>
      <c r="E25" s="225"/>
      <c r="F25" s="226"/>
      <c r="G25" s="226"/>
      <c r="H25" s="226"/>
      <c r="I25" s="226"/>
      <c r="J25" s="227"/>
    </row>
    <row r="26" spans="1:10" s="56" customFormat="1" ht="19.5" customHeight="1" x14ac:dyDescent="0.2">
      <c r="B26" s="183"/>
      <c r="C26" s="228">
        <v>7</v>
      </c>
      <c r="D26" s="229" t="s">
        <v>26</v>
      </c>
      <c r="E26" s="231"/>
      <c r="F26" s="232"/>
      <c r="G26" s="232"/>
      <c r="H26" s="232"/>
      <c r="I26" s="232"/>
      <c r="J26" s="233"/>
    </row>
    <row r="27" spans="1:10" s="56" customFormat="1" ht="19.5" customHeight="1" thickBot="1" x14ac:dyDescent="0.25">
      <c r="B27" s="184"/>
      <c r="C27" s="228"/>
      <c r="D27" s="230"/>
      <c r="E27" s="234"/>
      <c r="F27" s="235"/>
      <c r="G27" s="235"/>
      <c r="H27" s="235"/>
      <c r="I27" s="235"/>
      <c r="J27" s="236"/>
    </row>
    <row r="28" spans="1:10" s="56" customFormat="1" ht="36" customHeight="1" x14ac:dyDescent="0.2">
      <c r="B28" s="239" t="s">
        <v>27</v>
      </c>
      <c r="C28" s="57">
        <v>1</v>
      </c>
      <c r="D28" s="58" t="s">
        <v>28</v>
      </c>
      <c r="E28" s="242" t="s">
        <v>67</v>
      </c>
      <c r="F28" s="242"/>
      <c r="G28" s="242" t="s">
        <v>68</v>
      </c>
      <c r="H28" s="242"/>
      <c r="I28" s="242" t="s">
        <v>69</v>
      </c>
      <c r="J28" s="243"/>
    </row>
    <row r="29" spans="1:10" s="56" customFormat="1" ht="36" customHeight="1" x14ac:dyDescent="0.2">
      <c r="A29" s="1"/>
      <c r="B29" s="240"/>
      <c r="C29" s="55">
        <v>2</v>
      </c>
      <c r="D29" s="55" t="s">
        <v>38</v>
      </c>
      <c r="E29" s="244" t="s">
        <v>70</v>
      </c>
      <c r="F29" s="245"/>
      <c r="G29" s="218" t="s">
        <v>71</v>
      </c>
      <c r="H29" s="218"/>
      <c r="I29" s="218"/>
      <c r="J29" s="246"/>
    </row>
    <row r="30" spans="1:10" s="56" customFormat="1" ht="36" customHeight="1" x14ac:dyDescent="0.2">
      <c r="A30" s="1"/>
      <c r="B30" s="240"/>
      <c r="C30" s="55">
        <v>3</v>
      </c>
      <c r="D30" s="59" t="s">
        <v>30</v>
      </c>
      <c r="E30" s="247"/>
      <c r="F30" s="247"/>
      <c r="G30" s="218"/>
      <c r="H30" s="218"/>
      <c r="I30" s="219" t="s">
        <v>72</v>
      </c>
      <c r="J30" s="220"/>
    </row>
    <row r="31" spans="1:10" s="56" customFormat="1" ht="36" customHeight="1" thickBot="1" x14ac:dyDescent="0.25">
      <c r="A31" s="1"/>
      <c r="B31" s="241"/>
      <c r="C31" s="60">
        <v>4</v>
      </c>
      <c r="D31" s="60" t="s">
        <v>26</v>
      </c>
      <c r="E31" s="237"/>
      <c r="F31" s="237"/>
      <c r="G31" s="237"/>
      <c r="H31" s="237"/>
      <c r="I31" s="237"/>
      <c r="J31" s="238"/>
    </row>
    <row r="32" spans="1:10" s="56" customFormat="1" ht="24.75" customHeight="1" x14ac:dyDescent="0.2">
      <c r="B32" s="157" t="s">
        <v>31</v>
      </c>
      <c r="C32" s="157"/>
      <c r="D32" s="157"/>
      <c r="E32" s="157"/>
      <c r="F32" s="157"/>
      <c r="G32" s="157"/>
      <c r="H32" s="157"/>
      <c r="I32" s="157"/>
      <c r="J32" s="157"/>
    </row>
    <row r="33" spans="2:10" s="56" customFormat="1" ht="39.75" customHeight="1" x14ac:dyDescent="0.2">
      <c r="B33" s="158" t="s">
        <v>32</v>
      </c>
      <c r="C33" s="158"/>
      <c r="D33" s="158"/>
      <c r="E33" s="158"/>
      <c r="F33" s="158"/>
      <c r="G33" s="158"/>
      <c r="H33" s="158"/>
      <c r="I33" s="158"/>
      <c r="J33" s="158"/>
    </row>
    <row r="34" spans="2:10" s="56" customFormat="1" ht="48" customHeight="1" x14ac:dyDescent="0.2">
      <c r="B34" s="158" t="s">
        <v>33</v>
      </c>
      <c r="C34" s="158"/>
      <c r="D34" s="158"/>
      <c r="E34" s="158"/>
      <c r="F34" s="158"/>
      <c r="G34" s="158"/>
      <c r="H34" s="158"/>
      <c r="I34" s="158"/>
      <c r="J34" s="158"/>
    </row>
    <row r="35" spans="2:10" s="56" customFormat="1" ht="39.75" customHeight="1" x14ac:dyDescent="0.2">
      <c r="B35" s="158" t="s">
        <v>34</v>
      </c>
      <c r="C35" s="158"/>
      <c r="D35" s="158"/>
      <c r="E35" s="158"/>
      <c r="F35" s="158"/>
      <c r="G35" s="158"/>
      <c r="H35" s="158"/>
      <c r="I35" s="158"/>
      <c r="J35" s="158"/>
    </row>
    <row r="36" spans="2:10" s="56" customFormat="1" ht="39.75" customHeight="1" x14ac:dyDescent="0.2">
      <c r="B36" s="158" t="s">
        <v>35</v>
      </c>
      <c r="C36" s="158"/>
      <c r="D36" s="158"/>
      <c r="E36" s="158"/>
      <c r="F36" s="158"/>
      <c r="G36" s="158"/>
      <c r="H36" s="158"/>
      <c r="I36" s="158"/>
      <c r="J36" s="158"/>
    </row>
    <row r="37" spans="2:10" s="56" customFormat="1" ht="24.75" customHeight="1" x14ac:dyDescent="0.2">
      <c r="B37" s="154" t="s">
        <v>36</v>
      </c>
      <c r="C37" s="154"/>
      <c r="D37" s="154"/>
      <c r="E37" s="154"/>
      <c r="F37" s="154"/>
      <c r="G37" s="154"/>
      <c r="H37" s="154"/>
      <c r="I37" s="154"/>
      <c r="J37" s="154"/>
    </row>
    <row r="38" spans="2:10" s="56" customFormat="1" ht="24.75" customHeight="1" x14ac:dyDescent="0.2">
      <c r="B38" s="154" t="s">
        <v>37</v>
      </c>
      <c r="C38" s="154"/>
      <c r="D38" s="154"/>
      <c r="E38" s="154"/>
      <c r="F38" s="154"/>
      <c r="G38" s="154"/>
      <c r="H38" s="154"/>
      <c r="I38" s="154"/>
      <c r="J38" s="154"/>
    </row>
  </sheetData>
  <mergeCells count="59">
    <mergeCell ref="B37:J37"/>
    <mergeCell ref="B38:J38"/>
    <mergeCell ref="E31:J31"/>
    <mergeCell ref="B32:J32"/>
    <mergeCell ref="B33:J33"/>
    <mergeCell ref="B34:J34"/>
    <mergeCell ref="B35:J35"/>
    <mergeCell ref="B36:J36"/>
    <mergeCell ref="B28:B31"/>
    <mergeCell ref="E28:F28"/>
    <mergeCell ref="G28:H28"/>
    <mergeCell ref="I28:J28"/>
    <mergeCell ref="E29:F29"/>
    <mergeCell ref="G29:H29"/>
    <mergeCell ref="I29:J29"/>
    <mergeCell ref="E30:F30"/>
    <mergeCell ref="G30:H30"/>
    <mergeCell ref="I30:J30"/>
    <mergeCell ref="C24:C25"/>
    <mergeCell ref="D24:D25"/>
    <mergeCell ref="E24:J25"/>
    <mergeCell ref="C26:C27"/>
    <mergeCell ref="D26:D27"/>
    <mergeCell ref="E26:J27"/>
    <mergeCell ref="F22:J22"/>
    <mergeCell ref="F23:J23"/>
    <mergeCell ref="C18:C20"/>
    <mergeCell ref="D18:D20"/>
    <mergeCell ref="F18:J18"/>
    <mergeCell ref="F19:J19"/>
    <mergeCell ref="F20:J20"/>
    <mergeCell ref="B6:C7"/>
    <mergeCell ref="E6:G6"/>
    <mergeCell ref="H6:H7"/>
    <mergeCell ref="I6:J7"/>
    <mergeCell ref="E7:G7"/>
    <mergeCell ref="B8:B27"/>
    <mergeCell ref="E8:J8"/>
    <mergeCell ref="C9:C14"/>
    <mergeCell ref="D9:D14"/>
    <mergeCell ref="E9:E10"/>
    <mergeCell ref="F9:F10"/>
    <mergeCell ref="G9:I9"/>
    <mergeCell ref="J9:J10"/>
    <mergeCell ref="C15:C17"/>
    <mergeCell ref="D15:D17"/>
    <mergeCell ref="F15:J15"/>
    <mergeCell ref="F16:J16"/>
    <mergeCell ref="F17:J17"/>
    <mergeCell ref="C21:C23"/>
    <mergeCell ref="D21:D23"/>
    <mergeCell ref="F21:J21"/>
    <mergeCell ref="B5:D5"/>
    <mergeCell ref="E5:J5"/>
    <mergeCell ref="B2:J2"/>
    <mergeCell ref="B3:D3"/>
    <mergeCell ref="E3:J3"/>
    <mergeCell ref="B4:D4"/>
    <mergeCell ref="E4:J4"/>
  </mergeCells>
  <phoneticPr fontId="3"/>
  <pageMargins left="0.7" right="0.7" top="0.75" bottom="0.75" header="0.3" footer="0.3"/>
  <pageSetup paperSize="9" scale="7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K38"/>
  <sheetViews>
    <sheetView view="pageBreakPreview" zoomScaleNormal="100" zoomScaleSheetLayoutView="100" workbookViewId="0">
      <selection activeCell="M3" sqref="M3"/>
    </sheetView>
  </sheetViews>
  <sheetFormatPr defaultColWidth="9" defaultRowHeight="13.2" x14ac:dyDescent="0.2"/>
  <cols>
    <col min="1" max="1" width="1.88671875" style="64" customWidth="1"/>
    <col min="2" max="2" width="10.109375" style="64" customWidth="1"/>
    <col min="3" max="3" width="3.6640625" style="64" customWidth="1"/>
    <col min="4" max="4" width="18.77734375" style="64" customWidth="1"/>
    <col min="5" max="5" width="21.21875" style="64" customWidth="1"/>
    <col min="6" max="10" width="12.6640625" style="64" customWidth="1"/>
    <col min="11" max="13" width="9" style="64"/>
    <col min="14" max="14" width="9" style="64" customWidth="1"/>
    <col min="15" max="16384" width="9" style="64"/>
  </cols>
  <sheetData>
    <row r="1" spans="2:11" ht="14.4" x14ac:dyDescent="0.2">
      <c r="B1" s="31"/>
      <c r="C1" s="31"/>
      <c r="D1" s="61"/>
      <c r="E1" s="61"/>
      <c r="F1" s="61"/>
      <c r="G1" s="61"/>
      <c r="H1" s="61"/>
      <c r="I1" s="61"/>
      <c r="J1" s="62" t="s">
        <v>73</v>
      </c>
      <c r="K1" s="63"/>
    </row>
    <row r="2" spans="2:11" ht="19.8" thickBot="1" x14ac:dyDescent="0.25">
      <c r="B2" s="89" t="s">
        <v>0</v>
      </c>
      <c r="C2" s="89"/>
      <c r="D2" s="89"/>
      <c r="E2" s="89"/>
      <c r="F2" s="89"/>
      <c r="G2" s="89"/>
      <c r="H2" s="89"/>
      <c r="I2" s="89"/>
      <c r="J2" s="89"/>
    </row>
    <row r="3" spans="2:11" ht="30" customHeight="1" thickBot="1" x14ac:dyDescent="0.25">
      <c r="B3" s="249" t="s">
        <v>1</v>
      </c>
      <c r="C3" s="250"/>
      <c r="D3" s="251"/>
      <c r="E3" s="252" t="s">
        <v>74</v>
      </c>
      <c r="F3" s="252"/>
      <c r="G3" s="252"/>
      <c r="H3" s="252"/>
      <c r="I3" s="252"/>
      <c r="J3" s="253"/>
    </row>
    <row r="4" spans="2:11" ht="30" customHeight="1" x14ac:dyDescent="0.2">
      <c r="B4" s="176" t="s">
        <v>75</v>
      </c>
      <c r="C4" s="177"/>
      <c r="D4" s="254"/>
      <c r="E4" s="179" t="s">
        <v>42</v>
      </c>
      <c r="F4" s="180"/>
      <c r="G4" s="180"/>
      <c r="H4" s="180"/>
      <c r="I4" s="180"/>
      <c r="J4" s="181"/>
    </row>
    <row r="5" spans="2:11" ht="30" customHeight="1" x14ac:dyDescent="0.2">
      <c r="B5" s="164" t="s">
        <v>3</v>
      </c>
      <c r="C5" s="165"/>
      <c r="D5" s="248"/>
      <c r="E5" s="167" t="s">
        <v>76</v>
      </c>
      <c r="F5" s="168"/>
      <c r="G5" s="168"/>
      <c r="H5" s="168"/>
      <c r="I5" s="168"/>
      <c r="J5" s="169"/>
    </row>
    <row r="6" spans="2:11" ht="30" customHeight="1" x14ac:dyDescent="0.2">
      <c r="B6" s="202" t="s">
        <v>4</v>
      </c>
      <c r="C6" s="203"/>
      <c r="D6" s="36" t="s">
        <v>5</v>
      </c>
      <c r="E6" s="206" t="s">
        <v>77</v>
      </c>
      <c r="F6" s="207"/>
      <c r="G6" s="208"/>
      <c r="H6" s="209" t="s">
        <v>6</v>
      </c>
      <c r="I6" s="211" t="s">
        <v>78</v>
      </c>
      <c r="J6" s="212"/>
    </row>
    <row r="7" spans="2:11" ht="30" customHeight="1" thickBot="1" x14ac:dyDescent="0.25">
      <c r="B7" s="204"/>
      <c r="C7" s="205"/>
      <c r="D7" s="37" t="s">
        <v>7</v>
      </c>
      <c r="E7" s="215" t="s">
        <v>77</v>
      </c>
      <c r="F7" s="216"/>
      <c r="G7" s="217"/>
      <c r="H7" s="275"/>
      <c r="I7" s="213"/>
      <c r="J7" s="214"/>
    </row>
    <row r="8" spans="2:11" ht="30" customHeight="1" thickTop="1" thickBot="1" x14ac:dyDescent="0.25">
      <c r="B8" s="255" t="s">
        <v>8</v>
      </c>
      <c r="C8" s="65">
        <v>1</v>
      </c>
      <c r="D8" s="66" t="s">
        <v>79</v>
      </c>
      <c r="E8" s="258" t="s">
        <v>47</v>
      </c>
      <c r="F8" s="258"/>
      <c r="G8" s="258"/>
      <c r="H8" s="258"/>
      <c r="I8" s="258"/>
      <c r="J8" s="259"/>
    </row>
    <row r="9" spans="2:11" ht="30" customHeight="1" x14ac:dyDescent="0.2">
      <c r="B9" s="256"/>
      <c r="C9" s="260">
        <v>2</v>
      </c>
      <c r="D9" s="261" t="s">
        <v>10</v>
      </c>
      <c r="E9" s="262" t="s">
        <v>80</v>
      </c>
      <c r="F9" s="264" t="s">
        <v>12</v>
      </c>
      <c r="G9" s="266" t="s">
        <v>13</v>
      </c>
      <c r="H9" s="267"/>
      <c r="I9" s="268"/>
      <c r="J9" s="269" t="s">
        <v>14</v>
      </c>
    </row>
    <row r="10" spans="2:11" ht="30" customHeight="1" x14ac:dyDescent="0.2">
      <c r="B10" s="256"/>
      <c r="C10" s="260"/>
      <c r="D10" s="261"/>
      <c r="E10" s="263"/>
      <c r="F10" s="265"/>
      <c r="G10" s="67" t="s">
        <v>81</v>
      </c>
      <c r="H10" s="68" t="s">
        <v>82</v>
      </c>
      <c r="I10" s="69" t="s">
        <v>83</v>
      </c>
      <c r="J10" s="270"/>
    </row>
    <row r="11" spans="2:11" ht="30" customHeight="1" x14ac:dyDescent="0.2">
      <c r="B11" s="256"/>
      <c r="C11" s="260"/>
      <c r="D11" s="261"/>
      <c r="E11" s="70" t="s">
        <v>84</v>
      </c>
      <c r="F11" s="71">
        <v>5</v>
      </c>
      <c r="G11" s="72">
        <v>5</v>
      </c>
      <c r="H11" s="73"/>
      <c r="I11" s="74"/>
      <c r="J11" s="75" t="s">
        <v>53</v>
      </c>
    </row>
    <row r="12" spans="2:11" ht="30" customHeight="1" x14ac:dyDescent="0.2">
      <c r="B12" s="256"/>
      <c r="C12" s="260"/>
      <c r="D12" s="261"/>
      <c r="E12" s="70" t="s">
        <v>85</v>
      </c>
      <c r="F12" s="71">
        <v>6</v>
      </c>
      <c r="G12" s="72"/>
      <c r="H12" s="73">
        <v>5</v>
      </c>
      <c r="I12" s="74">
        <v>1</v>
      </c>
      <c r="J12" s="75" t="s">
        <v>55</v>
      </c>
    </row>
    <row r="13" spans="2:11" ht="30" customHeight="1" x14ac:dyDescent="0.2">
      <c r="B13" s="256"/>
      <c r="C13" s="260"/>
      <c r="D13" s="261"/>
      <c r="E13" s="70" t="s">
        <v>56</v>
      </c>
      <c r="F13" s="71">
        <v>4</v>
      </c>
      <c r="G13" s="72"/>
      <c r="H13" s="73"/>
      <c r="I13" s="74">
        <v>4</v>
      </c>
      <c r="J13" s="75" t="s">
        <v>55</v>
      </c>
    </row>
    <row r="14" spans="2:11" ht="30" customHeight="1" thickBot="1" x14ac:dyDescent="0.25">
      <c r="B14" s="256"/>
      <c r="C14" s="260"/>
      <c r="D14" s="261"/>
      <c r="E14" s="76" t="s">
        <v>18</v>
      </c>
      <c r="F14" s="77">
        <v>15</v>
      </c>
      <c r="G14" s="78">
        <v>5</v>
      </c>
      <c r="H14" s="79">
        <v>5</v>
      </c>
      <c r="I14" s="80">
        <v>5</v>
      </c>
      <c r="J14" s="81"/>
    </row>
    <row r="15" spans="2:11" ht="30" customHeight="1" x14ac:dyDescent="0.2">
      <c r="B15" s="256"/>
      <c r="C15" s="260">
        <v>3</v>
      </c>
      <c r="D15" s="271" t="s">
        <v>57</v>
      </c>
      <c r="E15" s="28" t="s">
        <v>58</v>
      </c>
      <c r="F15" s="272" t="s">
        <v>59</v>
      </c>
      <c r="G15" s="273"/>
      <c r="H15" s="273"/>
      <c r="I15" s="273"/>
      <c r="J15" s="274"/>
    </row>
    <row r="16" spans="2:11" ht="30" customHeight="1" x14ac:dyDescent="0.2">
      <c r="B16" s="256"/>
      <c r="C16" s="260"/>
      <c r="D16" s="271"/>
      <c r="E16" s="28" t="s">
        <v>60</v>
      </c>
      <c r="F16" s="272" t="s">
        <v>61</v>
      </c>
      <c r="G16" s="273"/>
      <c r="H16" s="273"/>
      <c r="I16" s="273"/>
      <c r="J16" s="274"/>
    </row>
    <row r="17" spans="1:10" ht="30" customHeight="1" x14ac:dyDescent="0.2">
      <c r="B17" s="256"/>
      <c r="C17" s="260"/>
      <c r="D17" s="271"/>
      <c r="E17" s="28" t="s">
        <v>62</v>
      </c>
      <c r="F17" s="272" t="s">
        <v>56</v>
      </c>
      <c r="G17" s="273"/>
      <c r="H17" s="273"/>
      <c r="I17" s="273"/>
      <c r="J17" s="274"/>
    </row>
    <row r="18" spans="1:10" ht="30" customHeight="1" x14ac:dyDescent="0.2">
      <c r="B18" s="256"/>
      <c r="C18" s="260">
        <v>4</v>
      </c>
      <c r="D18" s="260" t="s">
        <v>23</v>
      </c>
      <c r="E18" s="28" t="s">
        <v>58</v>
      </c>
      <c r="F18" s="272" t="s">
        <v>63</v>
      </c>
      <c r="G18" s="273"/>
      <c r="H18" s="273"/>
      <c r="I18" s="273"/>
      <c r="J18" s="274"/>
    </row>
    <row r="19" spans="1:10" ht="30" customHeight="1" x14ac:dyDescent="0.2">
      <c r="B19" s="256"/>
      <c r="C19" s="260"/>
      <c r="D19" s="260"/>
      <c r="E19" s="28" t="s">
        <v>60</v>
      </c>
      <c r="F19" s="272" t="s">
        <v>63</v>
      </c>
      <c r="G19" s="273"/>
      <c r="H19" s="273"/>
      <c r="I19" s="273"/>
      <c r="J19" s="274"/>
    </row>
    <row r="20" spans="1:10" ht="30" customHeight="1" x14ac:dyDescent="0.2">
      <c r="B20" s="256"/>
      <c r="C20" s="260"/>
      <c r="D20" s="260"/>
      <c r="E20" s="28" t="s">
        <v>62</v>
      </c>
      <c r="F20" s="272" t="s">
        <v>64</v>
      </c>
      <c r="G20" s="273"/>
      <c r="H20" s="273"/>
      <c r="I20" s="273"/>
      <c r="J20" s="274"/>
    </row>
    <row r="21" spans="1:10" ht="30" customHeight="1" x14ac:dyDescent="0.2">
      <c r="B21" s="256"/>
      <c r="C21" s="260">
        <v>5</v>
      </c>
      <c r="D21" s="260" t="s">
        <v>24</v>
      </c>
      <c r="E21" s="28" t="s">
        <v>58</v>
      </c>
      <c r="F21" s="272" t="s">
        <v>63</v>
      </c>
      <c r="G21" s="273"/>
      <c r="H21" s="273"/>
      <c r="I21" s="273"/>
      <c r="J21" s="274"/>
    </row>
    <row r="22" spans="1:10" ht="30" customHeight="1" x14ac:dyDescent="0.2">
      <c r="B22" s="256"/>
      <c r="C22" s="260"/>
      <c r="D22" s="260"/>
      <c r="E22" s="28" t="s">
        <v>60</v>
      </c>
      <c r="F22" s="272" t="s">
        <v>63</v>
      </c>
      <c r="G22" s="273"/>
      <c r="H22" s="273"/>
      <c r="I22" s="273"/>
      <c r="J22" s="274"/>
    </row>
    <row r="23" spans="1:10" ht="30" customHeight="1" x14ac:dyDescent="0.2">
      <c r="B23" s="256"/>
      <c r="C23" s="260"/>
      <c r="D23" s="260"/>
      <c r="E23" s="28" t="s">
        <v>62</v>
      </c>
      <c r="F23" s="272" t="s">
        <v>65</v>
      </c>
      <c r="G23" s="273"/>
      <c r="H23" s="273"/>
      <c r="I23" s="273"/>
      <c r="J23" s="274"/>
    </row>
    <row r="24" spans="1:10" s="2" customFormat="1" ht="19.5" customHeight="1" x14ac:dyDescent="0.2">
      <c r="B24" s="256"/>
      <c r="C24" s="106">
        <v>6</v>
      </c>
      <c r="D24" s="106" t="s">
        <v>25</v>
      </c>
      <c r="E24" s="279" t="s">
        <v>66</v>
      </c>
      <c r="F24" s="280"/>
      <c r="G24" s="280"/>
      <c r="H24" s="280"/>
      <c r="I24" s="280"/>
      <c r="J24" s="281"/>
    </row>
    <row r="25" spans="1:10" s="2" customFormat="1" ht="19.5" customHeight="1" x14ac:dyDescent="0.2">
      <c r="B25" s="256"/>
      <c r="C25" s="106"/>
      <c r="D25" s="106"/>
      <c r="E25" s="282"/>
      <c r="F25" s="283"/>
      <c r="G25" s="283"/>
      <c r="H25" s="283"/>
      <c r="I25" s="283"/>
      <c r="J25" s="284"/>
    </row>
    <row r="26" spans="1:10" s="2" customFormat="1" ht="19.5" customHeight="1" x14ac:dyDescent="0.2">
      <c r="B26" s="256"/>
      <c r="C26" s="285">
        <v>7</v>
      </c>
      <c r="D26" s="146" t="s">
        <v>26</v>
      </c>
      <c r="E26" s="148"/>
      <c r="F26" s="149"/>
      <c r="G26" s="149"/>
      <c r="H26" s="149"/>
      <c r="I26" s="149"/>
      <c r="J26" s="150"/>
    </row>
    <row r="27" spans="1:10" s="2" customFormat="1" ht="19.5" customHeight="1" thickBot="1" x14ac:dyDescent="0.25">
      <c r="B27" s="257"/>
      <c r="C27" s="285"/>
      <c r="D27" s="147"/>
      <c r="E27" s="151"/>
      <c r="F27" s="152"/>
      <c r="G27" s="152"/>
      <c r="H27" s="152"/>
      <c r="I27" s="152"/>
      <c r="J27" s="153"/>
    </row>
    <row r="28" spans="1:10" s="2" customFormat="1" ht="36" customHeight="1" x14ac:dyDescent="0.2">
      <c r="B28" s="159" t="s">
        <v>27</v>
      </c>
      <c r="C28" s="25">
        <v>1</v>
      </c>
      <c r="D28" s="26" t="s">
        <v>28</v>
      </c>
      <c r="E28" s="288" t="s">
        <v>67</v>
      </c>
      <c r="F28" s="288"/>
      <c r="G28" s="288" t="s">
        <v>68</v>
      </c>
      <c r="H28" s="288"/>
      <c r="I28" s="288" t="s">
        <v>69</v>
      </c>
      <c r="J28" s="289"/>
    </row>
    <row r="29" spans="1:10" s="2" customFormat="1" ht="36" customHeight="1" x14ac:dyDescent="0.2">
      <c r="A29" s="27"/>
      <c r="B29" s="160"/>
      <c r="C29" s="28">
        <v>2</v>
      </c>
      <c r="D29" s="28" t="s">
        <v>38</v>
      </c>
      <c r="E29" s="290" t="s">
        <v>70</v>
      </c>
      <c r="F29" s="291"/>
      <c r="G29" s="276" t="s">
        <v>71</v>
      </c>
      <c r="H29" s="276"/>
      <c r="I29" s="276"/>
      <c r="J29" s="292"/>
    </row>
    <row r="30" spans="1:10" s="2" customFormat="1" ht="36" customHeight="1" x14ac:dyDescent="0.2">
      <c r="A30" s="27"/>
      <c r="B30" s="160"/>
      <c r="C30" s="28">
        <v>3</v>
      </c>
      <c r="D30" s="29" t="s">
        <v>30</v>
      </c>
      <c r="E30" s="293"/>
      <c r="F30" s="293"/>
      <c r="G30" s="276"/>
      <c r="H30" s="276"/>
      <c r="I30" s="277" t="s">
        <v>72</v>
      </c>
      <c r="J30" s="278"/>
    </row>
    <row r="31" spans="1:10" s="2" customFormat="1" ht="36" customHeight="1" thickBot="1" x14ac:dyDescent="0.25">
      <c r="A31" s="27"/>
      <c r="B31" s="161"/>
      <c r="C31" s="30">
        <v>4</v>
      </c>
      <c r="D31" s="30" t="s">
        <v>26</v>
      </c>
      <c r="E31" s="286"/>
      <c r="F31" s="286"/>
      <c r="G31" s="286"/>
      <c r="H31" s="286"/>
      <c r="I31" s="286"/>
      <c r="J31" s="287"/>
    </row>
    <row r="32" spans="1:10" s="2" customFormat="1" ht="24.75" customHeight="1" x14ac:dyDescent="0.2">
      <c r="B32" s="157" t="s">
        <v>31</v>
      </c>
      <c r="C32" s="157"/>
      <c r="D32" s="157"/>
      <c r="E32" s="157"/>
      <c r="F32" s="157"/>
      <c r="G32" s="157"/>
      <c r="H32" s="157"/>
      <c r="I32" s="157"/>
      <c r="J32" s="157"/>
    </row>
    <row r="33" spans="2:10" s="2" customFormat="1" ht="39.75" customHeight="1" x14ac:dyDescent="0.2">
      <c r="B33" s="158" t="s">
        <v>32</v>
      </c>
      <c r="C33" s="158"/>
      <c r="D33" s="158"/>
      <c r="E33" s="158"/>
      <c r="F33" s="158"/>
      <c r="G33" s="158"/>
      <c r="H33" s="158"/>
      <c r="I33" s="158"/>
      <c r="J33" s="158"/>
    </row>
    <row r="34" spans="2:10" s="2" customFormat="1" ht="48" customHeight="1" x14ac:dyDescent="0.2">
      <c r="B34" s="158" t="s">
        <v>33</v>
      </c>
      <c r="C34" s="158"/>
      <c r="D34" s="158"/>
      <c r="E34" s="158"/>
      <c r="F34" s="158"/>
      <c r="G34" s="158"/>
      <c r="H34" s="158"/>
      <c r="I34" s="158"/>
      <c r="J34" s="158"/>
    </row>
    <row r="35" spans="2:10" s="2" customFormat="1" ht="39.75" customHeight="1" x14ac:dyDescent="0.2">
      <c r="B35" s="158" t="s">
        <v>34</v>
      </c>
      <c r="C35" s="158"/>
      <c r="D35" s="158"/>
      <c r="E35" s="158"/>
      <c r="F35" s="158"/>
      <c r="G35" s="158"/>
      <c r="H35" s="158"/>
      <c r="I35" s="158"/>
      <c r="J35" s="158"/>
    </row>
    <row r="36" spans="2:10" s="2" customFormat="1" ht="39.75" customHeight="1" x14ac:dyDescent="0.2">
      <c r="B36" s="158" t="s">
        <v>35</v>
      </c>
      <c r="C36" s="158"/>
      <c r="D36" s="158"/>
      <c r="E36" s="158"/>
      <c r="F36" s="158"/>
      <c r="G36" s="158"/>
      <c r="H36" s="158"/>
      <c r="I36" s="158"/>
      <c r="J36" s="158"/>
    </row>
    <row r="37" spans="2:10" s="2" customFormat="1" ht="24.75" customHeight="1" x14ac:dyDescent="0.2">
      <c r="B37" s="154" t="s">
        <v>36</v>
      </c>
      <c r="C37" s="154"/>
      <c r="D37" s="154"/>
      <c r="E37" s="154"/>
      <c r="F37" s="154"/>
      <c r="G37" s="154"/>
      <c r="H37" s="154"/>
      <c r="I37" s="154"/>
      <c r="J37" s="154"/>
    </row>
    <row r="38" spans="2:10" s="2" customFormat="1" ht="24.75" customHeight="1" x14ac:dyDescent="0.2">
      <c r="B38" s="154" t="s">
        <v>37</v>
      </c>
      <c r="C38" s="154"/>
      <c r="D38" s="154"/>
      <c r="E38" s="154"/>
      <c r="F38" s="154"/>
      <c r="G38" s="154"/>
      <c r="H38" s="154"/>
      <c r="I38" s="154"/>
      <c r="J38" s="154"/>
    </row>
  </sheetData>
  <mergeCells count="59">
    <mergeCell ref="B37:J37"/>
    <mergeCell ref="B38:J38"/>
    <mergeCell ref="E31:J31"/>
    <mergeCell ref="B32:J32"/>
    <mergeCell ref="B33:J33"/>
    <mergeCell ref="B34:J34"/>
    <mergeCell ref="B35:J35"/>
    <mergeCell ref="B36:J36"/>
    <mergeCell ref="B28:B31"/>
    <mergeCell ref="E28:F28"/>
    <mergeCell ref="G28:H28"/>
    <mergeCell ref="I28:J28"/>
    <mergeCell ref="E29:F29"/>
    <mergeCell ref="G29:H29"/>
    <mergeCell ref="I29:J29"/>
    <mergeCell ref="E30:F30"/>
    <mergeCell ref="G30:H30"/>
    <mergeCell ref="I30:J30"/>
    <mergeCell ref="C24:C25"/>
    <mergeCell ref="D24:D25"/>
    <mergeCell ref="E24:J25"/>
    <mergeCell ref="C26:C27"/>
    <mergeCell ref="D26:D27"/>
    <mergeCell ref="E26:J27"/>
    <mergeCell ref="F22:J22"/>
    <mergeCell ref="F23:J23"/>
    <mergeCell ref="C18:C20"/>
    <mergeCell ref="D18:D20"/>
    <mergeCell ref="F18:J18"/>
    <mergeCell ref="F19:J19"/>
    <mergeCell ref="F20:J20"/>
    <mergeCell ref="B6:C7"/>
    <mergeCell ref="E6:G6"/>
    <mergeCell ref="H6:H7"/>
    <mergeCell ref="I6:J7"/>
    <mergeCell ref="E7:G7"/>
    <mergeCell ref="B8:B27"/>
    <mergeCell ref="E8:J8"/>
    <mergeCell ref="C9:C14"/>
    <mergeCell ref="D9:D14"/>
    <mergeCell ref="E9:E10"/>
    <mergeCell ref="F9:F10"/>
    <mergeCell ref="G9:I9"/>
    <mergeCell ref="J9:J10"/>
    <mergeCell ref="C15:C17"/>
    <mergeCell ref="D15:D17"/>
    <mergeCell ref="F15:J15"/>
    <mergeCell ref="F16:J16"/>
    <mergeCell ref="F17:J17"/>
    <mergeCell ref="C21:C23"/>
    <mergeCell ref="D21:D23"/>
    <mergeCell ref="F21:J21"/>
    <mergeCell ref="B5:D5"/>
    <mergeCell ref="E5:J5"/>
    <mergeCell ref="B2:J2"/>
    <mergeCell ref="B3:D3"/>
    <mergeCell ref="E3:J3"/>
    <mergeCell ref="B4:D4"/>
    <mergeCell ref="E4:J4"/>
  </mergeCells>
  <phoneticPr fontId="3"/>
  <pageMargins left="0.7" right="0.7" top="0.75" bottom="0.75" header="0.3" footer="0.3"/>
  <pageSetup paperSize="9" scale="7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9BA4-1E5D-4C6A-9915-2B4463984C9D}">
  <dimension ref="A1:H38"/>
  <sheetViews>
    <sheetView view="pageBreakPreview" topLeftCell="A22" zoomScale="85" zoomScaleNormal="100" zoomScaleSheetLayoutView="85" workbookViewId="0">
      <selection activeCell="A36" sqref="A36:G36"/>
    </sheetView>
  </sheetViews>
  <sheetFormatPr defaultColWidth="9" defaultRowHeight="13.2" x14ac:dyDescent="0.2"/>
  <cols>
    <col min="1" max="1" width="13.88671875" style="294" customWidth="1"/>
    <col min="2" max="2" width="14" style="294" customWidth="1"/>
    <col min="3" max="3" width="2.88671875" style="294" customWidth="1"/>
    <col min="4" max="4" width="3.33203125" style="294" customWidth="1"/>
    <col min="5" max="5" width="15.6640625" style="294" customWidth="1"/>
    <col min="6" max="6" width="9.33203125" style="294" customWidth="1"/>
    <col min="7" max="7" width="42.5546875" style="294" customWidth="1"/>
    <col min="8" max="16384" width="9" style="294"/>
  </cols>
  <sheetData>
    <row r="1" spans="1:8" ht="16.2" x14ac:dyDescent="0.2">
      <c r="G1" s="375" t="s">
        <v>105</v>
      </c>
    </row>
    <row r="2" spans="1:8" ht="13.5" customHeight="1" x14ac:dyDescent="0.2">
      <c r="A2" s="295"/>
      <c r="B2" s="295"/>
      <c r="C2" s="295"/>
      <c r="D2" s="295"/>
      <c r="E2" s="295"/>
      <c r="F2" s="295"/>
      <c r="G2" s="374" t="s">
        <v>86</v>
      </c>
      <c r="H2" s="295"/>
    </row>
    <row r="3" spans="1:8" ht="33" customHeight="1" thickBot="1" x14ac:dyDescent="0.25">
      <c r="A3" s="373" t="s">
        <v>104</v>
      </c>
      <c r="B3" s="373"/>
      <c r="C3" s="373"/>
      <c r="D3" s="373"/>
      <c r="E3" s="373"/>
      <c r="F3" s="373"/>
      <c r="G3" s="373"/>
      <c r="H3" s="295"/>
    </row>
    <row r="4" spans="1:8" ht="36" customHeight="1" thickTop="1" thickBot="1" x14ac:dyDescent="0.25">
      <c r="A4" s="372" t="s">
        <v>103</v>
      </c>
      <c r="B4" s="371"/>
      <c r="C4" s="370"/>
      <c r="D4" s="369"/>
      <c r="E4" s="369"/>
      <c r="F4" s="369"/>
      <c r="G4" s="368"/>
      <c r="H4" s="295"/>
    </row>
    <row r="5" spans="1:8" ht="29.25" customHeight="1" thickBot="1" x14ac:dyDescent="0.25">
      <c r="A5" s="367" t="s">
        <v>3</v>
      </c>
      <c r="B5" s="366"/>
      <c r="C5" s="365"/>
      <c r="D5" s="364"/>
      <c r="E5" s="364"/>
      <c r="F5" s="364"/>
      <c r="G5" s="363"/>
      <c r="H5" s="295"/>
    </row>
    <row r="6" spans="1:8" ht="29.25" customHeight="1" thickBot="1" x14ac:dyDescent="0.25">
      <c r="A6" s="362" t="s">
        <v>102</v>
      </c>
      <c r="B6" s="361"/>
      <c r="C6" s="360" t="s">
        <v>101</v>
      </c>
      <c r="D6" s="359"/>
      <c r="E6" s="359"/>
      <c r="F6" s="359"/>
      <c r="G6" s="358"/>
      <c r="H6" s="295"/>
    </row>
    <row r="7" spans="1:8" ht="27" customHeight="1" thickTop="1" x14ac:dyDescent="0.2">
      <c r="A7" s="357" t="s">
        <v>4</v>
      </c>
      <c r="B7" s="356" t="s">
        <v>5</v>
      </c>
      <c r="C7" s="355"/>
      <c r="D7" s="354"/>
      <c r="E7" s="353"/>
      <c r="F7" s="352" t="s">
        <v>6</v>
      </c>
      <c r="G7" s="351"/>
      <c r="H7" s="295"/>
    </row>
    <row r="8" spans="1:8" ht="18.75" customHeight="1" thickBot="1" x14ac:dyDescent="0.25">
      <c r="A8" s="350"/>
      <c r="B8" s="349" t="s">
        <v>7</v>
      </c>
      <c r="C8" s="348"/>
      <c r="D8" s="347"/>
      <c r="E8" s="346"/>
      <c r="F8" s="345"/>
      <c r="G8" s="344"/>
      <c r="H8" s="295"/>
    </row>
    <row r="9" spans="1:8" ht="15.75" customHeight="1" thickTop="1" x14ac:dyDescent="0.2">
      <c r="A9" s="343" t="s">
        <v>100</v>
      </c>
      <c r="B9" s="342" t="s">
        <v>99</v>
      </c>
      <c r="C9" s="341">
        <v>1</v>
      </c>
      <c r="D9" s="340" t="s">
        <v>98</v>
      </c>
      <c r="E9" s="339"/>
      <c r="F9" s="339"/>
      <c r="G9" s="338"/>
      <c r="H9" s="295"/>
    </row>
    <row r="10" spans="1:8" ht="30.75" customHeight="1" x14ac:dyDescent="0.2">
      <c r="A10" s="318"/>
      <c r="B10" s="317"/>
      <c r="C10" s="328"/>
      <c r="D10" s="333" t="s">
        <v>97</v>
      </c>
      <c r="E10" s="333"/>
      <c r="F10" s="332"/>
      <c r="G10" s="331"/>
      <c r="H10" s="295"/>
    </row>
    <row r="11" spans="1:8" ht="19.5" customHeight="1" x14ac:dyDescent="0.2">
      <c r="A11" s="318"/>
      <c r="B11" s="317"/>
      <c r="C11" s="328"/>
      <c r="D11" s="335" t="s">
        <v>94</v>
      </c>
      <c r="E11" s="334"/>
      <c r="F11" s="333"/>
      <c r="G11" s="331"/>
      <c r="H11" s="295"/>
    </row>
    <row r="12" spans="1:8" ht="19.5" customHeight="1" x14ac:dyDescent="0.2">
      <c r="A12" s="318"/>
      <c r="B12" s="317"/>
      <c r="C12" s="328"/>
      <c r="D12" s="315"/>
      <c r="E12" s="314"/>
      <c r="F12" s="332"/>
      <c r="G12" s="331"/>
      <c r="H12" s="295"/>
    </row>
    <row r="13" spans="1:8" ht="19.5" customHeight="1" x14ac:dyDescent="0.2">
      <c r="A13" s="318"/>
      <c r="B13" s="317"/>
      <c r="C13" s="328"/>
      <c r="D13" s="315"/>
      <c r="E13" s="314"/>
      <c r="F13" s="332"/>
      <c r="G13" s="331"/>
      <c r="H13" s="295"/>
    </row>
    <row r="14" spans="1:8" ht="7.5" customHeight="1" x14ac:dyDescent="0.2">
      <c r="A14" s="318"/>
      <c r="B14" s="317"/>
      <c r="C14" s="328"/>
      <c r="D14" s="337"/>
      <c r="E14" s="336"/>
      <c r="F14" s="332"/>
      <c r="G14" s="331"/>
      <c r="H14" s="295"/>
    </row>
    <row r="15" spans="1:8" ht="19.5" customHeight="1" x14ac:dyDescent="0.2">
      <c r="A15" s="318"/>
      <c r="B15" s="317"/>
      <c r="C15" s="328"/>
      <c r="D15" s="333" t="s">
        <v>96</v>
      </c>
      <c r="E15" s="333"/>
      <c r="F15" s="332"/>
      <c r="G15" s="331"/>
      <c r="H15" s="295"/>
    </row>
    <row r="16" spans="1:8" ht="19.5" customHeight="1" x14ac:dyDescent="0.2">
      <c r="A16" s="318"/>
      <c r="B16" s="317"/>
      <c r="C16" s="328"/>
      <c r="D16" s="335" t="s">
        <v>94</v>
      </c>
      <c r="E16" s="334"/>
      <c r="F16" s="333"/>
      <c r="G16" s="331"/>
      <c r="H16" s="295"/>
    </row>
    <row r="17" spans="1:8" ht="19.5" customHeight="1" x14ac:dyDescent="0.2">
      <c r="A17" s="318"/>
      <c r="B17" s="317"/>
      <c r="C17" s="328"/>
      <c r="D17" s="315"/>
      <c r="E17" s="314"/>
      <c r="F17" s="332"/>
      <c r="G17" s="331"/>
      <c r="H17" s="295"/>
    </row>
    <row r="18" spans="1:8" ht="10.5" customHeight="1" x14ac:dyDescent="0.2">
      <c r="A18" s="318"/>
      <c r="B18" s="317"/>
      <c r="C18" s="328"/>
      <c r="D18" s="315"/>
      <c r="E18" s="314"/>
      <c r="F18" s="332"/>
      <c r="G18" s="331"/>
      <c r="H18" s="295"/>
    </row>
    <row r="19" spans="1:8" ht="11.25" customHeight="1" x14ac:dyDescent="0.2">
      <c r="A19" s="318"/>
      <c r="B19" s="317"/>
      <c r="C19" s="328"/>
      <c r="D19" s="315"/>
      <c r="E19" s="314"/>
      <c r="F19" s="330"/>
      <c r="G19" s="329"/>
      <c r="H19" s="295"/>
    </row>
    <row r="20" spans="1:8" ht="30.75" customHeight="1" x14ac:dyDescent="0.2">
      <c r="A20" s="318"/>
      <c r="B20" s="317"/>
      <c r="C20" s="328"/>
      <c r="D20" s="326" t="s">
        <v>95</v>
      </c>
      <c r="E20" s="327"/>
      <c r="F20" s="326"/>
      <c r="G20" s="325"/>
      <c r="H20" s="295"/>
    </row>
    <row r="21" spans="1:8" ht="41.25" customHeight="1" thickBot="1" x14ac:dyDescent="0.25">
      <c r="A21" s="318"/>
      <c r="B21" s="317"/>
      <c r="C21" s="324"/>
      <c r="D21" s="308" t="s">
        <v>94</v>
      </c>
      <c r="E21" s="307"/>
      <c r="F21" s="306"/>
      <c r="G21" s="305"/>
      <c r="H21" s="295"/>
    </row>
    <row r="22" spans="1:8" ht="12" customHeight="1" x14ac:dyDescent="0.2">
      <c r="A22" s="318"/>
      <c r="B22" s="317"/>
      <c r="C22" s="323">
        <v>2</v>
      </c>
      <c r="D22" s="322" t="s">
        <v>93</v>
      </c>
      <c r="E22" s="321"/>
      <c r="F22" s="320"/>
      <c r="G22" s="319"/>
      <c r="H22" s="295"/>
    </row>
    <row r="23" spans="1:8" ht="12" customHeight="1" x14ac:dyDescent="0.2">
      <c r="A23" s="318"/>
      <c r="B23" s="317"/>
      <c r="C23" s="316"/>
      <c r="D23" s="315"/>
      <c r="E23" s="314"/>
      <c r="F23" s="313"/>
      <c r="G23" s="312"/>
      <c r="H23" s="295"/>
    </row>
    <row r="24" spans="1:8" ht="12" customHeight="1" x14ac:dyDescent="0.2">
      <c r="A24" s="318"/>
      <c r="B24" s="317"/>
      <c r="C24" s="316"/>
      <c r="D24" s="315"/>
      <c r="E24" s="314"/>
      <c r="F24" s="313"/>
      <c r="G24" s="312"/>
      <c r="H24" s="295"/>
    </row>
    <row r="25" spans="1:8" ht="12" customHeight="1" x14ac:dyDescent="0.2">
      <c r="A25" s="318"/>
      <c r="B25" s="317"/>
      <c r="C25" s="316"/>
      <c r="D25" s="315"/>
      <c r="E25" s="314"/>
      <c r="F25" s="313"/>
      <c r="G25" s="312"/>
      <c r="H25" s="295"/>
    </row>
    <row r="26" spans="1:8" ht="12" customHeight="1" x14ac:dyDescent="0.2">
      <c r="A26" s="318"/>
      <c r="B26" s="317"/>
      <c r="C26" s="316"/>
      <c r="D26" s="315"/>
      <c r="E26" s="314"/>
      <c r="F26" s="313"/>
      <c r="G26" s="312"/>
      <c r="H26" s="295"/>
    </row>
    <row r="27" spans="1:8" ht="12" customHeight="1" x14ac:dyDescent="0.2">
      <c r="A27" s="318"/>
      <c r="B27" s="317"/>
      <c r="C27" s="316"/>
      <c r="D27" s="315"/>
      <c r="E27" s="314"/>
      <c r="F27" s="313"/>
      <c r="G27" s="312"/>
      <c r="H27" s="295"/>
    </row>
    <row r="28" spans="1:8" ht="12" customHeight="1" x14ac:dyDescent="0.2">
      <c r="A28" s="318"/>
      <c r="B28" s="317"/>
      <c r="C28" s="316"/>
      <c r="D28" s="315"/>
      <c r="E28" s="314"/>
      <c r="F28" s="313"/>
      <c r="G28" s="312"/>
      <c r="H28" s="295"/>
    </row>
    <row r="29" spans="1:8" ht="12" customHeight="1" x14ac:dyDescent="0.2">
      <c r="A29" s="318"/>
      <c r="B29" s="317"/>
      <c r="C29" s="316"/>
      <c r="D29" s="315"/>
      <c r="E29" s="314"/>
      <c r="F29" s="313"/>
      <c r="G29" s="312"/>
      <c r="H29" s="295"/>
    </row>
    <row r="30" spans="1:8" ht="12" customHeight="1" x14ac:dyDescent="0.2">
      <c r="A30" s="318"/>
      <c r="B30" s="317"/>
      <c r="C30" s="316"/>
      <c r="D30" s="315"/>
      <c r="E30" s="314"/>
      <c r="F30" s="313"/>
      <c r="G30" s="312"/>
      <c r="H30" s="295"/>
    </row>
    <row r="31" spans="1:8" ht="12" customHeight="1" thickBot="1" x14ac:dyDescent="0.25">
      <c r="A31" s="311"/>
      <c r="B31" s="310"/>
      <c r="C31" s="309"/>
      <c r="D31" s="308"/>
      <c r="E31" s="307"/>
      <c r="F31" s="306"/>
      <c r="G31" s="305"/>
      <c r="H31" s="295"/>
    </row>
    <row r="32" spans="1:8" ht="147.75" customHeight="1" thickBot="1" x14ac:dyDescent="0.25">
      <c r="A32" s="304" t="s">
        <v>92</v>
      </c>
      <c r="B32" s="303" t="s">
        <v>30</v>
      </c>
      <c r="C32" s="302"/>
      <c r="D32" s="301"/>
      <c r="E32" s="301"/>
      <c r="F32" s="301"/>
      <c r="G32" s="300"/>
      <c r="H32" s="295"/>
    </row>
    <row r="33" spans="1:8" ht="17.25" customHeight="1" thickTop="1" x14ac:dyDescent="0.2">
      <c r="A33" s="299" t="s">
        <v>91</v>
      </c>
      <c r="B33" s="299"/>
      <c r="C33" s="299"/>
      <c r="D33" s="299"/>
      <c r="E33" s="299"/>
      <c r="F33" s="299"/>
      <c r="G33" s="299"/>
      <c r="H33" s="295"/>
    </row>
    <row r="34" spans="1:8" ht="29.25" customHeight="1" x14ac:dyDescent="0.2">
      <c r="A34" s="298" t="s">
        <v>90</v>
      </c>
      <c r="B34" s="298"/>
      <c r="C34" s="298"/>
      <c r="D34" s="298"/>
      <c r="E34" s="298"/>
      <c r="F34" s="298"/>
      <c r="G34" s="298"/>
      <c r="H34" s="295"/>
    </row>
    <row r="35" spans="1:8" ht="31.5" customHeight="1" x14ac:dyDescent="0.2">
      <c r="A35" s="298" t="s">
        <v>89</v>
      </c>
      <c r="B35" s="297"/>
      <c r="C35" s="297"/>
      <c r="D35" s="297"/>
      <c r="E35" s="297"/>
      <c r="F35" s="297"/>
      <c r="G35" s="297"/>
      <c r="H35" s="295"/>
    </row>
    <row r="36" spans="1:8" ht="31.5" customHeight="1" x14ac:dyDescent="0.2">
      <c r="A36" s="296" t="s">
        <v>88</v>
      </c>
      <c r="B36" s="296"/>
      <c r="C36" s="296"/>
      <c r="D36" s="296"/>
      <c r="E36" s="296"/>
      <c r="F36" s="296"/>
      <c r="G36" s="296"/>
      <c r="H36" s="295"/>
    </row>
    <row r="37" spans="1:8" ht="30" customHeight="1" x14ac:dyDescent="0.2">
      <c r="A37" s="296" t="s">
        <v>87</v>
      </c>
      <c r="B37" s="296"/>
      <c r="C37" s="296"/>
      <c r="D37" s="296"/>
      <c r="E37" s="296"/>
      <c r="F37" s="296"/>
      <c r="G37" s="296"/>
      <c r="H37" s="295"/>
    </row>
    <row r="38" spans="1:8" x14ac:dyDescent="0.2">
      <c r="A38" s="295"/>
      <c r="B38" s="295"/>
      <c r="C38" s="295"/>
      <c r="D38" s="295"/>
      <c r="E38" s="295"/>
      <c r="F38" s="295"/>
      <c r="G38" s="295"/>
      <c r="H38" s="295"/>
    </row>
  </sheetData>
  <mergeCells count="37">
    <mergeCell ref="A34:G34"/>
    <mergeCell ref="A35:G35"/>
    <mergeCell ref="A36:G36"/>
    <mergeCell ref="A9:A31"/>
    <mergeCell ref="B9:B31"/>
    <mergeCell ref="C9:C21"/>
    <mergeCell ref="D11:E14"/>
    <mergeCell ref="F11:G14"/>
    <mergeCell ref="D15:E15"/>
    <mergeCell ref="F15:G15"/>
    <mergeCell ref="A37:G37"/>
    <mergeCell ref="D20:E20"/>
    <mergeCell ref="F20:G20"/>
    <mergeCell ref="D21:E21"/>
    <mergeCell ref="F21:G21"/>
    <mergeCell ref="C22:C31"/>
    <mergeCell ref="D22:E31"/>
    <mergeCell ref="F22:G31"/>
    <mergeCell ref="C32:G32"/>
    <mergeCell ref="A33:G33"/>
    <mergeCell ref="D10:E10"/>
    <mergeCell ref="F10:G10"/>
    <mergeCell ref="A7:A8"/>
    <mergeCell ref="C7:E7"/>
    <mergeCell ref="F7:F8"/>
    <mergeCell ref="G7:G8"/>
    <mergeCell ref="C8:E8"/>
    <mergeCell ref="D16:E19"/>
    <mergeCell ref="F16:G19"/>
    <mergeCell ref="A3:G3"/>
    <mergeCell ref="A4:B4"/>
    <mergeCell ref="C4:G4"/>
    <mergeCell ref="A5:B5"/>
    <mergeCell ref="C5:G5"/>
    <mergeCell ref="A6:B6"/>
    <mergeCell ref="C6:G6"/>
    <mergeCell ref="D9:G9"/>
  </mergeCells>
  <phoneticPr fontId="3"/>
  <printOptions horizontalCentered="1"/>
  <pageMargins left="0.39370078740157483" right="0.39370078740157483" top="0.59055118110236227" bottom="0.59055118110236227" header="0.39370078740157483" footer="0.39370078740157483"/>
  <pageSetup paperSize="9" scale="9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236A5-0DA0-40C9-B2F1-18F2F534B280}">
  <sheetPr>
    <tabColor theme="7" tint="0.79998168889431442"/>
    <pageSetUpPr fitToPage="1"/>
  </sheetPr>
  <dimension ref="A1:AA43"/>
  <sheetViews>
    <sheetView view="pageBreakPreview" zoomScale="70" zoomScaleNormal="86" zoomScaleSheetLayoutView="70" workbookViewId="0">
      <selection activeCell="C11" sqref="C11:E18"/>
    </sheetView>
  </sheetViews>
  <sheetFormatPr defaultRowHeight="13.2" x14ac:dyDescent="0.2"/>
  <cols>
    <col min="1" max="1" width="2.44140625" style="376" customWidth="1"/>
    <col min="2" max="2" width="18.21875" style="376" customWidth="1"/>
    <col min="3" max="3" width="17.21875" style="376" customWidth="1"/>
    <col min="4" max="4" width="18" style="376" customWidth="1"/>
    <col min="5" max="5" width="29.44140625" style="376" customWidth="1"/>
    <col min="6" max="6" width="5.109375" style="376" customWidth="1"/>
    <col min="7" max="7" width="8.77734375" style="376" customWidth="1"/>
    <col min="8" max="8" width="16.33203125" style="376" customWidth="1"/>
    <col min="9" max="10" width="16.109375" style="376" customWidth="1"/>
    <col min="11" max="11" width="2.109375" style="376" customWidth="1"/>
    <col min="12" max="260" width="8.88671875" style="376"/>
    <col min="261" max="261" width="20.109375" style="376" customWidth="1"/>
    <col min="262" max="262" width="18.88671875" style="376" customWidth="1"/>
    <col min="263" max="263" width="8.88671875" style="376" customWidth="1"/>
    <col min="264" max="264" width="18.88671875" style="376" customWidth="1"/>
    <col min="265" max="265" width="12.6640625" style="376" customWidth="1"/>
    <col min="266" max="266" width="22.88671875" style="376" customWidth="1"/>
    <col min="267" max="516" width="8.88671875" style="376"/>
    <col min="517" max="517" width="20.109375" style="376" customWidth="1"/>
    <col min="518" max="518" width="18.88671875" style="376" customWidth="1"/>
    <col min="519" max="519" width="8.88671875" style="376" customWidth="1"/>
    <col min="520" max="520" width="18.88671875" style="376" customWidth="1"/>
    <col min="521" max="521" width="12.6640625" style="376" customWidth="1"/>
    <col min="522" max="522" width="22.88671875" style="376" customWidth="1"/>
    <col min="523" max="772" width="8.88671875" style="376"/>
    <col min="773" max="773" width="20.109375" style="376" customWidth="1"/>
    <col min="774" max="774" width="18.88671875" style="376" customWidth="1"/>
    <col min="775" max="775" width="8.88671875" style="376" customWidth="1"/>
    <col min="776" max="776" width="18.88671875" style="376" customWidth="1"/>
    <col min="777" max="777" width="12.6640625" style="376" customWidth="1"/>
    <col min="778" max="778" width="22.88671875" style="376" customWidth="1"/>
    <col min="779" max="1028" width="8.88671875" style="376"/>
    <col min="1029" max="1029" width="20.109375" style="376" customWidth="1"/>
    <col min="1030" max="1030" width="18.88671875" style="376" customWidth="1"/>
    <col min="1031" max="1031" width="8.88671875" style="376" customWidth="1"/>
    <col min="1032" max="1032" width="18.88671875" style="376" customWidth="1"/>
    <col min="1033" max="1033" width="12.6640625" style="376" customWidth="1"/>
    <col min="1034" max="1034" width="22.88671875" style="376" customWidth="1"/>
    <col min="1035" max="1284" width="8.88671875" style="376"/>
    <col min="1285" max="1285" width="20.109375" style="376" customWidth="1"/>
    <col min="1286" max="1286" width="18.88671875" style="376" customWidth="1"/>
    <col min="1287" max="1287" width="8.88671875" style="376" customWidth="1"/>
    <col min="1288" max="1288" width="18.88671875" style="376" customWidth="1"/>
    <col min="1289" max="1289" width="12.6640625" style="376" customWidth="1"/>
    <col min="1290" max="1290" width="22.88671875" style="376" customWidth="1"/>
    <col min="1291" max="1540" width="8.88671875" style="376"/>
    <col min="1541" max="1541" width="20.109375" style="376" customWidth="1"/>
    <col min="1542" max="1542" width="18.88671875" style="376" customWidth="1"/>
    <col min="1543" max="1543" width="8.88671875" style="376" customWidth="1"/>
    <col min="1544" max="1544" width="18.88671875" style="376" customWidth="1"/>
    <col min="1545" max="1545" width="12.6640625" style="376" customWidth="1"/>
    <col min="1546" max="1546" width="22.88671875" style="376" customWidth="1"/>
    <col min="1547" max="1796" width="8.88671875" style="376"/>
    <col min="1797" max="1797" width="20.109375" style="376" customWidth="1"/>
    <col min="1798" max="1798" width="18.88671875" style="376" customWidth="1"/>
    <col min="1799" max="1799" width="8.88671875" style="376" customWidth="1"/>
    <col min="1800" max="1800" width="18.88671875" style="376" customWidth="1"/>
    <col min="1801" max="1801" width="12.6640625" style="376" customWidth="1"/>
    <col min="1802" max="1802" width="22.88671875" style="376" customWidth="1"/>
    <col min="1803" max="2052" width="8.88671875" style="376"/>
    <col min="2053" max="2053" width="20.109375" style="376" customWidth="1"/>
    <col min="2054" max="2054" width="18.88671875" style="376" customWidth="1"/>
    <col min="2055" max="2055" width="8.88671875" style="376" customWidth="1"/>
    <col min="2056" max="2056" width="18.88671875" style="376" customWidth="1"/>
    <col min="2057" max="2057" width="12.6640625" style="376" customWidth="1"/>
    <col min="2058" max="2058" width="22.88671875" style="376" customWidth="1"/>
    <col min="2059" max="2308" width="8.88671875" style="376"/>
    <col min="2309" max="2309" width="20.109375" style="376" customWidth="1"/>
    <col min="2310" max="2310" width="18.88671875" style="376" customWidth="1"/>
    <col min="2311" max="2311" width="8.88671875" style="376" customWidth="1"/>
    <col min="2312" max="2312" width="18.88671875" style="376" customWidth="1"/>
    <col min="2313" max="2313" width="12.6640625" style="376" customWidth="1"/>
    <col min="2314" max="2314" width="22.88671875" style="376" customWidth="1"/>
    <col min="2315" max="2564" width="8.88671875" style="376"/>
    <col min="2565" max="2565" width="20.109375" style="376" customWidth="1"/>
    <col min="2566" max="2566" width="18.88671875" style="376" customWidth="1"/>
    <col min="2567" max="2567" width="8.88671875" style="376" customWidth="1"/>
    <col min="2568" max="2568" width="18.88671875" style="376" customWidth="1"/>
    <col min="2569" max="2569" width="12.6640625" style="376" customWidth="1"/>
    <col min="2570" max="2570" width="22.88671875" style="376" customWidth="1"/>
    <col min="2571" max="2820" width="8.88671875" style="376"/>
    <col min="2821" max="2821" width="20.109375" style="376" customWidth="1"/>
    <col min="2822" max="2822" width="18.88671875" style="376" customWidth="1"/>
    <col min="2823" max="2823" width="8.88671875" style="376" customWidth="1"/>
    <col min="2824" max="2824" width="18.88671875" style="376" customWidth="1"/>
    <col min="2825" max="2825" width="12.6640625" style="376" customWidth="1"/>
    <col min="2826" max="2826" width="22.88671875" style="376" customWidth="1"/>
    <col min="2827" max="3076" width="8.88671875" style="376"/>
    <col min="3077" max="3077" width="20.109375" style="376" customWidth="1"/>
    <col min="3078" max="3078" width="18.88671875" style="376" customWidth="1"/>
    <col min="3079" max="3079" width="8.88671875" style="376" customWidth="1"/>
    <col min="3080" max="3080" width="18.88671875" style="376" customWidth="1"/>
    <col min="3081" max="3081" width="12.6640625" style="376" customWidth="1"/>
    <col min="3082" max="3082" width="22.88671875" style="376" customWidth="1"/>
    <col min="3083" max="3332" width="8.88671875" style="376"/>
    <col min="3333" max="3333" width="20.109375" style="376" customWidth="1"/>
    <col min="3334" max="3334" width="18.88671875" style="376" customWidth="1"/>
    <col min="3335" max="3335" width="8.88671875" style="376" customWidth="1"/>
    <col min="3336" max="3336" width="18.88671875" style="376" customWidth="1"/>
    <col min="3337" max="3337" width="12.6640625" style="376" customWidth="1"/>
    <col min="3338" max="3338" width="22.88671875" style="376" customWidth="1"/>
    <col min="3339" max="3588" width="8.88671875" style="376"/>
    <col min="3589" max="3589" width="20.109375" style="376" customWidth="1"/>
    <col min="3590" max="3590" width="18.88671875" style="376" customWidth="1"/>
    <col min="3591" max="3591" width="8.88671875" style="376" customWidth="1"/>
    <col min="3592" max="3592" width="18.88671875" style="376" customWidth="1"/>
    <col min="3593" max="3593" width="12.6640625" style="376" customWidth="1"/>
    <col min="3594" max="3594" width="22.88671875" style="376" customWidth="1"/>
    <col min="3595" max="3844" width="8.88671875" style="376"/>
    <col min="3845" max="3845" width="20.109375" style="376" customWidth="1"/>
    <col min="3846" max="3846" width="18.88671875" style="376" customWidth="1"/>
    <col min="3847" max="3847" width="8.88671875" style="376" customWidth="1"/>
    <col min="3848" max="3848" width="18.88671875" style="376" customWidth="1"/>
    <col min="3849" max="3849" width="12.6640625" style="376" customWidth="1"/>
    <col min="3850" max="3850" width="22.88671875" style="376" customWidth="1"/>
    <col min="3851" max="4100" width="8.88671875" style="376"/>
    <col min="4101" max="4101" width="20.109375" style="376" customWidth="1"/>
    <col min="4102" max="4102" width="18.88671875" style="376" customWidth="1"/>
    <col min="4103" max="4103" width="8.88671875" style="376" customWidth="1"/>
    <col min="4104" max="4104" width="18.88671875" style="376" customWidth="1"/>
    <col min="4105" max="4105" width="12.6640625" style="376" customWidth="1"/>
    <col min="4106" max="4106" width="22.88671875" style="376" customWidth="1"/>
    <col min="4107" max="4356" width="8.88671875" style="376"/>
    <col min="4357" max="4357" width="20.109375" style="376" customWidth="1"/>
    <col min="4358" max="4358" width="18.88671875" style="376" customWidth="1"/>
    <col min="4359" max="4359" width="8.88671875" style="376" customWidth="1"/>
    <col min="4360" max="4360" width="18.88671875" style="376" customWidth="1"/>
    <col min="4361" max="4361" width="12.6640625" style="376" customWidth="1"/>
    <col min="4362" max="4362" width="22.88671875" style="376" customWidth="1"/>
    <col min="4363" max="4612" width="8.88671875" style="376"/>
    <col min="4613" max="4613" width="20.109375" style="376" customWidth="1"/>
    <col min="4614" max="4614" width="18.88671875" style="376" customWidth="1"/>
    <col min="4615" max="4615" width="8.88671875" style="376" customWidth="1"/>
    <col min="4616" max="4616" width="18.88671875" style="376" customWidth="1"/>
    <col min="4617" max="4617" width="12.6640625" style="376" customWidth="1"/>
    <col min="4618" max="4618" width="22.88671875" style="376" customWidth="1"/>
    <col min="4619" max="4868" width="8.88671875" style="376"/>
    <col min="4869" max="4869" width="20.109375" style="376" customWidth="1"/>
    <col min="4870" max="4870" width="18.88671875" style="376" customWidth="1"/>
    <col min="4871" max="4871" width="8.88671875" style="376" customWidth="1"/>
    <col min="4872" max="4872" width="18.88671875" style="376" customWidth="1"/>
    <col min="4873" max="4873" width="12.6640625" style="376" customWidth="1"/>
    <col min="4874" max="4874" width="22.88671875" style="376" customWidth="1"/>
    <col min="4875" max="5124" width="8.88671875" style="376"/>
    <col min="5125" max="5125" width="20.109375" style="376" customWidth="1"/>
    <col min="5126" max="5126" width="18.88671875" style="376" customWidth="1"/>
    <col min="5127" max="5127" width="8.88671875" style="376" customWidth="1"/>
    <col min="5128" max="5128" width="18.88671875" style="376" customWidth="1"/>
    <col min="5129" max="5129" width="12.6640625" style="376" customWidth="1"/>
    <col min="5130" max="5130" width="22.88671875" style="376" customWidth="1"/>
    <col min="5131" max="5380" width="8.88671875" style="376"/>
    <col min="5381" max="5381" width="20.109375" style="376" customWidth="1"/>
    <col min="5382" max="5382" width="18.88671875" style="376" customWidth="1"/>
    <col min="5383" max="5383" width="8.88671875" style="376" customWidth="1"/>
    <col min="5384" max="5384" width="18.88671875" style="376" customWidth="1"/>
    <col min="5385" max="5385" width="12.6640625" style="376" customWidth="1"/>
    <col min="5386" max="5386" width="22.88671875" style="376" customWidth="1"/>
    <col min="5387" max="5636" width="8.88671875" style="376"/>
    <col min="5637" max="5637" width="20.109375" style="376" customWidth="1"/>
    <col min="5638" max="5638" width="18.88671875" style="376" customWidth="1"/>
    <col min="5639" max="5639" width="8.88671875" style="376" customWidth="1"/>
    <col min="5640" max="5640" width="18.88671875" style="376" customWidth="1"/>
    <col min="5641" max="5641" width="12.6640625" style="376" customWidth="1"/>
    <col min="5642" max="5642" width="22.88671875" style="376" customWidth="1"/>
    <col min="5643" max="5892" width="8.88671875" style="376"/>
    <col min="5893" max="5893" width="20.109375" style="376" customWidth="1"/>
    <col min="5894" max="5894" width="18.88671875" style="376" customWidth="1"/>
    <col min="5895" max="5895" width="8.88671875" style="376" customWidth="1"/>
    <col min="5896" max="5896" width="18.88671875" style="376" customWidth="1"/>
    <col min="5897" max="5897" width="12.6640625" style="376" customWidth="1"/>
    <col min="5898" max="5898" width="22.88671875" style="376" customWidth="1"/>
    <col min="5899" max="6148" width="8.88671875" style="376"/>
    <col min="6149" max="6149" width="20.109375" style="376" customWidth="1"/>
    <col min="6150" max="6150" width="18.88671875" style="376" customWidth="1"/>
    <col min="6151" max="6151" width="8.88671875" style="376" customWidth="1"/>
    <col min="6152" max="6152" width="18.88671875" style="376" customWidth="1"/>
    <col min="6153" max="6153" width="12.6640625" style="376" customWidth="1"/>
    <col min="6154" max="6154" width="22.88671875" style="376" customWidth="1"/>
    <col min="6155" max="6404" width="8.88671875" style="376"/>
    <col min="6405" max="6405" width="20.109375" style="376" customWidth="1"/>
    <col min="6406" max="6406" width="18.88671875" style="376" customWidth="1"/>
    <col min="6407" max="6407" width="8.88671875" style="376" customWidth="1"/>
    <col min="6408" max="6408" width="18.88671875" style="376" customWidth="1"/>
    <col min="6409" max="6409" width="12.6640625" style="376" customWidth="1"/>
    <col min="6410" max="6410" width="22.88671875" style="376" customWidth="1"/>
    <col min="6411" max="6660" width="8.88671875" style="376"/>
    <col min="6661" max="6661" width="20.109375" style="376" customWidth="1"/>
    <col min="6662" max="6662" width="18.88671875" style="376" customWidth="1"/>
    <col min="6663" max="6663" width="8.88671875" style="376" customWidth="1"/>
    <col min="6664" max="6664" width="18.88671875" style="376" customWidth="1"/>
    <col min="6665" max="6665" width="12.6640625" style="376" customWidth="1"/>
    <col min="6666" max="6666" width="22.88671875" style="376" customWidth="1"/>
    <col min="6667" max="6916" width="8.88671875" style="376"/>
    <col min="6917" max="6917" width="20.109375" style="376" customWidth="1"/>
    <col min="6918" max="6918" width="18.88671875" style="376" customWidth="1"/>
    <col min="6919" max="6919" width="8.88671875" style="376" customWidth="1"/>
    <col min="6920" max="6920" width="18.88671875" style="376" customWidth="1"/>
    <col min="6921" max="6921" width="12.6640625" style="376" customWidth="1"/>
    <col min="6922" max="6922" width="22.88671875" style="376" customWidth="1"/>
    <col min="6923" max="7172" width="8.88671875" style="376"/>
    <col min="7173" max="7173" width="20.109375" style="376" customWidth="1"/>
    <col min="7174" max="7174" width="18.88671875" style="376" customWidth="1"/>
    <col min="7175" max="7175" width="8.88671875" style="376" customWidth="1"/>
    <col min="7176" max="7176" width="18.88671875" style="376" customWidth="1"/>
    <col min="7177" max="7177" width="12.6640625" style="376" customWidth="1"/>
    <col min="7178" max="7178" width="22.88671875" style="376" customWidth="1"/>
    <col min="7179" max="7428" width="8.88671875" style="376"/>
    <col min="7429" max="7429" width="20.109375" style="376" customWidth="1"/>
    <col min="7430" max="7430" width="18.88671875" style="376" customWidth="1"/>
    <col min="7431" max="7431" width="8.88671875" style="376" customWidth="1"/>
    <col min="7432" max="7432" width="18.88671875" style="376" customWidth="1"/>
    <col min="7433" max="7433" width="12.6640625" style="376" customWidth="1"/>
    <col min="7434" max="7434" width="22.88671875" style="376" customWidth="1"/>
    <col min="7435" max="7684" width="8.88671875" style="376"/>
    <col min="7685" max="7685" width="20.109375" style="376" customWidth="1"/>
    <col min="7686" max="7686" width="18.88671875" style="376" customWidth="1"/>
    <col min="7687" max="7687" width="8.88671875" style="376" customWidth="1"/>
    <col min="7688" max="7688" width="18.88671875" style="376" customWidth="1"/>
    <col min="7689" max="7689" width="12.6640625" style="376" customWidth="1"/>
    <col min="7690" max="7690" width="22.88671875" style="376" customWidth="1"/>
    <col min="7691" max="7940" width="8.88671875" style="376"/>
    <col min="7941" max="7941" width="20.109375" style="376" customWidth="1"/>
    <col min="7942" max="7942" width="18.88671875" style="376" customWidth="1"/>
    <col min="7943" max="7943" width="8.88671875" style="376" customWidth="1"/>
    <col min="7944" max="7944" width="18.88671875" style="376" customWidth="1"/>
    <col min="7945" max="7945" width="12.6640625" style="376" customWidth="1"/>
    <col min="7946" max="7946" width="22.88671875" style="376" customWidth="1"/>
    <col min="7947" max="8196" width="8.88671875" style="376"/>
    <col min="8197" max="8197" width="20.109375" style="376" customWidth="1"/>
    <col min="8198" max="8198" width="18.88671875" style="376" customWidth="1"/>
    <col min="8199" max="8199" width="8.88671875" style="376" customWidth="1"/>
    <col min="8200" max="8200" width="18.88671875" style="376" customWidth="1"/>
    <col min="8201" max="8201" width="12.6640625" style="376" customWidth="1"/>
    <col min="8202" max="8202" width="22.88671875" style="376" customWidth="1"/>
    <col min="8203" max="8452" width="8.88671875" style="376"/>
    <col min="8453" max="8453" width="20.109375" style="376" customWidth="1"/>
    <col min="8454" max="8454" width="18.88671875" style="376" customWidth="1"/>
    <col min="8455" max="8455" width="8.88671875" style="376" customWidth="1"/>
    <col min="8456" max="8456" width="18.88671875" style="376" customWidth="1"/>
    <col min="8457" max="8457" width="12.6640625" style="376" customWidth="1"/>
    <col min="8458" max="8458" width="22.88671875" style="376" customWidth="1"/>
    <col min="8459" max="8708" width="8.88671875" style="376"/>
    <col min="8709" max="8709" width="20.109375" style="376" customWidth="1"/>
    <col min="8710" max="8710" width="18.88671875" style="376" customWidth="1"/>
    <col min="8711" max="8711" width="8.88671875" style="376" customWidth="1"/>
    <col min="8712" max="8712" width="18.88671875" style="376" customWidth="1"/>
    <col min="8713" max="8713" width="12.6640625" style="376" customWidth="1"/>
    <col min="8714" max="8714" width="22.88671875" style="376" customWidth="1"/>
    <col min="8715" max="8964" width="8.88671875" style="376"/>
    <col min="8965" max="8965" width="20.109375" style="376" customWidth="1"/>
    <col min="8966" max="8966" width="18.88671875" style="376" customWidth="1"/>
    <col min="8967" max="8967" width="8.88671875" style="376" customWidth="1"/>
    <col min="8968" max="8968" width="18.88671875" style="376" customWidth="1"/>
    <col min="8969" max="8969" width="12.6640625" style="376" customWidth="1"/>
    <col min="8970" max="8970" width="22.88671875" style="376" customWidth="1"/>
    <col min="8971" max="9220" width="8.88671875" style="376"/>
    <col min="9221" max="9221" width="20.109375" style="376" customWidth="1"/>
    <col min="9222" max="9222" width="18.88671875" style="376" customWidth="1"/>
    <col min="9223" max="9223" width="8.88671875" style="376" customWidth="1"/>
    <col min="9224" max="9224" width="18.88671875" style="376" customWidth="1"/>
    <col min="9225" max="9225" width="12.6640625" style="376" customWidth="1"/>
    <col min="9226" max="9226" width="22.88671875" style="376" customWidth="1"/>
    <col min="9227" max="9476" width="8.88671875" style="376"/>
    <col min="9477" max="9477" width="20.109375" style="376" customWidth="1"/>
    <col min="9478" max="9478" width="18.88671875" style="376" customWidth="1"/>
    <col min="9479" max="9479" width="8.88671875" style="376" customWidth="1"/>
    <col min="9480" max="9480" width="18.88671875" style="376" customWidth="1"/>
    <col min="9481" max="9481" width="12.6640625" style="376" customWidth="1"/>
    <col min="9482" max="9482" width="22.88671875" style="376" customWidth="1"/>
    <col min="9483" max="9732" width="8.88671875" style="376"/>
    <col min="9733" max="9733" width="20.109375" style="376" customWidth="1"/>
    <col min="9734" max="9734" width="18.88671875" style="376" customWidth="1"/>
    <col min="9735" max="9735" width="8.88671875" style="376" customWidth="1"/>
    <col min="9736" max="9736" width="18.88671875" style="376" customWidth="1"/>
    <col min="9737" max="9737" width="12.6640625" style="376" customWidth="1"/>
    <col min="9738" max="9738" width="22.88671875" style="376" customWidth="1"/>
    <col min="9739" max="9988" width="8.88671875" style="376"/>
    <col min="9989" max="9989" width="20.109375" style="376" customWidth="1"/>
    <col min="9990" max="9990" width="18.88671875" style="376" customWidth="1"/>
    <col min="9991" max="9991" width="8.88671875" style="376" customWidth="1"/>
    <col min="9992" max="9992" width="18.88671875" style="376" customWidth="1"/>
    <col min="9993" max="9993" width="12.6640625" style="376" customWidth="1"/>
    <col min="9994" max="9994" width="22.88671875" style="376" customWidth="1"/>
    <col min="9995" max="10244" width="8.88671875" style="376"/>
    <col min="10245" max="10245" width="20.109375" style="376" customWidth="1"/>
    <col min="10246" max="10246" width="18.88671875" style="376" customWidth="1"/>
    <col min="10247" max="10247" width="8.88671875" style="376" customWidth="1"/>
    <col min="10248" max="10248" width="18.88671875" style="376" customWidth="1"/>
    <col min="10249" max="10249" width="12.6640625" style="376" customWidth="1"/>
    <col min="10250" max="10250" width="22.88671875" style="376" customWidth="1"/>
    <col min="10251" max="10500" width="8.88671875" style="376"/>
    <col min="10501" max="10501" width="20.109375" style="376" customWidth="1"/>
    <col min="10502" max="10502" width="18.88671875" style="376" customWidth="1"/>
    <col min="10503" max="10503" width="8.88671875" style="376" customWidth="1"/>
    <col min="10504" max="10504" width="18.88671875" style="376" customWidth="1"/>
    <col min="10505" max="10505" width="12.6640625" style="376" customWidth="1"/>
    <col min="10506" max="10506" width="22.88671875" style="376" customWidth="1"/>
    <col min="10507" max="10756" width="8.88671875" style="376"/>
    <col min="10757" max="10757" width="20.109375" style="376" customWidth="1"/>
    <col min="10758" max="10758" width="18.88671875" style="376" customWidth="1"/>
    <col min="10759" max="10759" width="8.88671875" style="376" customWidth="1"/>
    <col min="10760" max="10760" width="18.88671875" style="376" customWidth="1"/>
    <col min="10761" max="10761" width="12.6640625" style="376" customWidth="1"/>
    <col min="10762" max="10762" width="22.88671875" style="376" customWidth="1"/>
    <col min="10763" max="11012" width="8.88671875" style="376"/>
    <col min="11013" max="11013" width="20.109375" style="376" customWidth="1"/>
    <col min="11014" max="11014" width="18.88671875" style="376" customWidth="1"/>
    <col min="11015" max="11015" width="8.88671875" style="376" customWidth="1"/>
    <col min="11016" max="11016" width="18.88671875" style="376" customWidth="1"/>
    <col min="11017" max="11017" width="12.6640625" style="376" customWidth="1"/>
    <col min="11018" max="11018" width="22.88671875" style="376" customWidth="1"/>
    <col min="11019" max="11268" width="8.88671875" style="376"/>
    <col min="11269" max="11269" width="20.109375" style="376" customWidth="1"/>
    <col min="11270" max="11270" width="18.88671875" style="376" customWidth="1"/>
    <col min="11271" max="11271" width="8.88671875" style="376" customWidth="1"/>
    <col min="11272" max="11272" width="18.88671875" style="376" customWidth="1"/>
    <col min="11273" max="11273" width="12.6640625" style="376" customWidth="1"/>
    <col min="11274" max="11274" width="22.88671875" style="376" customWidth="1"/>
    <col min="11275" max="11524" width="8.88671875" style="376"/>
    <col min="11525" max="11525" width="20.109375" style="376" customWidth="1"/>
    <col min="11526" max="11526" width="18.88671875" style="376" customWidth="1"/>
    <col min="11527" max="11527" width="8.88671875" style="376" customWidth="1"/>
    <col min="11528" max="11528" width="18.88671875" style="376" customWidth="1"/>
    <col min="11529" max="11529" width="12.6640625" style="376" customWidth="1"/>
    <col min="11530" max="11530" width="22.88671875" style="376" customWidth="1"/>
    <col min="11531" max="11780" width="8.88671875" style="376"/>
    <col min="11781" max="11781" width="20.109375" style="376" customWidth="1"/>
    <col min="11782" max="11782" width="18.88671875" style="376" customWidth="1"/>
    <col min="11783" max="11783" width="8.88671875" style="376" customWidth="1"/>
    <col min="11784" max="11784" width="18.88671875" style="376" customWidth="1"/>
    <col min="11785" max="11785" width="12.6640625" style="376" customWidth="1"/>
    <col min="11786" max="11786" width="22.88671875" style="376" customWidth="1"/>
    <col min="11787" max="12036" width="8.88671875" style="376"/>
    <col min="12037" max="12037" width="20.109375" style="376" customWidth="1"/>
    <col min="12038" max="12038" width="18.88671875" style="376" customWidth="1"/>
    <col min="12039" max="12039" width="8.88671875" style="376" customWidth="1"/>
    <col min="12040" max="12040" width="18.88671875" style="376" customWidth="1"/>
    <col min="12041" max="12041" width="12.6640625" style="376" customWidth="1"/>
    <col min="12042" max="12042" width="22.88671875" style="376" customWidth="1"/>
    <col min="12043" max="12292" width="8.88671875" style="376"/>
    <col min="12293" max="12293" width="20.109375" style="376" customWidth="1"/>
    <col min="12294" max="12294" width="18.88671875" style="376" customWidth="1"/>
    <col min="12295" max="12295" width="8.88671875" style="376" customWidth="1"/>
    <col min="12296" max="12296" width="18.88671875" style="376" customWidth="1"/>
    <col min="12297" max="12297" width="12.6640625" style="376" customWidth="1"/>
    <col min="12298" max="12298" width="22.88671875" style="376" customWidth="1"/>
    <col min="12299" max="12548" width="8.88671875" style="376"/>
    <col min="12549" max="12549" width="20.109375" style="376" customWidth="1"/>
    <col min="12550" max="12550" width="18.88671875" style="376" customWidth="1"/>
    <col min="12551" max="12551" width="8.88671875" style="376" customWidth="1"/>
    <col min="12552" max="12552" width="18.88671875" style="376" customWidth="1"/>
    <col min="12553" max="12553" width="12.6640625" style="376" customWidth="1"/>
    <col min="12554" max="12554" width="22.88671875" style="376" customWidth="1"/>
    <col min="12555" max="12804" width="8.88671875" style="376"/>
    <col min="12805" max="12805" width="20.109375" style="376" customWidth="1"/>
    <col min="12806" max="12806" width="18.88671875" style="376" customWidth="1"/>
    <col min="12807" max="12807" width="8.88671875" style="376" customWidth="1"/>
    <col min="12808" max="12808" width="18.88671875" style="376" customWidth="1"/>
    <col min="12809" max="12809" width="12.6640625" style="376" customWidth="1"/>
    <col min="12810" max="12810" width="22.88671875" style="376" customWidth="1"/>
    <col min="12811" max="13060" width="8.88671875" style="376"/>
    <col min="13061" max="13061" width="20.109375" style="376" customWidth="1"/>
    <col min="13062" max="13062" width="18.88671875" style="376" customWidth="1"/>
    <col min="13063" max="13063" width="8.88671875" style="376" customWidth="1"/>
    <col min="13064" max="13064" width="18.88671875" style="376" customWidth="1"/>
    <col min="13065" max="13065" width="12.6640625" style="376" customWidth="1"/>
    <col min="13066" max="13066" width="22.88671875" style="376" customWidth="1"/>
    <col min="13067" max="13316" width="8.88671875" style="376"/>
    <col min="13317" max="13317" width="20.109375" style="376" customWidth="1"/>
    <col min="13318" max="13318" width="18.88671875" style="376" customWidth="1"/>
    <col min="13319" max="13319" width="8.88671875" style="376" customWidth="1"/>
    <col min="13320" max="13320" width="18.88671875" style="376" customWidth="1"/>
    <col min="13321" max="13321" width="12.6640625" style="376" customWidth="1"/>
    <col min="13322" max="13322" width="22.88671875" style="376" customWidth="1"/>
    <col min="13323" max="13572" width="8.88671875" style="376"/>
    <col min="13573" max="13573" width="20.109375" style="376" customWidth="1"/>
    <col min="13574" max="13574" width="18.88671875" style="376" customWidth="1"/>
    <col min="13575" max="13575" width="8.88671875" style="376" customWidth="1"/>
    <col min="13576" max="13576" width="18.88671875" style="376" customWidth="1"/>
    <col min="13577" max="13577" width="12.6640625" style="376" customWidth="1"/>
    <col min="13578" max="13578" width="22.88671875" style="376" customWidth="1"/>
    <col min="13579" max="13828" width="8.88671875" style="376"/>
    <col min="13829" max="13829" width="20.109375" style="376" customWidth="1"/>
    <col min="13830" max="13830" width="18.88671875" style="376" customWidth="1"/>
    <col min="13831" max="13831" width="8.88671875" style="376" customWidth="1"/>
    <col min="13832" max="13832" width="18.88671875" style="376" customWidth="1"/>
    <col min="13833" max="13833" width="12.6640625" style="376" customWidth="1"/>
    <col min="13834" max="13834" width="22.88671875" style="376" customWidth="1"/>
    <col min="13835" max="14084" width="8.88671875" style="376"/>
    <col min="14085" max="14085" width="20.109375" style="376" customWidth="1"/>
    <col min="14086" max="14086" width="18.88671875" style="376" customWidth="1"/>
    <col min="14087" max="14087" width="8.88671875" style="376" customWidth="1"/>
    <col min="14088" max="14088" width="18.88671875" style="376" customWidth="1"/>
    <col min="14089" max="14089" width="12.6640625" style="376" customWidth="1"/>
    <col min="14090" max="14090" width="22.88671875" style="376" customWidth="1"/>
    <col min="14091" max="14340" width="8.88671875" style="376"/>
    <col min="14341" max="14341" width="20.109375" style="376" customWidth="1"/>
    <col min="14342" max="14342" width="18.88671875" style="376" customWidth="1"/>
    <col min="14343" max="14343" width="8.88671875" style="376" customWidth="1"/>
    <col min="14344" max="14344" width="18.88671875" style="376" customWidth="1"/>
    <col min="14345" max="14345" width="12.6640625" style="376" customWidth="1"/>
    <col min="14346" max="14346" width="22.88671875" style="376" customWidth="1"/>
    <col min="14347" max="14596" width="8.88671875" style="376"/>
    <col min="14597" max="14597" width="20.109375" style="376" customWidth="1"/>
    <col min="14598" max="14598" width="18.88671875" style="376" customWidth="1"/>
    <col min="14599" max="14599" width="8.88671875" style="376" customWidth="1"/>
    <col min="14600" max="14600" width="18.88671875" style="376" customWidth="1"/>
    <col min="14601" max="14601" width="12.6640625" style="376" customWidth="1"/>
    <col min="14602" max="14602" width="22.88671875" style="376" customWidth="1"/>
    <col min="14603" max="14852" width="8.88671875" style="376"/>
    <col min="14853" max="14853" width="20.109375" style="376" customWidth="1"/>
    <col min="14854" max="14854" width="18.88671875" style="376" customWidth="1"/>
    <col min="14855" max="14855" width="8.88671875" style="376" customWidth="1"/>
    <col min="14856" max="14856" width="18.88671875" style="376" customWidth="1"/>
    <col min="14857" max="14857" width="12.6640625" style="376" customWidth="1"/>
    <col min="14858" max="14858" width="22.88671875" style="376" customWidth="1"/>
    <col min="14859" max="15108" width="8.88671875" style="376"/>
    <col min="15109" max="15109" width="20.109375" style="376" customWidth="1"/>
    <col min="15110" max="15110" width="18.88671875" style="376" customWidth="1"/>
    <col min="15111" max="15111" width="8.88671875" style="376" customWidth="1"/>
    <col min="15112" max="15112" width="18.88671875" style="376" customWidth="1"/>
    <col min="15113" max="15113" width="12.6640625" style="376" customWidth="1"/>
    <col min="15114" max="15114" width="22.88671875" style="376" customWidth="1"/>
    <col min="15115" max="15364" width="8.88671875" style="376"/>
    <col min="15365" max="15365" width="20.109375" style="376" customWidth="1"/>
    <col min="15366" max="15366" width="18.88671875" style="376" customWidth="1"/>
    <col min="15367" max="15367" width="8.88671875" style="376" customWidth="1"/>
    <col min="15368" max="15368" width="18.88671875" style="376" customWidth="1"/>
    <col min="15369" max="15369" width="12.6640625" style="376" customWidth="1"/>
    <col min="15370" max="15370" width="22.88671875" style="376" customWidth="1"/>
    <col min="15371" max="15620" width="8.88671875" style="376"/>
    <col min="15621" max="15621" width="20.109375" style="376" customWidth="1"/>
    <col min="15622" max="15622" width="18.88671875" style="376" customWidth="1"/>
    <col min="15623" max="15623" width="8.88671875" style="376" customWidth="1"/>
    <col min="15624" max="15624" width="18.88671875" style="376" customWidth="1"/>
    <col min="15625" max="15625" width="12.6640625" style="376" customWidth="1"/>
    <col min="15626" max="15626" width="22.88671875" style="376" customWidth="1"/>
    <col min="15627" max="15876" width="8.88671875" style="376"/>
    <col min="15877" max="15877" width="20.109375" style="376" customWidth="1"/>
    <col min="15878" max="15878" width="18.88671875" style="376" customWidth="1"/>
    <col min="15879" max="15879" width="8.88671875" style="376" customWidth="1"/>
    <col min="15880" max="15880" width="18.88671875" style="376" customWidth="1"/>
    <col min="15881" max="15881" width="12.6640625" style="376" customWidth="1"/>
    <col min="15882" max="15882" width="22.88671875" style="376" customWidth="1"/>
    <col min="15883" max="16132" width="8.88671875" style="376"/>
    <col min="16133" max="16133" width="20.109375" style="376" customWidth="1"/>
    <col min="16134" max="16134" width="18.88671875" style="376" customWidth="1"/>
    <col min="16135" max="16135" width="8.88671875" style="376" customWidth="1"/>
    <col min="16136" max="16136" width="18.88671875" style="376" customWidth="1"/>
    <col min="16137" max="16137" width="12.6640625" style="376" customWidth="1"/>
    <col min="16138" max="16138" width="22.88671875" style="376" customWidth="1"/>
    <col min="16139" max="16384" width="8.88671875" style="376"/>
  </cols>
  <sheetData>
    <row r="1" spans="1:27" ht="18.75" customHeight="1" x14ac:dyDescent="0.2">
      <c r="I1" s="669" t="s">
        <v>243</v>
      </c>
      <c r="J1" s="669"/>
    </row>
    <row r="2" spans="1:27" ht="18.75" customHeight="1" x14ac:dyDescent="0.2">
      <c r="I2" s="474" t="s">
        <v>136</v>
      </c>
      <c r="J2" s="474"/>
    </row>
    <row r="3" spans="1:27" s="470" customFormat="1" x14ac:dyDescent="0.2">
      <c r="A3" s="473"/>
      <c r="R3" s="472"/>
      <c r="S3" s="472"/>
      <c r="T3" s="472"/>
      <c r="U3" s="472"/>
      <c r="V3" s="472"/>
      <c r="W3" s="472"/>
      <c r="X3" s="472"/>
      <c r="Y3" s="472"/>
      <c r="Z3" s="471"/>
      <c r="AA3" s="471"/>
    </row>
    <row r="4" spans="1:27" ht="32.25" customHeight="1" x14ac:dyDescent="0.2">
      <c r="B4" s="469" t="s">
        <v>135</v>
      </c>
      <c r="C4" s="469"/>
      <c r="D4" s="469"/>
      <c r="E4" s="469"/>
      <c r="F4" s="469"/>
      <c r="G4" s="469"/>
      <c r="H4" s="469"/>
      <c r="I4" s="469"/>
      <c r="J4" s="469"/>
    </row>
    <row r="5" spans="1:27" ht="15" customHeight="1" thickBot="1" x14ac:dyDescent="0.25"/>
    <row r="6" spans="1:27" ht="36.75" customHeight="1" x14ac:dyDescent="0.2">
      <c r="A6" s="377"/>
      <c r="B6" s="468" t="s">
        <v>134</v>
      </c>
      <c r="C6" s="467"/>
      <c r="D6" s="466"/>
      <c r="E6" s="466"/>
      <c r="F6" s="466"/>
      <c r="G6" s="466"/>
      <c r="H6" s="466"/>
      <c r="I6" s="466"/>
      <c r="J6" s="465"/>
    </row>
    <row r="7" spans="1:27" ht="36.75" customHeight="1" thickBot="1" x14ac:dyDescent="0.25">
      <c r="A7" s="377"/>
      <c r="B7" s="464" t="s">
        <v>102</v>
      </c>
      <c r="C7" s="463" t="s">
        <v>133</v>
      </c>
      <c r="D7" s="462"/>
      <c r="E7" s="462"/>
      <c r="F7" s="462"/>
      <c r="G7" s="462"/>
      <c r="H7" s="462"/>
      <c r="I7" s="462"/>
      <c r="J7" s="461"/>
    </row>
    <row r="8" spans="1:27" ht="16.5" customHeight="1" x14ac:dyDescent="0.2">
      <c r="A8" s="377"/>
      <c r="B8" s="377"/>
      <c r="C8" s="377"/>
      <c r="D8" s="377"/>
      <c r="E8" s="377"/>
      <c r="F8" s="377"/>
      <c r="G8" s="377"/>
      <c r="H8" s="377"/>
      <c r="I8" s="377"/>
      <c r="J8" s="377"/>
    </row>
    <row r="9" spans="1:27" ht="16.5" customHeight="1" thickBot="1" x14ac:dyDescent="0.25">
      <c r="A9" s="377"/>
      <c r="B9" s="377" t="s">
        <v>132</v>
      </c>
      <c r="C9" s="377"/>
      <c r="D9" s="377"/>
      <c r="E9" s="377"/>
      <c r="F9" s="377"/>
      <c r="G9" s="377"/>
      <c r="H9" s="377"/>
      <c r="I9" s="377"/>
      <c r="J9" s="377"/>
    </row>
    <row r="10" spans="1:27" ht="80.25" customHeight="1" x14ac:dyDescent="0.2">
      <c r="A10" s="377"/>
      <c r="B10" s="460" t="s">
        <v>244</v>
      </c>
      <c r="C10" s="459"/>
      <c r="D10" s="459"/>
      <c r="E10" s="459"/>
      <c r="F10" s="459"/>
      <c r="G10" s="459"/>
      <c r="H10" s="459"/>
      <c r="I10" s="459"/>
      <c r="J10" s="458"/>
    </row>
    <row r="11" spans="1:27" ht="21" customHeight="1" x14ac:dyDescent="0.2">
      <c r="A11" s="377"/>
      <c r="B11" s="457" t="s">
        <v>131</v>
      </c>
      <c r="C11" s="456" t="s">
        <v>130</v>
      </c>
      <c r="D11" s="455"/>
      <c r="E11" s="454"/>
      <c r="F11" s="453" t="s">
        <v>129</v>
      </c>
      <c r="G11" s="452" t="s">
        <v>127</v>
      </c>
      <c r="H11" s="451"/>
      <c r="I11" s="451"/>
      <c r="J11" s="450"/>
    </row>
    <row r="12" spans="1:27" ht="36.75" customHeight="1" x14ac:dyDescent="0.2">
      <c r="A12" s="377"/>
      <c r="B12" s="448"/>
      <c r="C12" s="447"/>
      <c r="D12" s="446"/>
      <c r="E12" s="445"/>
      <c r="F12" s="444"/>
      <c r="G12" s="447"/>
      <c r="H12" s="446"/>
      <c r="I12" s="446"/>
      <c r="J12" s="449"/>
    </row>
    <row r="13" spans="1:27" ht="36.75" customHeight="1" x14ac:dyDescent="0.2">
      <c r="A13" s="377"/>
      <c r="B13" s="448"/>
      <c r="C13" s="447"/>
      <c r="D13" s="446"/>
      <c r="E13" s="445"/>
      <c r="F13" s="444"/>
      <c r="G13" s="437" t="s">
        <v>126</v>
      </c>
      <c r="H13" s="437"/>
      <c r="I13" s="437" t="s">
        <v>125</v>
      </c>
      <c r="J13" s="436"/>
    </row>
    <row r="14" spans="1:27" ht="36.75" customHeight="1" x14ac:dyDescent="0.2">
      <c r="A14" s="377"/>
      <c r="B14" s="448"/>
      <c r="C14" s="447"/>
      <c r="D14" s="446"/>
      <c r="E14" s="445"/>
      <c r="F14" s="444"/>
      <c r="G14" s="438" t="s">
        <v>124</v>
      </c>
      <c r="H14" s="438"/>
      <c r="I14" s="437" t="s">
        <v>123</v>
      </c>
      <c r="J14" s="436"/>
    </row>
    <row r="15" spans="1:27" ht="21" customHeight="1" x14ac:dyDescent="0.2">
      <c r="A15" s="377"/>
      <c r="B15" s="448"/>
      <c r="C15" s="447"/>
      <c r="D15" s="446"/>
      <c r="E15" s="445"/>
      <c r="F15" s="453" t="s">
        <v>128</v>
      </c>
      <c r="G15" s="452" t="s">
        <v>127</v>
      </c>
      <c r="H15" s="451"/>
      <c r="I15" s="451"/>
      <c r="J15" s="450"/>
    </row>
    <row r="16" spans="1:27" ht="36.75" customHeight="1" x14ac:dyDescent="0.2">
      <c r="A16" s="377"/>
      <c r="B16" s="448"/>
      <c r="C16" s="447"/>
      <c r="D16" s="446"/>
      <c r="E16" s="445"/>
      <c r="F16" s="444"/>
      <c r="G16" s="447"/>
      <c r="H16" s="446"/>
      <c r="I16" s="446"/>
      <c r="J16" s="449"/>
    </row>
    <row r="17" spans="1:11" ht="36.75" customHeight="1" x14ac:dyDescent="0.2">
      <c r="A17" s="377"/>
      <c r="B17" s="448"/>
      <c r="C17" s="447"/>
      <c r="D17" s="446"/>
      <c r="E17" s="445"/>
      <c r="F17" s="444"/>
      <c r="G17" s="437" t="s">
        <v>126</v>
      </c>
      <c r="H17" s="437"/>
      <c r="I17" s="437" t="s">
        <v>125</v>
      </c>
      <c r="J17" s="436"/>
    </row>
    <row r="18" spans="1:11" ht="36.75" customHeight="1" x14ac:dyDescent="0.2">
      <c r="A18" s="377"/>
      <c r="B18" s="443"/>
      <c r="C18" s="442"/>
      <c r="D18" s="441"/>
      <c r="E18" s="440"/>
      <c r="F18" s="439"/>
      <c r="G18" s="438" t="s">
        <v>124</v>
      </c>
      <c r="H18" s="438"/>
      <c r="I18" s="437" t="s">
        <v>123</v>
      </c>
      <c r="J18" s="436"/>
    </row>
    <row r="19" spans="1:11" ht="29.25" customHeight="1" x14ac:dyDescent="0.2">
      <c r="A19" s="377"/>
      <c r="B19" s="435" t="s">
        <v>122</v>
      </c>
      <c r="C19" s="431" t="s">
        <v>121</v>
      </c>
      <c r="D19" s="432"/>
      <c r="E19" s="434"/>
      <c r="F19" s="433" t="s">
        <v>120</v>
      </c>
      <c r="G19" s="432"/>
      <c r="H19" s="432"/>
      <c r="I19" s="431" t="s">
        <v>119</v>
      </c>
      <c r="J19" s="430"/>
    </row>
    <row r="20" spans="1:11" ht="30.75" customHeight="1" thickBot="1" x14ac:dyDescent="0.25">
      <c r="A20" s="377"/>
      <c r="B20" s="429"/>
      <c r="C20" s="426"/>
      <c r="D20" s="427"/>
      <c r="E20" s="428"/>
      <c r="F20" s="427"/>
      <c r="G20" s="427"/>
      <c r="H20" s="427"/>
      <c r="I20" s="426"/>
      <c r="J20" s="425"/>
    </row>
    <row r="21" spans="1:11" ht="30.75" customHeight="1" thickBot="1" x14ac:dyDescent="0.25">
      <c r="A21" s="377"/>
      <c r="B21" s="424" t="s">
        <v>118</v>
      </c>
      <c r="C21" s="377"/>
      <c r="D21" s="377"/>
      <c r="E21" s="423" t="str">
        <f t="array" ref="E21">IF(AND(2&gt;=I23:I25,8&lt;=I23:I25),"規定されている定員を超過しています。","")</f>
        <v/>
      </c>
      <c r="F21" s="423"/>
      <c r="G21" s="423"/>
      <c r="H21" s="423"/>
      <c r="I21" s="377"/>
      <c r="J21" s="377"/>
    </row>
    <row r="22" spans="1:11" ht="46.5" customHeight="1" thickBot="1" x14ac:dyDescent="0.25">
      <c r="A22" s="377"/>
      <c r="B22" s="422"/>
      <c r="C22" s="421"/>
      <c r="D22" s="420" t="s">
        <v>117</v>
      </c>
      <c r="E22" s="419"/>
      <c r="F22" s="419"/>
      <c r="G22" s="419"/>
      <c r="H22" s="418"/>
      <c r="I22" s="417" t="s">
        <v>116</v>
      </c>
      <c r="J22" s="416" t="s">
        <v>115</v>
      </c>
    </row>
    <row r="23" spans="1:11" ht="29.25" customHeight="1" x14ac:dyDescent="0.2">
      <c r="A23" s="377"/>
      <c r="B23" s="399" t="s">
        <v>114</v>
      </c>
      <c r="C23" s="415" t="s">
        <v>110</v>
      </c>
      <c r="D23" s="412"/>
      <c r="E23" s="411"/>
      <c r="F23" s="411"/>
      <c r="G23" s="411"/>
      <c r="H23" s="410"/>
      <c r="I23" s="395"/>
      <c r="J23" s="394"/>
    </row>
    <row r="24" spans="1:11" ht="29.25" customHeight="1" x14ac:dyDescent="0.2">
      <c r="A24" s="377"/>
      <c r="B24" s="388"/>
      <c r="C24" s="414" t="s">
        <v>109</v>
      </c>
      <c r="D24" s="409"/>
      <c r="E24" s="408"/>
      <c r="F24" s="408"/>
      <c r="G24" s="408"/>
      <c r="H24" s="407"/>
      <c r="I24" s="390"/>
      <c r="J24" s="389"/>
    </row>
    <row r="25" spans="1:11" ht="29.25" customHeight="1" thickBot="1" x14ac:dyDescent="0.25">
      <c r="A25" s="377"/>
      <c r="B25" s="388"/>
      <c r="C25" s="413" t="s">
        <v>108</v>
      </c>
      <c r="D25" s="406"/>
      <c r="E25" s="405"/>
      <c r="F25" s="405"/>
      <c r="G25" s="405"/>
      <c r="H25" s="404"/>
      <c r="I25" s="384"/>
      <c r="J25" s="383"/>
    </row>
    <row r="26" spans="1:11" ht="29.25" customHeight="1" thickBot="1" x14ac:dyDescent="0.25">
      <c r="A26" s="377"/>
      <c r="B26" s="382"/>
      <c r="C26" s="381" t="s">
        <v>107</v>
      </c>
      <c r="D26" s="381"/>
      <c r="E26" s="381"/>
      <c r="F26" s="381"/>
      <c r="G26" s="381"/>
      <c r="H26" s="381"/>
      <c r="I26" s="380">
        <f>SUM(I23:I25)</f>
        <v>0</v>
      </c>
      <c r="J26" s="379">
        <f>SUM(J23:J25)</f>
        <v>0</v>
      </c>
    </row>
    <row r="27" spans="1:11" ht="29.25" customHeight="1" thickBot="1" x14ac:dyDescent="0.25">
      <c r="A27" s="377"/>
      <c r="B27" s="403"/>
      <c r="C27" s="403"/>
      <c r="D27" s="402"/>
      <c r="E27" s="402"/>
      <c r="F27" s="402"/>
      <c r="G27" s="402"/>
      <c r="H27" s="402"/>
      <c r="I27" s="378" t="str">
        <f>(IF(OR(I26&lt;=1,I26&gt;=8),"↑住居の定員が規定の定員数を満たしていません。",""))</f>
        <v>↑住居の定員が規定の定員数を満たしていません。</v>
      </c>
      <c r="J27" s="401"/>
      <c r="K27" s="400"/>
    </row>
    <row r="28" spans="1:11" ht="29.25" customHeight="1" x14ac:dyDescent="0.2">
      <c r="A28" s="377"/>
      <c r="B28" s="399" t="s">
        <v>113</v>
      </c>
      <c r="C28" s="398" t="s">
        <v>110</v>
      </c>
      <c r="D28" s="412"/>
      <c r="E28" s="411"/>
      <c r="F28" s="411"/>
      <c r="G28" s="411"/>
      <c r="H28" s="410"/>
      <c r="I28" s="395"/>
      <c r="J28" s="394">
        <v>1</v>
      </c>
    </row>
    <row r="29" spans="1:11" ht="29.25" customHeight="1" x14ac:dyDescent="0.2">
      <c r="A29" s="377"/>
      <c r="B29" s="388"/>
      <c r="C29" s="393" t="s">
        <v>109</v>
      </c>
      <c r="D29" s="409"/>
      <c r="E29" s="408"/>
      <c r="F29" s="408"/>
      <c r="G29" s="408"/>
      <c r="H29" s="407"/>
      <c r="I29" s="390"/>
      <c r="J29" s="389"/>
    </row>
    <row r="30" spans="1:11" ht="29.25" customHeight="1" thickBot="1" x14ac:dyDescent="0.25">
      <c r="A30" s="377"/>
      <c r="B30" s="388"/>
      <c r="C30" s="387" t="s">
        <v>108</v>
      </c>
      <c r="D30" s="406"/>
      <c r="E30" s="405"/>
      <c r="F30" s="405"/>
      <c r="G30" s="405"/>
      <c r="H30" s="404"/>
      <c r="I30" s="384"/>
      <c r="J30" s="383"/>
    </row>
    <row r="31" spans="1:11" ht="29.25" customHeight="1" thickBot="1" x14ac:dyDescent="0.25">
      <c r="A31" s="377"/>
      <c r="B31" s="382"/>
      <c r="C31" s="381" t="s">
        <v>107</v>
      </c>
      <c r="D31" s="381"/>
      <c r="E31" s="381"/>
      <c r="F31" s="381"/>
      <c r="G31" s="381"/>
      <c r="H31" s="381"/>
      <c r="I31" s="380">
        <f>SUM(I28:I30)</f>
        <v>0</v>
      </c>
      <c r="J31" s="379">
        <f>SUM(J28:J30)</f>
        <v>1</v>
      </c>
    </row>
    <row r="32" spans="1:11" ht="29.25" customHeight="1" thickBot="1" x14ac:dyDescent="0.25">
      <c r="A32" s="377"/>
      <c r="B32" s="403"/>
      <c r="C32" s="403"/>
      <c r="D32" s="402"/>
      <c r="E32" s="402"/>
      <c r="F32" s="402"/>
      <c r="G32" s="402"/>
      <c r="H32" s="402"/>
      <c r="I32" s="378" t="str">
        <f>(IF(OR(I31&lt;=1,I31&gt;=8),"↑住居の定員が規定の定員数を満たしていません。",""))</f>
        <v>↑住居の定員が規定の定員数を満たしていません。</v>
      </c>
      <c r="J32" s="401"/>
      <c r="K32" s="400"/>
    </row>
    <row r="33" spans="1:11" ht="29.25" customHeight="1" x14ac:dyDescent="0.2">
      <c r="A33" s="377"/>
      <c r="B33" s="399" t="s">
        <v>112</v>
      </c>
      <c r="C33" s="398" t="s">
        <v>110</v>
      </c>
      <c r="D33" s="397"/>
      <c r="E33" s="396"/>
      <c r="F33" s="396"/>
      <c r="G33" s="396"/>
      <c r="H33" s="396"/>
      <c r="I33" s="395"/>
      <c r="J33" s="394">
        <v>1</v>
      </c>
    </row>
    <row r="34" spans="1:11" ht="29.25" customHeight="1" x14ac:dyDescent="0.2">
      <c r="A34" s="377"/>
      <c r="B34" s="388"/>
      <c r="C34" s="393" t="s">
        <v>109</v>
      </c>
      <c r="D34" s="392"/>
      <c r="E34" s="391"/>
      <c r="F34" s="391"/>
      <c r="G34" s="391"/>
      <c r="H34" s="391"/>
      <c r="I34" s="390"/>
      <c r="J34" s="389"/>
    </row>
    <row r="35" spans="1:11" ht="29.25" customHeight="1" thickBot="1" x14ac:dyDescent="0.25">
      <c r="A35" s="377"/>
      <c r="B35" s="388"/>
      <c r="C35" s="387" t="s">
        <v>108</v>
      </c>
      <c r="D35" s="386"/>
      <c r="E35" s="385"/>
      <c r="F35" s="385"/>
      <c r="G35" s="385"/>
      <c r="H35" s="385"/>
      <c r="I35" s="384"/>
      <c r="J35" s="383"/>
    </row>
    <row r="36" spans="1:11" ht="29.25" customHeight="1" thickBot="1" x14ac:dyDescent="0.25">
      <c r="A36" s="377"/>
      <c r="B36" s="382"/>
      <c r="C36" s="381" t="s">
        <v>107</v>
      </c>
      <c r="D36" s="381"/>
      <c r="E36" s="381"/>
      <c r="F36" s="381"/>
      <c r="G36" s="381"/>
      <c r="H36" s="381"/>
      <c r="I36" s="380">
        <f>SUM(I33:I35)</f>
        <v>0</v>
      </c>
      <c r="J36" s="379">
        <f>SUM(J33:J35)</f>
        <v>1</v>
      </c>
    </row>
    <row r="37" spans="1:11" ht="29.25" customHeight="1" thickBot="1" x14ac:dyDescent="0.25">
      <c r="A37" s="377"/>
      <c r="B37" s="403"/>
      <c r="C37" s="403"/>
      <c r="D37" s="402"/>
      <c r="E37" s="402"/>
      <c r="F37" s="402"/>
      <c r="G37" s="402"/>
      <c r="H37" s="402"/>
      <c r="I37" s="378" t="str">
        <f>(IF(OR(I36&lt;=1,I36&gt;=8),"↑住居の定員が規定の定員数を満たしていません。",""))</f>
        <v>↑住居の定員が規定の定員数を満たしていません。</v>
      </c>
      <c r="J37" s="401"/>
      <c r="K37" s="400"/>
    </row>
    <row r="38" spans="1:11" ht="29.25" customHeight="1" x14ac:dyDescent="0.2">
      <c r="A38" s="377"/>
      <c r="B38" s="399" t="s">
        <v>111</v>
      </c>
      <c r="C38" s="398" t="s">
        <v>110</v>
      </c>
      <c r="D38" s="397"/>
      <c r="E38" s="396"/>
      <c r="F38" s="396"/>
      <c r="G38" s="396"/>
      <c r="H38" s="396"/>
      <c r="I38" s="395"/>
      <c r="J38" s="394">
        <v>1</v>
      </c>
    </row>
    <row r="39" spans="1:11" ht="29.25" customHeight="1" x14ac:dyDescent="0.2">
      <c r="A39" s="377"/>
      <c r="B39" s="388"/>
      <c r="C39" s="393" t="s">
        <v>109</v>
      </c>
      <c r="D39" s="392"/>
      <c r="E39" s="391"/>
      <c r="F39" s="391"/>
      <c r="G39" s="391"/>
      <c r="H39" s="391"/>
      <c r="I39" s="390"/>
      <c r="J39" s="389"/>
    </row>
    <row r="40" spans="1:11" ht="29.25" customHeight="1" thickBot="1" x14ac:dyDescent="0.25">
      <c r="A40" s="377"/>
      <c r="B40" s="388"/>
      <c r="C40" s="387" t="s">
        <v>108</v>
      </c>
      <c r="D40" s="386"/>
      <c r="E40" s="385"/>
      <c r="F40" s="385"/>
      <c r="G40" s="385"/>
      <c r="H40" s="385"/>
      <c r="I40" s="384"/>
      <c r="J40" s="383"/>
    </row>
    <row r="41" spans="1:11" ht="29.25" customHeight="1" thickBot="1" x14ac:dyDescent="0.25">
      <c r="A41" s="377"/>
      <c r="B41" s="382"/>
      <c r="C41" s="381" t="s">
        <v>107</v>
      </c>
      <c r="D41" s="381"/>
      <c r="E41" s="381"/>
      <c r="F41" s="381"/>
      <c r="G41" s="381"/>
      <c r="H41" s="381"/>
      <c r="I41" s="380">
        <f>SUM(I38:I40)</f>
        <v>0</v>
      </c>
      <c r="J41" s="379">
        <f>SUM(J38:J40)</f>
        <v>1</v>
      </c>
    </row>
    <row r="42" spans="1:11" ht="29.25" customHeight="1" x14ac:dyDescent="0.2">
      <c r="B42" s="377"/>
      <c r="C42" s="377"/>
      <c r="D42" s="377"/>
      <c r="E42" s="377"/>
      <c r="F42" s="377"/>
      <c r="G42" s="377"/>
      <c r="H42" s="377"/>
      <c r="I42" s="378" t="str">
        <f>(IF(OR(I41&lt;=1,I41&gt;=8),"↑住居の定員が規定の定員数を満たしていません。",""))</f>
        <v>↑住居の定員が規定の定員数を満たしていません。</v>
      </c>
      <c r="J42" s="377"/>
    </row>
    <row r="43" spans="1:11" ht="14.4" x14ac:dyDescent="0.2">
      <c r="B43" s="377" t="s">
        <v>106</v>
      </c>
      <c r="C43" s="377"/>
      <c r="D43" s="377"/>
      <c r="E43" s="377"/>
      <c r="F43" s="377"/>
      <c r="G43" s="377"/>
      <c r="H43" s="377"/>
      <c r="I43" s="377"/>
      <c r="J43" s="377"/>
    </row>
  </sheetData>
  <mergeCells count="49">
    <mergeCell ref="G16:J16"/>
    <mergeCell ref="C19:E20"/>
    <mergeCell ref="F19:H20"/>
    <mergeCell ref="I19:J20"/>
    <mergeCell ref="I18:J18"/>
    <mergeCell ref="F11:F14"/>
    <mergeCell ref="F15:F18"/>
    <mergeCell ref="I13:J13"/>
    <mergeCell ref="I17:J17"/>
    <mergeCell ref="G11:J11"/>
    <mergeCell ref="G12:J12"/>
    <mergeCell ref="G13:H13"/>
    <mergeCell ref="G17:H17"/>
    <mergeCell ref="G18:H18"/>
    <mergeCell ref="G15:J15"/>
    <mergeCell ref="B33:B36"/>
    <mergeCell ref="B38:B41"/>
    <mergeCell ref="D38:H38"/>
    <mergeCell ref="D39:H39"/>
    <mergeCell ref="D40:H40"/>
    <mergeCell ref="C41:H41"/>
    <mergeCell ref="D33:H33"/>
    <mergeCell ref="D25:H25"/>
    <mergeCell ref="C26:H26"/>
    <mergeCell ref="B28:B31"/>
    <mergeCell ref="D28:H28"/>
    <mergeCell ref="D29:H29"/>
    <mergeCell ref="D30:H30"/>
    <mergeCell ref="C31:H31"/>
    <mergeCell ref="I14:J14"/>
    <mergeCell ref="B10:J10"/>
    <mergeCell ref="D34:H34"/>
    <mergeCell ref="D35:H35"/>
    <mergeCell ref="C36:H36"/>
    <mergeCell ref="B22:C22"/>
    <mergeCell ref="D22:H22"/>
    <mergeCell ref="B23:B26"/>
    <mergeCell ref="D23:H23"/>
    <mergeCell ref="D24:H24"/>
    <mergeCell ref="R3:Y3"/>
    <mergeCell ref="I2:J2"/>
    <mergeCell ref="B19:B20"/>
    <mergeCell ref="G14:H14"/>
    <mergeCell ref="I1:J1"/>
    <mergeCell ref="B4:J4"/>
    <mergeCell ref="C6:J6"/>
    <mergeCell ref="C7:J7"/>
    <mergeCell ref="B11:B18"/>
    <mergeCell ref="C11:E18"/>
  </mergeCells>
  <phoneticPr fontId="3"/>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58D30-99D6-44A2-A8D1-EB0F218100C1}">
  <sheetPr>
    <tabColor theme="7" tint="0.79998168889431442"/>
  </sheetPr>
  <dimension ref="A1:BE57"/>
  <sheetViews>
    <sheetView view="pageBreakPreview" zoomScale="115" zoomScaleNormal="115" zoomScaleSheetLayoutView="115" workbookViewId="0">
      <selection activeCell="X24" sqref="X24:Y24"/>
    </sheetView>
  </sheetViews>
  <sheetFormatPr defaultColWidth="8.88671875" defaultRowHeight="12" x14ac:dyDescent="0.2"/>
  <cols>
    <col min="1" max="56" width="1.77734375" style="475" customWidth="1"/>
    <col min="57" max="59" width="8.88671875" style="475" customWidth="1"/>
    <col min="60" max="16384" width="8.88671875" style="475"/>
  </cols>
  <sheetData>
    <row r="1" spans="1:56" ht="13.95" customHeight="1" x14ac:dyDescent="0.2">
      <c r="A1" s="497" t="s">
        <v>195</v>
      </c>
    </row>
    <row r="2" spans="1:56" ht="13.95" customHeight="1" x14ac:dyDescent="0.2">
      <c r="AP2" s="546" t="s">
        <v>194</v>
      </c>
      <c r="AQ2" s="546"/>
      <c r="AR2" s="546"/>
      <c r="AS2" s="547"/>
      <c r="AT2" s="547"/>
      <c r="AU2" s="546" t="s">
        <v>193</v>
      </c>
      <c r="AV2" s="546"/>
      <c r="AW2" s="547"/>
      <c r="AX2" s="547"/>
      <c r="AY2" s="546" t="s">
        <v>192</v>
      </c>
      <c r="AZ2" s="546"/>
      <c r="BA2" s="547"/>
      <c r="BB2" s="547"/>
      <c r="BC2" s="546" t="s">
        <v>151</v>
      </c>
      <c r="BD2" s="546"/>
    </row>
    <row r="3" spans="1:56" ht="13.95" customHeight="1" x14ac:dyDescent="0.2"/>
    <row r="4" spans="1:56" ht="13.95" customHeight="1" x14ac:dyDescent="0.2">
      <c r="Q4" s="475" t="s">
        <v>180</v>
      </c>
    </row>
    <row r="5" spans="1:56" ht="13.95" customHeight="1" x14ac:dyDescent="0.2"/>
    <row r="6" spans="1:56" ht="13.95" customHeight="1" x14ac:dyDescent="0.2">
      <c r="C6" s="475" t="s">
        <v>191</v>
      </c>
      <c r="AI6" s="475" t="s">
        <v>190</v>
      </c>
    </row>
    <row r="7" spans="1:56" ht="13.95" customHeight="1" x14ac:dyDescent="0.2">
      <c r="E7" s="491" t="s">
        <v>189</v>
      </c>
      <c r="F7" s="491"/>
      <c r="G7" s="491"/>
      <c r="H7" s="491"/>
      <c r="I7" s="491"/>
      <c r="J7" s="491"/>
      <c r="K7" s="491"/>
      <c r="L7" s="545"/>
      <c r="M7" s="545"/>
      <c r="N7" s="545"/>
      <c r="O7" s="545"/>
      <c r="P7" s="545"/>
      <c r="Q7" s="545"/>
      <c r="R7" s="545"/>
      <c r="S7" s="545"/>
      <c r="T7" s="545"/>
      <c r="U7" s="545"/>
      <c r="V7" s="545"/>
      <c r="W7" s="545"/>
      <c r="X7" s="545"/>
      <c r="Y7" s="545"/>
      <c r="Z7" s="545"/>
      <c r="AA7" s="545"/>
      <c r="AB7" s="545"/>
      <c r="AC7" s="545"/>
      <c r="AD7" s="545"/>
      <c r="AK7" s="542" t="s">
        <v>180</v>
      </c>
      <c r="AL7" s="542"/>
      <c r="AM7" s="542"/>
      <c r="AN7" s="491" t="s">
        <v>188</v>
      </c>
      <c r="AO7" s="491"/>
      <c r="AP7" s="491"/>
      <c r="AQ7" s="491"/>
      <c r="AR7" s="491"/>
      <c r="AS7" s="491"/>
      <c r="AT7" s="491"/>
      <c r="AU7" s="491"/>
      <c r="AV7" s="491"/>
      <c r="AW7" s="491"/>
      <c r="AX7" s="491"/>
      <c r="AY7" s="491"/>
    </row>
    <row r="8" spans="1:56" ht="13.95" customHeight="1" x14ac:dyDescent="0.2">
      <c r="E8" s="491" t="s">
        <v>187</v>
      </c>
      <c r="F8" s="491"/>
      <c r="G8" s="491"/>
      <c r="H8" s="491"/>
      <c r="I8" s="491"/>
      <c r="J8" s="491"/>
      <c r="K8" s="491"/>
      <c r="L8" s="545"/>
      <c r="M8" s="545"/>
      <c r="N8" s="545"/>
      <c r="O8" s="545"/>
      <c r="P8" s="545"/>
      <c r="Q8" s="545"/>
      <c r="R8" s="545"/>
      <c r="S8" s="545"/>
      <c r="T8" s="545"/>
      <c r="U8" s="545"/>
      <c r="V8" s="545"/>
      <c r="W8" s="545"/>
      <c r="X8" s="545"/>
      <c r="Y8" s="545"/>
      <c r="Z8" s="545"/>
      <c r="AA8" s="545"/>
      <c r="AB8" s="545"/>
      <c r="AC8" s="545"/>
      <c r="AD8" s="545"/>
      <c r="AK8" s="542"/>
      <c r="AL8" s="542"/>
      <c r="AM8" s="542"/>
      <c r="AN8" s="491" t="s">
        <v>186</v>
      </c>
      <c r="AO8" s="491"/>
      <c r="AP8" s="491"/>
      <c r="AQ8" s="491"/>
      <c r="AR8" s="491"/>
      <c r="AS8" s="491"/>
      <c r="AT8" s="491"/>
      <c r="AU8" s="491"/>
      <c r="AV8" s="491"/>
      <c r="AW8" s="491"/>
      <c r="AX8" s="491"/>
      <c r="AY8" s="491"/>
    </row>
    <row r="9" spans="1:56" ht="13.95" customHeight="1" x14ac:dyDescent="0.2">
      <c r="E9" s="491" t="s">
        <v>185</v>
      </c>
      <c r="F9" s="491"/>
      <c r="G9" s="491"/>
      <c r="H9" s="491"/>
      <c r="I9" s="491"/>
      <c r="J9" s="491"/>
      <c r="K9" s="491"/>
      <c r="L9" s="545"/>
      <c r="M9" s="545"/>
      <c r="N9" s="545"/>
      <c r="O9" s="545"/>
      <c r="P9" s="545"/>
      <c r="Q9" s="545"/>
      <c r="R9" s="545"/>
      <c r="S9" s="545"/>
      <c r="T9" s="545"/>
      <c r="U9" s="545"/>
      <c r="V9" s="491" t="s">
        <v>184</v>
      </c>
      <c r="W9" s="491"/>
      <c r="X9" s="491"/>
      <c r="Y9" s="544">
        <v>14</v>
      </c>
      <c r="Z9" s="544"/>
      <c r="AA9" s="544"/>
      <c r="AB9" s="544"/>
      <c r="AC9" s="491" t="s">
        <v>149</v>
      </c>
      <c r="AD9" s="491"/>
      <c r="AJ9" s="527"/>
      <c r="AK9" s="543" t="s">
        <v>183</v>
      </c>
      <c r="AL9" s="527"/>
      <c r="AM9" s="527"/>
      <c r="AN9" s="527"/>
      <c r="AO9" s="527"/>
      <c r="AP9" s="527"/>
      <c r="AQ9" s="527"/>
      <c r="AR9" s="527"/>
      <c r="AS9" s="527"/>
      <c r="AT9" s="527"/>
      <c r="AU9" s="527"/>
    </row>
    <row r="10" spans="1:56" ht="13.95" customHeight="1" x14ac:dyDescent="0.2">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H10" s="527"/>
      <c r="AI10" s="527"/>
      <c r="AJ10" s="527"/>
      <c r="AK10" s="529" t="str">
        <f>IF(COUNTIF(AK6:AM8,"○")&gt;1,"いづれか１つを選択してください。","")</f>
        <v/>
      </c>
      <c r="AL10" s="527"/>
      <c r="AM10" s="527"/>
      <c r="AN10" s="527"/>
      <c r="AO10" s="527"/>
      <c r="AP10" s="527"/>
      <c r="AQ10" s="527"/>
      <c r="AR10" s="527"/>
      <c r="AS10" s="527"/>
      <c r="AT10" s="527"/>
      <c r="AU10" s="527"/>
    </row>
    <row r="11" spans="1:56" ht="13.95" customHeight="1" x14ac:dyDescent="0.2">
      <c r="C11" s="475" t="s">
        <v>182</v>
      </c>
      <c r="AH11" s="475" t="s">
        <v>181</v>
      </c>
    </row>
    <row r="12" spans="1:56" ht="13.95" customHeight="1" x14ac:dyDescent="0.2">
      <c r="E12" s="542" t="s">
        <v>180</v>
      </c>
      <c r="F12" s="542"/>
      <c r="G12" s="542"/>
      <c r="H12" s="541" t="s">
        <v>179</v>
      </c>
      <c r="I12" s="541"/>
      <c r="J12" s="541"/>
      <c r="K12" s="541"/>
      <c r="L12" s="541"/>
      <c r="M12" s="541"/>
      <c r="N12" s="541"/>
      <c r="O12" s="541"/>
      <c r="P12" s="541"/>
      <c r="Q12" s="541"/>
      <c r="R12" s="541"/>
      <c r="S12" s="541"/>
      <c r="T12" s="541"/>
      <c r="U12" s="541"/>
      <c r="V12" s="541"/>
      <c r="W12" s="541"/>
      <c r="X12" s="541"/>
      <c r="Y12" s="541"/>
      <c r="Z12" s="541"/>
      <c r="AA12" s="541"/>
      <c r="AB12" s="541"/>
      <c r="AC12" s="541"/>
      <c r="AD12" s="541"/>
      <c r="AE12" s="541"/>
      <c r="AF12" s="541"/>
      <c r="AI12" s="528"/>
      <c r="AK12" s="512" t="s">
        <v>170</v>
      </c>
      <c r="AL12" s="511"/>
      <c r="AM12" s="511"/>
      <c r="AN12" s="510"/>
      <c r="AO12" s="540"/>
      <c r="AP12" s="539"/>
      <c r="AQ12" s="539"/>
      <c r="AR12" s="500" t="s">
        <v>149</v>
      </c>
      <c r="AS12" s="499"/>
      <c r="AT12" s="537" t="s">
        <v>167</v>
      </c>
      <c r="AU12" s="500"/>
      <c r="AV12" s="500"/>
      <c r="AW12" s="499"/>
      <c r="AX12" s="540">
        <v>3</v>
      </c>
      <c r="AY12" s="539"/>
      <c r="AZ12" s="539"/>
      <c r="BA12" s="500" t="s">
        <v>149</v>
      </c>
      <c r="BB12" s="499"/>
    </row>
    <row r="13" spans="1:56" ht="13.95" customHeight="1" x14ac:dyDescent="0.2">
      <c r="E13" s="542"/>
      <c r="F13" s="542"/>
      <c r="G13" s="542"/>
      <c r="H13" s="541" t="s">
        <v>178</v>
      </c>
      <c r="I13" s="541"/>
      <c r="J13" s="541"/>
      <c r="K13" s="541"/>
      <c r="L13" s="541"/>
      <c r="M13" s="541"/>
      <c r="N13" s="541"/>
      <c r="O13" s="541"/>
      <c r="P13" s="541"/>
      <c r="Q13" s="541"/>
      <c r="R13" s="541"/>
      <c r="S13" s="541"/>
      <c r="T13" s="541"/>
      <c r="U13" s="541"/>
      <c r="V13" s="541"/>
      <c r="W13" s="541"/>
      <c r="X13" s="541"/>
      <c r="Y13" s="541"/>
      <c r="Z13" s="541"/>
      <c r="AA13" s="541"/>
      <c r="AB13" s="541"/>
      <c r="AC13" s="541"/>
      <c r="AD13" s="541"/>
      <c r="AE13" s="541"/>
      <c r="AF13" s="541"/>
      <c r="AH13" s="528" t="str">
        <f>IF(E12="○","→","")</f>
        <v>→</v>
      </c>
      <c r="AI13" s="528"/>
      <c r="AK13" s="537" t="s">
        <v>169</v>
      </c>
      <c r="AL13" s="500"/>
      <c r="AM13" s="500"/>
      <c r="AN13" s="499"/>
      <c r="AO13" s="540"/>
      <c r="AP13" s="539"/>
      <c r="AQ13" s="539"/>
      <c r="AR13" s="500" t="s">
        <v>149</v>
      </c>
      <c r="AS13" s="499"/>
      <c r="AT13" s="537" t="s">
        <v>166</v>
      </c>
      <c r="AU13" s="500"/>
      <c r="AV13" s="500"/>
      <c r="AW13" s="499"/>
      <c r="AX13" s="540">
        <v>1</v>
      </c>
      <c r="AY13" s="539"/>
      <c r="AZ13" s="539"/>
      <c r="BA13" s="500" t="s">
        <v>149</v>
      </c>
      <c r="BB13" s="499"/>
    </row>
    <row r="14" spans="1:56" ht="13.95" customHeight="1" x14ac:dyDescent="0.2">
      <c r="E14" s="542"/>
      <c r="F14" s="542"/>
      <c r="G14" s="542"/>
      <c r="H14" s="541" t="s">
        <v>177</v>
      </c>
      <c r="I14" s="541"/>
      <c r="J14" s="541"/>
      <c r="K14" s="541"/>
      <c r="L14" s="541"/>
      <c r="M14" s="541"/>
      <c r="N14" s="541"/>
      <c r="O14" s="541"/>
      <c r="P14" s="541"/>
      <c r="Q14" s="541"/>
      <c r="R14" s="541"/>
      <c r="S14" s="541"/>
      <c r="T14" s="541"/>
      <c r="U14" s="541"/>
      <c r="V14" s="541"/>
      <c r="W14" s="541"/>
      <c r="X14" s="541"/>
      <c r="Y14" s="541"/>
      <c r="Z14" s="541"/>
      <c r="AA14" s="541"/>
      <c r="AB14" s="541"/>
      <c r="AC14" s="541"/>
      <c r="AD14" s="541"/>
      <c r="AE14" s="541"/>
      <c r="AF14" s="541"/>
      <c r="AH14" s="528"/>
      <c r="AI14" s="528"/>
      <c r="AK14" s="537" t="s">
        <v>168</v>
      </c>
      <c r="AL14" s="500"/>
      <c r="AM14" s="500"/>
      <c r="AN14" s="499"/>
      <c r="AO14" s="540">
        <v>3</v>
      </c>
      <c r="AP14" s="539"/>
      <c r="AQ14" s="539"/>
      <c r="AR14" s="500" t="s">
        <v>149</v>
      </c>
      <c r="AS14" s="499"/>
      <c r="AT14" s="537" t="s">
        <v>165</v>
      </c>
      <c r="AU14" s="500"/>
      <c r="AV14" s="500"/>
      <c r="AW14" s="499"/>
      <c r="AX14" s="540"/>
      <c r="AY14" s="539"/>
      <c r="AZ14" s="539"/>
      <c r="BA14" s="500" t="s">
        <v>149</v>
      </c>
      <c r="BB14" s="499"/>
    </row>
    <row r="15" spans="1:56" ht="13.95" customHeight="1" x14ac:dyDescent="0.2">
      <c r="E15" s="534" t="s">
        <v>176</v>
      </c>
      <c r="F15" s="497"/>
      <c r="G15" s="497"/>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K15" s="497"/>
      <c r="AL15" s="497"/>
      <c r="AM15" s="497"/>
      <c r="AN15" s="497"/>
      <c r="AO15" s="538"/>
      <c r="AP15" s="538"/>
      <c r="AQ15" s="538"/>
      <c r="AR15" s="497"/>
      <c r="AS15" s="497"/>
      <c r="AT15" s="537" t="s">
        <v>175</v>
      </c>
      <c r="AU15" s="500"/>
      <c r="AV15" s="500"/>
      <c r="AW15" s="499"/>
      <c r="AX15" s="536">
        <f>AO12+AO13+AO14+AX12+AX13+AX14</f>
        <v>7</v>
      </c>
      <c r="AY15" s="535"/>
      <c r="AZ15" s="535"/>
      <c r="BA15" s="500" t="s">
        <v>149</v>
      </c>
      <c r="BB15" s="499"/>
    </row>
    <row r="16" spans="1:56" ht="13.95" customHeight="1" x14ac:dyDescent="0.2">
      <c r="E16" s="534" t="s">
        <v>174</v>
      </c>
      <c r="F16" s="497"/>
      <c r="G16" s="497"/>
      <c r="H16" s="497"/>
      <c r="I16" s="497"/>
      <c r="J16" s="497"/>
      <c r="K16" s="497"/>
      <c r="L16" s="497"/>
      <c r="M16" s="497"/>
      <c r="N16" s="497"/>
      <c r="O16" s="497"/>
      <c r="P16" s="497"/>
      <c r="Q16" s="497"/>
      <c r="R16" s="497"/>
      <c r="S16" s="497"/>
      <c r="T16" s="497"/>
      <c r="U16" s="497"/>
      <c r="V16" s="497"/>
      <c r="W16" s="497"/>
      <c r="X16" s="497"/>
      <c r="Y16" s="497"/>
      <c r="Z16" s="497"/>
      <c r="AA16" s="497"/>
      <c r="AB16" s="497"/>
      <c r="AC16" s="497"/>
      <c r="AD16" s="533" t="str">
        <f>IF(OR(E13="○",E14="○"),"↓","")</f>
        <v/>
      </c>
      <c r="AE16" s="532"/>
      <c r="AF16" s="497"/>
      <c r="AR16" s="527"/>
      <c r="AS16" s="527"/>
      <c r="AT16" s="531"/>
      <c r="AU16" s="531"/>
      <c r="AV16" s="531"/>
      <c r="AW16" s="531"/>
      <c r="AX16" s="531"/>
      <c r="AY16" s="531"/>
      <c r="AZ16" s="531"/>
      <c r="BA16" s="531"/>
      <c r="BB16" s="530" t="str">
        <f>IF(AND(AX15&lt;&gt;Y9,E12="○"),"「１　事業者名簿」の定員数と想定される利用者数が一致しません。","")</f>
        <v>「１　事業者名簿」の定員数と想定される利用者数が一致しません。</v>
      </c>
    </row>
    <row r="17" spans="3:53" ht="13.95" customHeight="1" x14ac:dyDescent="0.2">
      <c r="E17" s="529" t="str">
        <f>IF(COUNTIF(E12:G14,"○")&gt;1,"いずれか１つを選択してください。","")</f>
        <v/>
      </c>
      <c r="AD17" s="528"/>
      <c r="AE17" s="528"/>
      <c r="AR17" s="527"/>
      <c r="AS17" s="527"/>
      <c r="AT17" s="527"/>
      <c r="AU17" s="527"/>
      <c r="AV17" s="527"/>
      <c r="AW17" s="527"/>
      <c r="AX17" s="527"/>
      <c r="AY17" s="527"/>
      <c r="AZ17" s="527"/>
    </row>
    <row r="18" spans="3:53" ht="13.95" customHeight="1" x14ac:dyDescent="0.2">
      <c r="C18" s="475" t="s">
        <v>173</v>
      </c>
    </row>
    <row r="19" spans="3:53" ht="13.95" customHeight="1" x14ac:dyDescent="0.2">
      <c r="E19" s="491"/>
      <c r="F19" s="491"/>
      <c r="G19" s="491"/>
      <c r="H19" s="491"/>
      <c r="I19" s="491"/>
      <c r="J19" s="491" t="s">
        <v>172</v>
      </c>
      <c r="K19" s="491"/>
      <c r="L19" s="491"/>
      <c r="M19" s="491"/>
      <c r="N19" s="491"/>
      <c r="O19" s="491"/>
      <c r="P19" s="491" t="s">
        <v>171</v>
      </c>
      <c r="Q19" s="491"/>
      <c r="R19" s="491"/>
      <c r="S19" s="491"/>
      <c r="T19" s="491"/>
      <c r="U19" s="491"/>
      <c r="V19" s="491"/>
      <c r="W19" s="491"/>
      <c r="X19" s="491"/>
      <c r="Y19" s="491"/>
      <c r="Z19" s="491"/>
      <c r="AA19" s="491"/>
      <c r="AB19" s="491"/>
      <c r="AC19" s="491"/>
      <c r="AD19" s="491"/>
      <c r="AE19" s="491"/>
      <c r="AF19" s="491"/>
      <c r="AG19" s="491"/>
      <c r="AH19" s="491"/>
      <c r="AI19" s="491"/>
      <c r="AJ19" s="491"/>
      <c r="AK19" s="491"/>
      <c r="AL19" s="491"/>
      <c r="AM19" s="491"/>
      <c r="AN19" s="491"/>
      <c r="AO19" s="491"/>
      <c r="AP19" s="491"/>
      <c r="AQ19" s="491"/>
      <c r="AR19" s="491"/>
      <c r="AS19" s="491"/>
      <c r="AT19" s="491"/>
      <c r="AU19" s="491"/>
      <c r="AV19" s="491"/>
      <c r="AW19" s="491"/>
      <c r="AX19" s="491"/>
    </row>
    <row r="20" spans="3:53" ht="13.95" customHeight="1" x14ac:dyDescent="0.2">
      <c r="E20" s="491"/>
      <c r="F20" s="491"/>
      <c r="G20" s="491"/>
      <c r="H20" s="491"/>
      <c r="I20" s="491"/>
      <c r="J20" s="491"/>
      <c r="K20" s="491"/>
      <c r="L20" s="491"/>
      <c r="M20" s="491"/>
      <c r="N20" s="491"/>
      <c r="O20" s="491"/>
      <c r="P20" s="526" t="s">
        <v>170</v>
      </c>
      <c r="Q20" s="526"/>
      <c r="R20" s="526"/>
      <c r="S20" s="526"/>
      <c r="T20" s="526"/>
      <c r="U20" s="491" t="s">
        <v>169</v>
      </c>
      <c r="V20" s="491"/>
      <c r="W20" s="491"/>
      <c r="X20" s="491"/>
      <c r="Y20" s="491"/>
      <c r="Z20" s="491" t="s">
        <v>168</v>
      </c>
      <c r="AA20" s="491"/>
      <c r="AB20" s="491"/>
      <c r="AC20" s="491"/>
      <c r="AD20" s="491"/>
      <c r="AE20" s="491" t="s">
        <v>167</v>
      </c>
      <c r="AF20" s="491"/>
      <c r="AG20" s="491"/>
      <c r="AH20" s="491"/>
      <c r="AI20" s="491"/>
      <c r="AJ20" s="491" t="s">
        <v>166</v>
      </c>
      <c r="AK20" s="491"/>
      <c r="AL20" s="491"/>
      <c r="AM20" s="491"/>
      <c r="AN20" s="491"/>
      <c r="AO20" s="491" t="s">
        <v>165</v>
      </c>
      <c r="AP20" s="491"/>
      <c r="AQ20" s="491"/>
      <c r="AR20" s="491"/>
      <c r="AS20" s="491"/>
      <c r="AT20" s="491" t="s">
        <v>152</v>
      </c>
      <c r="AU20" s="491"/>
      <c r="AV20" s="491"/>
      <c r="AW20" s="491"/>
      <c r="AX20" s="491"/>
    </row>
    <row r="21" spans="3:53" ht="13.95" customHeight="1" x14ac:dyDescent="0.2">
      <c r="E21" s="491" t="s">
        <v>164</v>
      </c>
      <c r="F21" s="491"/>
      <c r="G21" s="491"/>
      <c r="H21" s="491"/>
      <c r="I21" s="491"/>
      <c r="J21" s="524">
        <v>30</v>
      </c>
      <c r="K21" s="523"/>
      <c r="L21" s="523"/>
      <c r="M21" s="523"/>
      <c r="N21" s="506" t="s">
        <v>151</v>
      </c>
      <c r="O21" s="505"/>
      <c r="P21" s="522">
        <v>0</v>
      </c>
      <c r="Q21" s="521"/>
      <c r="R21" s="521"/>
      <c r="S21" s="506" t="s">
        <v>149</v>
      </c>
      <c r="T21" s="505"/>
      <c r="U21" s="520">
        <v>0</v>
      </c>
      <c r="V21" s="519"/>
      <c r="W21" s="519"/>
      <c r="X21" s="500" t="s">
        <v>149</v>
      </c>
      <c r="Y21" s="499"/>
      <c r="Z21" s="520">
        <v>210</v>
      </c>
      <c r="AA21" s="519"/>
      <c r="AB21" s="519"/>
      <c r="AC21" s="500" t="s">
        <v>149</v>
      </c>
      <c r="AD21" s="499"/>
      <c r="AE21" s="520">
        <v>210</v>
      </c>
      <c r="AF21" s="519"/>
      <c r="AG21" s="519"/>
      <c r="AH21" s="500" t="s">
        <v>149</v>
      </c>
      <c r="AI21" s="499"/>
      <c r="AJ21" s="520">
        <v>0</v>
      </c>
      <c r="AK21" s="519"/>
      <c r="AL21" s="519"/>
      <c r="AM21" s="500" t="s">
        <v>149</v>
      </c>
      <c r="AN21" s="499"/>
      <c r="AO21" s="520">
        <v>0</v>
      </c>
      <c r="AP21" s="519"/>
      <c r="AQ21" s="519"/>
      <c r="AR21" s="500" t="s">
        <v>149</v>
      </c>
      <c r="AS21" s="499"/>
      <c r="AT21" s="514">
        <f>P21+U21+Z21+AE21+AJ21+AO21</f>
        <v>420</v>
      </c>
      <c r="AU21" s="513"/>
      <c r="AV21" s="513"/>
      <c r="AW21" s="500" t="s">
        <v>149</v>
      </c>
      <c r="AX21" s="499"/>
    </row>
    <row r="22" spans="3:53" ht="13.95" customHeight="1" x14ac:dyDescent="0.2">
      <c r="E22" s="491" t="s">
        <v>163</v>
      </c>
      <c r="F22" s="491"/>
      <c r="G22" s="491"/>
      <c r="H22" s="491"/>
      <c r="I22" s="491"/>
      <c r="J22" s="524">
        <v>31</v>
      </c>
      <c r="K22" s="523"/>
      <c r="L22" s="523"/>
      <c r="M22" s="523"/>
      <c r="N22" s="506" t="s">
        <v>151</v>
      </c>
      <c r="O22" s="505"/>
      <c r="P22" s="522">
        <v>0</v>
      </c>
      <c r="Q22" s="521"/>
      <c r="R22" s="521"/>
      <c r="S22" s="506" t="s">
        <v>149</v>
      </c>
      <c r="T22" s="505"/>
      <c r="U22" s="520">
        <v>0</v>
      </c>
      <c r="V22" s="519"/>
      <c r="W22" s="519"/>
      <c r="X22" s="500" t="s">
        <v>149</v>
      </c>
      <c r="Y22" s="499"/>
      <c r="Z22" s="520">
        <v>210</v>
      </c>
      <c r="AA22" s="519"/>
      <c r="AB22" s="519"/>
      <c r="AC22" s="500" t="s">
        <v>149</v>
      </c>
      <c r="AD22" s="499"/>
      <c r="AE22" s="520">
        <v>210</v>
      </c>
      <c r="AF22" s="519"/>
      <c r="AG22" s="519"/>
      <c r="AH22" s="500" t="s">
        <v>149</v>
      </c>
      <c r="AI22" s="499"/>
      <c r="AJ22" s="520">
        <v>0</v>
      </c>
      <c r="AK22" s="519"/>
      <c r="AL22" s="519"/>
      <c r="AM22" s="500" t="s">
        <v>149</v>
      </c>
      <c r="AN22" s="499"/>
      <c r="AO22" s="520">
        <v>0</v>
      </c>
      <c r="AP22" s="519"/>
      <c r="AQ22" s="519"/>
      <c r="AR22" s="500" t="s">
        <v>149</v>
      </c>
      <c r="AS22" s="499"/>
      <c r="AT22" s="514">
        <f>P22+U22+Z22+AE22+AJ22+AO22</f>
        <v>420</v>
      </c>
      <c r="AU22" s="513"/>
      <c r="AV22" s="513"/>
      <c r="AW22" s="500" t="s">
        <v>149</v>
      </c>
      <c r="AX22" s="499"/>
    </row>
    <row r="23" spans="3:53" ht="13.95" customHeight="1" x14ac:dyDescent="0.2">
      <c r="E23" s="491" t="s">
        <v>162</v>
      </c>
      <c r="F23" s="491"/>
      <c r="G23" s="491"/>
      <c r="H23" s="491"/>
      <c r="I23" s="491"/>
      <c r="J23" s="524">
        <v>30</v>
      </c>
      <c r="K23" s="523"/>
      <c r="L23" s="523"/>
      <c r="M23" s="523"/>
      <c r="N23" s="506" t="s">
        <v>151</v>
      </c>
      <c r="O23" s="505"/>
      <c r="P23" s="522">
        <v>0</v>
      </c>
      <c r="Q23" s="521"/>
      <c r="R23" s="521"/>
      <c r="S23" s="506" t="s">
        <v>149</v>
      </c>
      <c r="T23" s="505"/>
      <c r="U23" s="520">
        <v>0</v>
      </c>
      <c r="V23" s="519"/>
      <c r="W23" s="519"/>
      <c r="X23" s="500" t="s">
        <v>149</v>
      </c>
      <c r="Y23" s="499"/>
      <c r="Z23" s="520">
        <v>210</v>
      </c>
      <c r="AA23" s="519"/>
      <c r="AB23" s="519"/>
      <c r="AC23" s="500" t="s">
        <v>149</v>
      </c>
      <c r="AD23" s="499"/>
      <c r="AE23" s="520">
        <v>210</v>
      </c>
      <c r="AF23" s="519"/>
      <c r="AG23" s="519"/>
      <c r="AH23" s="500" t="s">
        <v>149</v>
      </c>
      <c r="AI23" s="499"/>
      <c r="AJ23" s="520">
        <v>0</v>
      </c>
      <c r="AK23" s="519"/>
      <c r="AL23" s="519"/>
      <c r="AM23" s="500" t="s">
        <v>149</v>
      </c>
      <c r="AN23" s="499"/>
      <c r="AO23" s="520">
        <v>0</v>
      </c>
      <c r="AP23" s="519"/>
      <c r="AQ23" s="519"/>
      <c r="AR23" s="500" t="s">
        <v>149</v>
      </c>
      <c r="AS23" s="499"/>
      <c r="AT23" s="514">
        <f>P23+U23+Z23+AE23+AJ23+AO23</f>
        <v>420</v>
      </c>
      <c r="AU23" s="513"/>
      <c r="AV23" s="513"/>
      <c r="AW23" s="500" t="s">
        <v>149</v>
      </c>
      <c r="AX23" s="499"/>
    </row>
    <row r="24" spans="3:53" ht="13.95" customHeight="1" x14ac:dyDescent="0.2">
      <c r="E24" s="491" t="s">
        <v>161</v>
      </c>
      <c r="F24" s="491"/>
      <c r="G24" s="491"/>
      <c r="H24" s="491"/>
      <c r="I24" s="491"/>
      <c r="J24" s="524">
        <v>31</v>
      </c>
      <c r="K24" s="523"/>
      <c r="L24" s="523"/>
      <c r="M24" s="523"/>
      <c r="N24" s="506" t="s">
        <v>151</v>
      </c>
      <c r="O24" s="505"/>
      <c r="P24" s="522">
        <v>0</v>
      </c>
      <c r="Q24" s="521"/>
      <c r="R24" s="521"/>
      <c r="S24" s="506" t="s">
        <v>149</v>
      </c>
      <c r="T24" s="505"/>
      <c r="U24" s="520">
        <v>0</v>
      </c>
      <c r="V24" s="519"/>
      <c r="W24" s="519"/>
      <c r="X24" s="500" t="s">
        <v>149</v>
      </c>
      <c r="Y24" s="499"/>
      <c r="Z24" s="520">
        <v>210</v>
      </c>
      <c r="AA24" s="519"/>
      <c r="AB24" s="519"/>
      <c r="AC24" s="500" t="s">
        <v>149</v>
      </c>
      <c r="AD24" s="499"/>
      <c r="AE24" s="520">
        <v>210</v>
      </c>
      <c r="AF24" s="519"/>
      <c r="AG24" s="519"/>
      <c r="AH24" s="500" t="s">
        <v>149</v>
      </c>
      <c r="AI24" s="499"/>
      <c r="AJ24" s="520">
        <v>0</v>
      </c>
      <c r="AK24" s="519"/>
      <c r="AL24" s="519"/>
      <c r="AM24" s="500" t="s">
        <v>149</v>
      </c>
      <c r="AN24" s="499"/>
      <c r="AO24" s="520">
        <v>0</v>
      </c>
      <c r="AP24" s="519"/>
      <c r="AQ24" s="519"/>
      <c r="AR24" s="500" t="s">
        <v>149</v>
      </c>
      <c r="AS24" s="499"/>
      <c r="AT24" s="514">
        <f>P24+U24+Z24+AE24+AJ24+AO24</f>
        <v>420</v>
      </c>
      <c r="AU24" s="513"/>
      <c r="AV24" s="513"/>
      <c r="AW24" s="500" t="s">
        <v>149</v>
      </c>
      <c r="AX24" s="499"/>
    </row>
    <row r="25" spans="3:53" ht="13.95" customHeight="1" x14ac:dyDescent="0.2">
      <c r="E25" s="491" t="s">
        <v>160</v>
      </c>
      <c r="F25" s="491"/>
      <c r="G25" s="491"/>
      <c r="H25" s="491"/>
      <c r="I25" s="491"/>
      <c r="J25" s="524">
        <v>30</v>
      </c>
      <c r="K25" s="523"/>
      <c r="L25" s="523"/>
      <c r="M25" s="523"/>
      <c r="N25" s="506" t="s">
        <v>151</v>
      </c>
      <c r="O25" s="505"/>
      <c r="P25" s="522">
        <v>0</v>
      </c>
      <c r="Q25" s="521"/>
      <c r="R25" s="521"/>
      <c r="S25" s="506" t="s">
        <v>149</v>
      </c>
      <c r="T25" s="505"/>
      <c r="U25" s="520">
        <v>0</v>
      </c>
      <c r="V25" s="519"/>
      <c r="W25" s="519"/>
      <c r="X25" s="500" t="s">
        <v>149</v>
      </c>
      <c r="Y25" s="499"/>
      <c r="Z25" s="520">
        <v>210</v>
      </c>
      <c r="AA25" s="519"/>
      <c r="AB25" s="519"/>
      <c r="AC25" s="500" t="s">
        <v>149</v>
      </c>
      <c r="AD25" s="499"/>
      <c r="AE25" s="520">
        <v>210</v>
      </c>
      <c r="AF25" s="519"/>
      <c r="AG25" s="519"/>
      <c r="AH25" s="500" t="s">
        <v>149</v>
      </c>
      <c r="AI25" s="499"/>
      <c r="AJ25" s="520">
        <v>0</v>
      </c>
      <c r="AK25" s="519"/>
      <c r="AL25" s="519"/>
      <c r="AM25" s="500" t="s">
        <v>149</v>
      </c>
      <c r="AN25" s="499"/>
      <c r="AO25" s="520">
        <v>0</v>
      </c>
      <c r="AP25" s="519"/>
      <c r="AQ25" s="519"/>
      <c r="AR25" s="500" t="s">
        <v>149</v>
      </c>
      <c r="AS25" s="499"/>
      <c r="AT25" s="514">
        <f>P25+U25+Z25+AE25+AJ25+AO25</f>
        <v>420</v>
      </c>
      <c r="AU25" s="513"/>
      <c r="AV25" s="513"/>
      <c r="AW25" s="500" t="s">
        <v>149</v>
      </c>
      <c r="AX25" s="499"/>
    </row>
    <row r="26" spans="3:53" ht="13.95" customHeight="1" x14ac:dyDescent="0.2">
      <c r="E26" s="491" t="s">
        <v>159</v>
      </c>
      <c r="F26" s="491"/>
      <c r="G26" s="491"/>
      <c r="H26" s="491"/>
      <c r="I26" s="491"/>
      <c r="J26" s="524">
        <v>30</v>
      </c>
      <c r="K26" s="523"/>
      <c r="L26" s="523"/>
      <c r="M26" s="523"/>
      <c r="N26" s="506" t="s">
        <v>151</v>
      </c>
      <c r="O26" s="505"/>
      <c r="P26" s="522">
        <v>0</v>
      </c>
      <c r="Q26" s="521"/>
      <c r="R26" s="521"/>
      <c r="S26" s="506" t="s">
        <v>149</v>
      </c>
      <c r="T26" s="505"/>
      <c r="U26" s="520">
        <v>0</v>
      </c>
      <c r="V26" s="519"/>
      <c r="W26" s="519"/>
      <c r="X26" s="500" t="s">
        <v>149</v>
      </c>
      <c r="Y26" s="499"/>
      <c r="Z26" s="520">
        <v>210</v>
      </c>
      <c r="AA26" s="519"/>
      <c r="AB26" s="519"/>
      <c r="AC26" s="500" t="s">
        <v>149</v>
      </c>
      <c r="AD26" s="499"/>
      <c r="AE26" s="520">
        <v>210</v>
      </c>
      <c r="AF26" s="519"/>
      <c r="AG26" s="519"/>
      <c r="AH26" s="500" t="s">
        <v>149</v>
      </c>
      <c r="AI26" s="499"/>
      <c r="AJ26" s="520">
        <v>0</v>
      </c>
      <c r="AK26" s="519"/>
      <c r="AL26" s="519"/>
      <c r="AM26" s="500" t="s">
        <v>149</v>
      </c>
      <c r="AN26" s="499"/>
      <c r="AO26" s="520">
        <v>0</v>
      </c>
      <c r="AP26" s="519"/>
      <c r="AQ26" s="519"/>
      <c r="AR26" s="500" t="s">
        <v>149</v>
      </c>
      <c r="AS26" s="499"/>
      <c r="AT26" s="514">
        <f>P26+U26+Z26+AE26+AJ26+AO26</f>
        <v>420</v>
      </c>
      <c r="AU26" s="513"/>
      <c r="AV26" s="513"/>
      <c r="AW26" s="500" t="s">
        <v>149</v>
      </c>
      <c r="AX26" s="499"/>
    </row>
    <row r="27" spans="3:53" ht="13.95" customHeight="1" x14ac:dyDescent="0.2">
      <c r="E27" s="491" t="s">
        <v>158</v>
      </c>
      <c r="F27" s="491"/>
      <c r="G27" s="491"/>
      <c r="H27" s="491"/>
      <c r="I27" s="491"/>
      <c r="J27" s="524">
        <v>31</v>
      </c>
      <c r="K27" s="523"/>
      <c r="L27" s="523"/>
      <c r="M27" s="523"/>
      <c r="N27" s="506" t="s">
        <v>151</v>
      </c>
      <c r="O27" s="505"/>
      <c r="P27" s="522">
        <v>0</v>
      </c>
      <c r="Q27" s="521"/>
      <c r="R27" s="521"/>
      <c r="S27" s="506" t="s">
        <v>149</v>
      </c>
      <c r="T27" s="505"/>
      <c r="U27" s="520">
        <v>0</v>
      </c>
      <c r="V27" s="519"/>
      <c r="W27" s="519"/>
      <c r="X27" s="500" t="s">
        <v>149</v>
      </c>
      <c r="Y27" s="499"/>
      <c r="Z27" s="520">
        <v>210</v>
      </c>
      <c r="AA27" s="519"/>
      <c r="AB27" s="519"/>
      <c r="AC27" s="500" t="s">
        <v>149</v>
      </c>
      <c r="AD27" s="499"/>
      <c r="AE27" s="520">
        <v>210</v>
      </c>
      <c r="AF27" s="519"/>
      <c r="AG27" s="519"/>
      <c r="AH27" s="500" t="s">
        <v>149</v>
      </c>
      <c r="AI27" s="499"/>
      <c r="AJ27" s="520">
        <v>0</v>
      </c>
      <c r="AK27" s="519"/>
      <c r="AL27" s="519"/>
      <c r="AM27" s="500" t="s">
        <v>149</v>
      </c>
      <c r="AN27" s="499"/>
      <c r="AO27" s="520">
        <v>0</v>
      </c>
      <c r="AP27" s="519"/>
      <c r="AQ27" s="519"/>
      <c r="AR27" s="500" t="s">
        <v>149</v>
      </c>
      <c r="AS27" s="499"/>
      <c r="AT27" s="514">
        <f>P27+U27+Z27+AE27+AJ27+AO27</f>
        <v>420</v>
      </c>
      <c r="AU27" s="513"/>
      <c r="AV27" s="513"/>
      <c r="AW27" s="500" t="s">
        <v>149</v>
      </c>
      <c r="AX27" s="499"/>
    </row>
    <row r="28" spans="3:53" ht="13.95" customHeight="1" x14ac:dyDescent="0.2">
      <c r="E28" s="491" t="s">
        <v>157</v>
      </c>
      <c r="F28" s="491"/>
      <c r="G28" s="491"/>
      <c r="H28" s="491"/>
      <c r="I28" s="491"/>
      <c r="J28" s="524">
        <v>30</v>
      </c>
      <c r="K28" s="523"/>
      <c r="L28" s="523"/>
      <c r="M28" s="523"/>
      <c r="N28" s="506" t="s">
        <v>151</v>
      </c>
      <c r="O28" s="505"/>
      <c r="P28" s="522">
        <v>0</v>
      </c>
      <c r="Q28" s="521"/>
      <c r="R28" s="521"/>
      <c r="S28" s="506" t="s">
        <v>149</v>
      </c>
      <c r="T28" s="505"/>
      <c r="U28" s="520">
        <v>0</v>
      </c>
      <c r="V28" s="519"/>
      <c r="W28" s="519"/>
      <c r="X28" s="500" t="s">
        <v>149</v>
      </c>
      <c r="Y28" s="499"/>
      <c r="Z28" s="520">
        <v>210</v>
      </c>
      <c r="AA28" s="519"/>
      <c r="AB28" s="519"/>
      <c r="AC28" s="500" t="s">
        <v>149</v>
      </c>
      <c r="AD28" s="499"/>
      <c r="AE28" s="520">
        <v>210</v>
      </c>
      <c r="AF28" s="519"/>
      <c r="AG28" s="519"/>
      <c r="AH28" s="500" t="s">
        <v>149</v>
      </c>
      <c r="AI28" s="499"/>
      <c r="AJ28" s="520">
        <v>0</v>
      </c>
      <c r="AK28" s="519"/>
      <c r="AL28" s="519"/>
      <c r="AM28" s="500" t="s">
        <v>149</v>
      </c>
      <c r="AN28" s="499"/>
      <c r="AO28" s="520">
        <v>0</v>
      </c>
      <c r="AP28" s="519"/>
      <c r="AQ28" s="519"/>
      <c r="AR28" s="500" t="s">
        <v>149</v>
      </c>
      <c r="AS28" s="499"/>
      <c r="AT28" s="514">
        <f>P28+U28+Z28+AE28+AJ28+AO28</f>
        <v>420</v>
      </c>
      <c r="AU28" s="513"/>
      <c r="AV28" s="513"/>
      <c r="AW28" s="500" t="s">
        <v>149</v>
      </c>
      <c r="AX28" s="499"/>
    </row>
    <row r="29" spans="3:53" ht="13.95" customHeight="1" x14ac:dyDescent="0.2">
      <c r="E29" s="491" t="s">
        <v>156</v>
      </c>
      <c r="F29" s="491"/>
      <c r="G29" s="491"/>
      <c r="H29" s="491"/>
      <c r="I29" s="491"/>
      <c r="J29" s="524">
        <v>31</v>
      </c>
      <c r="K29" s="523"/>
      <c r="L29" s="523"/>
      <c r="M29" s="523"/>
      <c r="N29" s="506" t="s">
        <v>151</v>
      </c>
      <c r="O29" s="505"/>
      <c r="P29" s="522">
        <v>0</v>
      </c>
      <c r="Q29" s="521"/>
      <c r="R29" s="521"/>
      <c r="S29" s="506" t="s">
        <v>149</v>
      </c>
      <c r="T29" s="505"/>
      <c r="U29" s="520">
        <v>0</v>
      </c>
      <c r="V29" s="519"/>
      <c r="W29" s="519"/>
      <c r="X29" s="500" t="s">
        <v>149</v>
      </c>
      <c r="Y29" s="499"/>
      <c r="Z29" s="520">
        <v>210</v>
      </c>
      <c r="AA29" s="519"/>
      <c r="AB29" s="519"/>
      <c r="AC29" s="500" t="s">
        <v>149</v>
      </c>
      <c r="AD29" s="499"/>
      <c r="AE29" s="520">
        <v>210</v>
      </c>
      <c r="AF29" s="519"/>
      <c r="AG29" s="519"/>
      <c r="AH29" s="500" t="s">
        <v>149</v>
      </c>
      <c r="AI29" s="499"/>
      <c r="AJ29" s="520">
        <v>0</v>
      </c>
      <c r="AK29" s="519"/>
      <c r="AL29" s="519"/>
      <c r="AM29" s="500" t="s">
        <v>149</v>
      </c>
      <c r="AN29" s="499"/>
      <c r="AO29" s="520">
        <v>0</v>
      </c>
      <c r="AP29" s="519"/>
      <c r="AQ29" s="519"/>
      <c r="AR29" s="500" t="s">
        <v>149</v>
      </c>
      <c r="AS29" s="499"/>
      <c r="AT29" s="514">
        <f>P29+U29+Z29+AE29+AJ29+AO29</f>
        <v>420</v>
      </c>
      <c r="AU29" s="513"/>
      <c r="AV29" s="513"/>
      <c r="AW29" s="500" t="s">
        <v>149</v>
      </c>
      <c r="AX29" s="499"/>
      <c r="BA29" s="525"/>
    </row>
    <row r="30" spans="3:53" ht="13.95" customHeight="1" x14ac:dyDescent="0.2">
      <c r="E30" s="491" t="s">
        <v>155</v>
      </c>
      <c r="F30" s="491"/>
      <c r="G30" s="491"/>
      <c r="H30" s="491"/>
      <c r="I30" s="491"/>
      <c r="J30" s="524">
        <v>30</v>
      </c>
      <c r="K30" s="523"/>
      <c r="L30" s="523"/>
      <c r="M30" s="523"/>
      <c r="N30" s="506" t="s">
        <v>151</v>
      </c>
      <c r="O30" s="505"/>
      <c r="P30" s="522">
        <v>0</v>
      </c>
      <c r="Q30" s="521"/>
      <c r="R30" s="521"/>
      <c r="S30" s="506" t="s">
        <v>149</v>
      </c>
      <c r="T30" s="505"/>
      <c r="U30" s="520">
        <v>0</v>
      </c>
      <c r="V30" s="519"/>
      <c r="W30" s="519"/>
      <c r="X30" s="500" t="s">
        <v>149</v>
      </c>
      <c r="Y30" s="499"/>
      <c r="Z30" s="520">
        <v>210</v>
      </c>
      <c r="AA30" s="519"/>
      <c r="AB30" s="519"/>
      <c r="AC30" s="500" t="s">
        <v>149</v>
      </c>
      <c r="AD30" s="499"/>
      <c r="AE30" s="520">
        <v>210</v>
      </c>
      <c r="AF30" s="519"/>
      <c r="AG30" s="519"/>
      <c r="AH30" s="500" t="s">
        <v>149</v>
      </c>
      <c r="AI30" s="499"/>
      <c r="AJ30" s="520">
        <v>0</v>
      </c>
      <c r="AK30" s="519"/>
      <c r="AL30" s="519"/>
      <c r="AM30" s="500" t="s">
        <v>149</v>
      </c>
      <c r="AN30" s="499"/>
      <c r="AO30" s="520">
        <v>0</v>
      </c>
      <c r="AP30" s="519"/>
      <c r="AQ30" s="519"/>
      <c r="AR30" s="500" t="s">
        <v>149</v>
      </c>
      <c r="AS30" s="499"/>
      <c r="AT30" s="514">
        <f>P30+U30+Z30+AE30+AJ30+AO30</f>
        <v>420</v>
      </c>
      <c r="AU30" s="513"/>
      <c r="AV30" s="513"/>
      <c r="AW30" s="500" t="s">
        <v>149</v>
      </c>
      <c r="AX30" s="499"/>
    </row>
    <row r="31" spans="3:53" ht="13.95" customHeight="1" x14ac:dyDescent="0.2">
      <c r="E31" s="491" t="s">
        <v>154</v>
      </c>
      <c r="F31" s="491"/>
      <c r="G31" s="491"/>
      <c r="H31" s="491"/>
      <c r="I31" s="491"/>
      <c r="J31" s="524">
        <v>27</v>
      </c>
      <c r="K31" s="523"/>
      <c r="L31" s="523"/>
      <c r="M31" s="523"/>
      <c r="N31" s="506" t="s">
        <v>151</v>
      </c>
      <c r="O31" s="505"/>
      <c r="P31" s="522">
        <v>0</v>
      </c>
      <c r="Q31" s="521"/>
      <c r="R31" s="521"/>
      <c r="S31" s="506" t="s">
        <v>149</v>
      </c>
      <c r="T31" s="505"/>
      <c r="U31" s="520">
        <v>0</v>
      </c>
      <c r="V31" s="519"/>
      <c r="W31" s="519"/>
      <c r="X31" s="500" t="s">
        <v>149</v>
      </c>
      <c r="Y31" s="499"/>
      <c r="Z31" s="520">
        <v>210</v>
      </c>
      <c r="AA31" s="519"/>
      <c r="AB31" s="519"/>
      <c r="AC31" s="500" t="s">
        <v>149</v>
      </c>
      <c r="AD31" s="499"/>
      <c r="AE31" s="520">
        <v>210</v>
      </c>
      <c r="AF31" s="519"/>
      <c r="AG31" s="519"/>
      <c r="AH31" s="500" t="s">
        <v>149</v>
      </c>
      <c r="AI31" s="499"/>
      <c r="AJ31" s="520">
        <v>0</v>
      </c>
      <c r="AK31" s="519"/>
      <c r="AL31" s="519"/>
      <c r="AM31" s="500" t="s">
        <v>149</v>
      </c>
      <c r="AN31" s="499"/>
      <c r="AO31" s="520">
        <v>0</v>
      </c>
      <c r="AP31" s="519"/>
      <c r="AQ31" s="519"/>
      <c r="AR31" s="500" t="s">
        <v>149</v>
      </c>
      <c r="AS31" s="499"/>
      <c r="AT31" s="514">
        <f>P31+U31+Z31+AE31+AJ31+AO31</f>
        <v>420</v>
      </c>
      <c r="AU31" s="513"/>
      <c r="AV31" s="513"/>
      <c r="AW31" s="500" t="s">
        <v>149</v>
      </c>
      <c r="AX31" s="499"/>
    </row>
    <row r="32" spans="3:53" ht="13.95" customHeight="1" x14ac:dyDescent="0.2">
      <c r="E32" s="491" t="s">
        <v>153</v>
      </c>
      <c r="F32" s="491"/>
      <c r="G32" s="491"/>
      <c r="H32" s="491"/>
      <c r="I32" s="491"/>
      <c r="J32" s="524">
        <v>31</v>
      </c>
      <c r="K32" s="523"/>
      <c r="L32" s="523"/>
      <c r="M32" s="523"/>
      <c r="N32" s="506" t="s">
        <v>151</v>
      </c>
      <c r="O32" s="505"/>
      <c r="P32" s="522">
        <v>0</v>
      </c>
      <c r="Q32" s="521"/>
      <c r="R32" s="521"/>
      <c r="S32" s="506" t="s">
        <v>149</v>
      </c>
      <c r="T32" s="505"/>
      <c r="U32" s="520">
        <v>0</v>
      </c>
      <c r="V32" s="519"/>
      <c r="W32" s="519"/>
      <c r="X32" s="500" t="s">
        <v>149</v>
      </c>
      <c r="Y32" s="499"/>
      <c r="Z32" s="520">
        <v>210</v>
      </c>
      <c r="AA32" s="519"/>
      <c r="AB32" s="519"/>
      <c r="AC32" s="500" t="s">
        <v>149</v>
      </c>
      <c r="AD32" s="499"/>
      <c r="AE32" s="520">
        <v>210</v>
      </c>
      <c r="AF32" s="519"/>
      <c r="AG32" s="519"/>
      <c r="AH32" s="500" t="s">
        <v>149</v>
      </c>
      <c r="AI32" s="499"/>
      <c r="AJ32" s="520">
        <v>0</v>
      </c>
      <c r="AK32" s="519"/>
      <c r="AL32" s="519"/>
      <c r="AM32" s="500" t="s">
        <v>149</v>
      </c>
      <c r="AN32" s="499"/>
      <c r="AO32" s="520">
        <v>0</v>
      </c>
      <c r="AP32" s="519"/>
      <c r="AQ32" s="519"/>
      <c r="AR32" s="500" t="s">
        <v>149</v>
      </c>
      <c r="AS32" s="499"/>
      <c r="AT32" s="514">
        <f>P32+U32+Z32+AE32+AJ32+AO32</f>
        <v>420</v>
      </c>
      <c r="AU32" s="513"/>
      <c r="AV32" s="513"/>
      <c r="AW32" s="500" t="s">
        <v>149</v>
      </c>
      <c r="AX32" s="499"/>
    </row>
    <row r="33" spans="2:54" ht="13.95" customHeight="1" x14ac:dyDescent="0.2">
      <c r="E33" s="491" t="s">
        <v>152</v>
      </c>
      <c r="F33" s="491"/>
      <c r="G33" s="491"/>
      <c r="H33" s="491"/>
      <c r="I33" s="491"/>
      <c r="J33" s="518">
        <f>SUM(J21:M32)</f>
        <v>362</v>
      </c>
      <c r="K33" s="517"/>
      <c r="L33" s="517"/>
      <c r="M33" s="517"/>
      <c r="N33" s="506" t="s">
        <v>151</v>
      </c>
      <c r="O33" s="505"/>
      <c r="P33" s="516">
        <f>SUM(P21:R32)</f>
        <v>0</v>
      </c>
      <c r="Q33" s="515"/>
      <c r="R33" s="515"/>
      <c r="S33" s="506" t="s">
        <v>149</v>
      </c>
      <c r="T33" s="505"/>
      <c r="U33" s="514">
        <f>SUM(U21:W32)</f>
        <v>0</v>
      </c>
      <c r="V33" s="513"/>
      <c r="W33" s="513"/>
      <c r="X33" s="500" t="s">
        <v>149</v>
      </c>
      <c r="Y33" s="499"/>
      <c r="Z33" s="514">
        <f>SUM(Z21:AB32)</f>
        <v>2520</v>
      </c>
      <c r="AA33" s="513"/>
      <c r="AB33" s="513"/>
      <c r="AC33" s="500" t="s">
        <v>149</v>
      </c>
      <c r="AD33" s="499"/>
      <c r="AE33" s="514">
        <f>SUM(AE21:AG32)</f>
        <v>2520</v>
      </c>
      <c r="AF33" s="513"/>
      <c r="AG33" s="513"/>
      <c r="AH33" s="500" t="s">
        <v>149</v>
      </c>
      <c r="AI33" s="499"/>
      <c r="AJ33" s="514">
        <f>SUM(AJ21:AL32)</f>
        <v>0</v>
      </c>
      <c r="AK33" s="513"/>
      <c r="AL33" s="513"/>
      <c r="AM33" s="500" t="s">
        <v>149</v>
      </c>
      <c r="AN33" s="499"/>
      <c r="AO33" s="514">
        <f>SUM(AO21:AQ32)</f>
        <v>0</v>
      </c>
      <c r="AP33" s="513"/>
      <c r="AQ33" s="513"/>
      <c r="AR33" s="500" t="s">
        <v>149</v>
      </c>
      <c r="AS33" s="499"/>
      <c r="AT33" s="514">
        <f>SUM(AT21:AV32)</f>
        <v>5040</v>
      </c>
      <c r="AU33" s="513"/>
      <c r="AV33" s="513"/>
      <c r="AW33" s="500" t="s">
        <v>149</v>
      </c>
      <c r="AX33" s="499"/>
    </row>
    <row r="34" spans="2:54" ht="13.95" customHeight="1" x14ac:dyDescent="0.2">
      <c r="E34" s="512" t="s">
        <v>150</v>
      </c>
      <c r="F34" s="511"/>
      <c r="G34" s="511"/>
      <c r="H34" s="511"/>
      <c r="I34" s="510"/>
      <c r="J34" s="509"/>
      <c r="K34" s="508"/>
      <c r="L34" s="508"/>
      <c r="M34" s="508"/>
      <c r="N34" s="508"/>
      <c r="O34" s="507"/>
      <c r="P34" s="504">
        <f>IFERROR(ROUNDUP(P33/$J$33,1),"0")</f>
        <v>0</v>
      </c>
      <c r="Q34" s="503"/>
      <c r="R34" s="503"/>
      <c r="S34" s="506" t="s">
        <v>149</v>
      </c>
      <c r="T34" s="505"/>
      <c r="U34" s="504">
        <f>IFERROR(ROUNDUP(U33/$J$33,1),"0")</f>
        <v>0</v>
      </c>
      <c r="V34" s="503"/>
      <c r="W34" s="503"/>
      <c r="X34" s="500" t="s">
        <v>149</v>
      </c>
      <c r="Y34" s="499"/>
      <c r="Z34" s="504">
        <f>IFERROR(ROUNDUP(Z33/$J$33,1),"0")</f>
        <v>7</v>
      </c>
      <c r="AA34" s="503"/>
      <c r="AB34" s="503"/>
      <c r="AC34" s="500" t="s">
        <v>149</v>
      </c>
      <c r="AD34" s="499"/>
      <c r="AE34" s="504">
        <f>IFERROR(ROUNDUP(AE33/$J$33,1),"0")</f>
        <v>7</v>
      </c>
      <c r="AF34" s="503"/>
      <c r="AG34" s="503"/>
      <c r="AH34" s="500" t="s">
        <v>149</v>
      </c>
      <c r="AI34" s="499"/>
      <c r="AJ34" s="504">
        <f>IFERROR(ROUNDUP(AJ33/$J$33,1),"0")</f>
        <v>0</v>
      </c>
      <c r="AK34" s="503"/>
      <c r="AL34" s="503"/>
      <c r="AM34" s="500" t="s">
        <v>149</v>
      </c>
      <c r="AN34" s="499"/>
      <c r="AO34" s="504">
        <f>IFERROR(ROUNDUP(AO33/$J$33,1),"0")</f>
        <v>0</v>
      </c>
      <c r="AP34" s="503"/>
      <c r="AQ34" s="503"/>
      <c r="AR34" s="500" t="s">
        <v>149</v>
      </c>
      <c r="AS34" s="499"/>
      <c r="AT34" s="502">
        <f>P34+U34+Z34+AE34+AJ34+AO34</f>
        <v>14</v>
      </c>
      <c r="AU34" s="501"/>
      <c r="AV34" s="501"/>
      <c r="AW34" s="500" t="s">
        <v>149</v>
      </c>
      <c r="AX34" s="499"/>
    </row>
    <row r="35" spans="2:54" ht="13.95" customHeight="1" x14ac:dyDescent="0.2">
      <c r="E35" s="488" t="s">
        <v>148</v>
      </c>
      <c r="F35" s="497"/>
      <c r="G35" s="497"/>
      <c r="H35" s="497"/>
      <c r="I35" s="497"/>
      <c r="J35" s="497"/>
      <c r="K35" s="497"/>
      <c r="L35" s="497"/>
      <c r="M35" s="497"/>
      <c r="N35" s="497"/>
      <c r="O35" s="497"/>
      <c r="P35" s="497"/>
      <c r="Q35" s="497"/>
      <c r="R35" s="497"/>
      <c r="S35" s="497"/>
      <c r="T35" s="497"/>
      <c r="U35" s="497"/>
      <c r="V35" s="497"/>
      <c r="W35" s="497"/>
      <c r="X35" s="497"/>
      <c r="Y35" s="497"/>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8" t="str">
        <f>IFERROR(IF(AT34&gt;Y9,"「１　事業者名等」の定員数を超過しています。",""),"")</f>
        <v/>
      </c>
    </row>
    <row r="36" spans="2:54" ht="13.95" customHeight="1" x14ac:dyDescent="0.2">
      <c r="E36" s="488" t="s">
        <v>147</v>
      </c>
      <c r="F36" s="497"/>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7"/>
    </row>
    <row r="37" spans="2:54" ht="13.95" customHeight="1" x14ac:dyDescent="0.2">
      <c r="E37" s="488" t="s">
        <v>146</v>
      </c>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497"/>
      <c r="AE37" s="497"/>
      <c r="AF37" s="497"/>
      <c r="AG37" s="497"/>
      <c r="AH37" s="497"/>
      <c r="AI37" s="497"/>
      <c r="AJ37" s="497"/>
      <c r="AK37" s="497"/>
      <c r="AL37" s="497"/>
      <c r="AM37" s="497"/>
      <c r="AN37" s="497"/>
      <c r="AO37" s="497"/>
      <c r="AP37" s="497"/>
      <c r="AQ37" s="497"/>
      <c r="AR37" s="497"/>
      <c r="AS37" s="497"/>
      <c r="AT37" s="497"/>
      <c r="AU37" s="497"/>
      <c r="AV37" s="497"/>
      <c r="AW37" s="497"/>
      <c r="AX37" s="497"/>
    </row>
    <row r="38" spans="2:54" ht="13.95" customHeight="1" x14ac:dyDescent="0.2">
      <c r="E38" s="488" t="s">
        <v>145</v>
      </c>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497"/>
      <c r="AH38" s="497"/>
      <c r="AI38" s="497"/>
      <c r="AJ38" s="497"/>
      <c r="AK38" s="497"/>
      <c r="AL38" s="497"/>
      <c r="AM38" s="497"/>
      <c r="AN38" s="497"/>
      <c r="AO38" s="497"/>
      <c r="AP38" s="497"/>
      <c r="AQ38" s="497"/>
      <c r="AR38" s="497"/>
      <c r="AS38" s="497"/>
      <c r="AT38" s="497"/>
      <c r="AU38" s="497"/>
      <c r="AV38" s="497"/>
      <c r="AW38" s="497"/>
      <c r="AX38" s="497"/>
    </row>
    <row r="39" spans="2:54" ht="13.95" customHeight="1" x14ac:dyDescent="0.2">
      <c r="E39" s="488" t="s">
        <v>144</v>
      </c>
      <c r="F39" s="497"/>
      <c r="G39" s="497"/>
      <c r="H39" s="497"/>
      <c r="I39" s="497"/>
      <c r="J39" s="497"/>
      <c r="K39" s="497"/>
      <c r="L39" s="497"/>
      <c r="M39" s="497"/>
      <c r="N39" s="497"/>
      <c r="O39" s="497"/>
      <c r="P39" s="497"/>
      <c r="Q39" s="497"/>
      <c r="R39" s="497"/>
      <c r="S39" s="497"/>
      <c r="T39" s="497"/>
      <c r="U39" s="497"/>
      <c r="V39" s="497"/>
      <c r="W39" s="497"/>
      <c r="X39" s="497"/>
      <c r="Y39" s="497"/>
      <c r="Z39" s="497"/>
      <c r="AA39" s="497"/>
      <c r="AB39" s="497"/>
      <c r="AC39" s="497"/>
      <c r="AD39" s="497"/>
      <c r="AE39" s="497"/>
      <c r="AF39" s="497"/>
      <c r="AG39" s="497"/>
      <c r="AH39" s="497"/>
      <c r="AI39" s="497"/>
      <c r="AJ39" s="497"/>
      <c r="AK39" s="497"/>
      <c r="AL39" s="497"/>
      <c r="AM39" s="497"/>
      <c r="AN39" s="497"/>
      <c r="AO39" s="497"/>
      <c r="AP39" s="497"/>
      <c r="AQ39" s="497"/>
      <c r="AR39" s="497"/>
      <c r="AS39" s="497"/>
      <c r="AT39" s="497"/>
      <c r="AU39" s="497"/>
      <c r="AV39" s="497"/>
      <c r="AW39" s="497"/>
      <c r="AX39" s="497"/>
    </row>
    <row r="40" spans="2:54" ht="13.95" customHeight="1" x14ac:dyDescent="0.2">
      <c r="E40" s="488" t="s">
        <v>143</v>
      </c>
      <c r="F40" s="497"/>
      <c r="G40" s="497"/>
      <c r="H40" s="497"/>
      <c r="I40" s="497"/>
      <c r="J40" s="497"/>
      <c r="K40" s="497"/>
      <c r="L40" s="497"/>
      <c r="M40" s="497"/>
      <c r="N40" s="497"/>
      <c r="O40" s="497"/>
      <c r="P40" s="497"/>
      <c r="Q40" s="497"/>
      <c r="R40" s="497"/>
      <c r="S40" s="497"/>
      <c r="T40" s="497"/>
      <c r="U40" s="497"/>
      <c r="V40" s="497"/>
      <c r="W40" s="497"/>
      <c r="X40" s="497"/>
      <c r="Y40" s="497"/>
      <c r="Z40" s="497"/>
      <c r="AA40" s="497"/>
      <c r="AB40" s="497"/>
      <c r="AC40" s="497"/>
      <c r="AD40" s="497"/>
      <c r="AE40" s="497"/>
      <c r="AF40" s="497"/>
      <c r="AG40" s="497"/>
      <c r="AH40" s="497"/>
      <c r="AI40" s="497"/>
      <c r="AJ40" s="497"/>
      <c r="AK40" s="497"/>
      <c r="AL40" s="497"/>
      <c r="AM40" s="497"/>
      <c r="AN40" s="497"/>
      <c r="AO40" s="497"/>
      <c r="AP40" s="497"/>
      <c r="AQ40" s="497"/>
      <c r="AR40" s="497"/>
      <c r="AS40" s="497"/>
      <c r="AT40" s="497"/>
      <c r="AU40" s="497"/>
      <c r="AV40" s="497"/>
      <c r="AW40" s="497"/>
      <c r="AX40" s="497"/>
    </row>
    <row r="41" spans="2:54" ht="13.95" customHeight="1" x14ac:dyDescent="0.2">
      <c r="E41" s="488"/>
      <c r="F41" s="497"/>
      <c r="G41" s="497"/>
      <c r="H41" s="497"/>
      <c r="I41" s="497"/>
      <c r="J41" s="497"/>
      <c r="K41" s="497"/>
      <c r="L41" s="497"/>
      <c r="M41" s="497"/>
      <c r="N41" s="497"/>
      <c r="O41" s="497"/>
      <c r="P41" s="497"/>
      <c r="Q41" s="497"/>
      <c r="R41" s="497"/>
      <c r="S41" s="497"/>
      <c r="T41" s="497"/>
      <c r="U41" s="497"/>
      <c r="V41" s="497"/>
      <c r="W41" s="497"/>
      <c r="X41" s="497"/>
      <c r="Y41" s="497"/>
      <c r="Z41" s="497"/>
      <c r="AA41" s="497"/>
      <c r="AB41" s="497"/>
      <c r="AC41" s="497"/>
      <c r="AD41" s="497"/>
      <c r="AE41" s="497"/>
      <c r="AF41" s="497"/>
      <c r="AG41" s="497"/>
      <c r="AH41" s="497"/>
      <c r="AI41" s="497"/>
      <c r="AJ41" s="497"/>
      <c r="AK41" s="497"/>
      <c r="AL41" s="497"/>
      <c r="AM41" s="497"/>
      <c r="AN41" s="497"/>
      <c r="AO41" s="497"/>
      <c r="AP41" s="497"/>
      <c r="AQ41" s="497"/>
      <c r="AR41" s="497"/>
      <c r="AS41" s="497"/>
      <c r="AT41" s="497"/>
      <c r="AU41" s="497"/>
      <c r="AV41" s="497"/>
      <c r="AW41" s="497"/>
      <c r="AX41" s="497"/>
    </row>
    <row r="42" spans="2:54" ht="13.95" customHeight="1" x14ac:dyDescent="0.2">
      <c r="E42" s="488"/>
      <c r="F42" s="497"/>
      <c r="G42" s="497"/>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7"/>
    </row>
    <row r="43" spans="2:54" ht="13.95" customHeight="1" x14ac:dyDescent="0.2">
      <c r="B43" s="480"/>
      <c r="C43" s="481"/>
      <c r="D43" s="481"/>
      <c r="E43" s="481"/>
      <c r="F43" s="481"/>
      <c r="G43" s="475" t="s">
        <v>142</v>
      </c>
      <c r="AA43" s="481"/>
      <c r="AB43" s="481"/>
      <c r="AC43" s="481"/>
      <c r="AD43" s="475" t="s">
        <v>141</v>
      </c>
      <c r="AX43" s="496"/>
      <c r="AY43" s="496"/>
      <c r="AZ43" s="496"/>
      <c r="BA43" s="481"/>
      <c r="BB43" s="481"/>
    </row>
    <row r="44" spans="2:54" ht="13.95" customHeight="1" x14ac:dyDescent="0.2">
      <c r="B44" s="480"/>
      <c r="C44" s="481"/>
      <c r="D44" s="481"/>
      <c r="E44" s="495"/>
      <c r="F44" s="495"/>
      <c r="I44" s="491"/>
      <c r="J44" s="491"/>
      <c r="K44" s="491"/>
      <c r="L44" s="491"/>
      <c r="M44" s="491"/>
      <c r="N44" s="491"/>
      <c r="O44" s="491"/>
      <c r="P44" s="491"/>
      <c r="Q44" s="491"/>
      <c r="R44" s="491"/>
      <c r="S44" s="491"/>
      <c r="T44" s="491"/>
      <c r="U44" s="491" t="s">
        <v>140</v>
      </c>
      <c r="V44" s="491"/>
      <c r="W44" s="491"/>
      <c r="X44" s="491"/>
      <c r="Y44" s="491"/>
      <c r="Z44" s="491"/>
      <c r="AA44" s="481"/>
      <c r="AB44" s="481"/>
      <c r="AC44" s="481"/>
      <c r="AF44" s="491"/>
      <c r="AG44" s="491"/>
      <c r="AH44" s="491"/>
      <c r="AI44" s="491"/>
      <c r="AJ44" s="491"/>
      <c r="AK44" s="491"/>
      <c r="AL44" s="491"/>
      <c r="AM44" s="491"/>
      <c r="AN44" s="491"/>
      <c r="AO44" s="491"/>
      <c r="AP44" s="491"/>
      <c r="AQ44" s="491"/>
      <c r="AR44" s="491" t="s">
        <v>140</v>
      </c>
      <c r="AS44" s="491"/>
      <c r="AT44" s="491"/>
      <c r="AU44" s="491"/>
      <c r="AV44" s="491"/>
      <c r="AW44" s="491"/>
      <c r="AX44" s="481"/>
      <c r="AY44" s="481"/>
      <c r="AZ44" s="481"/>
      <c r="BA44" s="481"/>
      <c r="BB44" s="481"/>
    </row>
    <row r="45" spans="2:54" ht="13.95" customHeight="1" x14ac:dyDescent="0.2">
      <c r="B45" s="480"/>
      <c r="C45" s="481"/>
      <c r="D45" s="481"/>
      <c r="E45" s="495"/>
      <c r="F45" s="495"/>
      <c r="I45" s="491" t="s">
        <v>139</v>
      </c>
      <c r="J45" s="491"/>
      <c r="K45" s="491"/>
      <c r="L45" s="491"/>
      <c r="M45" s="491"/>
      <c r="N45" s="491"/>
      <c r="O45" s="491"/>
      <c r="P45" s="491"/>
      <c r="Q45" s="491"/>
      <c r="R45" s="491"/>
      <c r="S45" s="491"/>
      <c r="T45" s="491"/>
      <c r="U45" s="494">
        <f>IF(AND(OR(AK7="○",AK8="○"),E12="○"),ROUNDUP(AX15*0.9/7,0),IF(AND(OR(AK7="○",AK8="○"),OR(E13="○",E14="○")),ROUNDUP(AT34/7,0),""))</f>
        <v>1</v>
      </c>
      <c r="V45" s="493"/>
      <c r="W45" s="493"/>
      <c r="X45" s="492"/>
      <c r="Y45" s="489" t="s">
        <v>138</v>
      </c>
      <c r="Z45" s="489"/>
      <c r="AA45" s="481"/>
      <c r="AB45" s="481"/>
      <c r="AC45" s="481"/>
      <c r="AF45" s="491" t="s">
        <v>139</v>
      </c>
      <c r="AG45" s="491"/>
      <c r="AH45" s="491"/>
      <c r="AI45" s="491"/>
      <c r="AJ45" s="491"/>
      <c r="AK45" s="491"/>
      <c r="AL45" s="491"/>
      <c r="AM45" s="491"/>
      <c r="AN45" s="491"/>
      <c r="AO45" s="491"/>
      <c r="AP45" s="491"/>
      <c r="AQ45" s="491"/>
      <c r="AR45" s="490">
        <v>2</v>
      </c>
      <c r="AS45" s="490"/>
      <c r="AT45" s="490"/>
      <c r="AU45" s="490"/>
      <c r="AV45" s="489" t="s">
        <v>138</v>
      </c>
      <c r="AW45" s="489"/>
    </row>
    <row r="46" spans="2:54" ht="13.95" customHeight="1" x14ac:dyDescent="0.2">
      <c r="B46" s="480"/>
      <c r="C46" s="481"/>
      <c r="D46" s="481"/>
      <c r="E46" s="487"/>
      <c r="F46" s="481"/>
      <c r="I46" s="488"/>
      <c r="AA46" s="481"/>
      <c r="AB46" s="481"/>
      <c r="AC46" s="481"/>
      <c r="AF46" s="488"/>
    </row>
    <row r="47" spans="2:54" ht="13.95" customHeight="1" x14ac:dyDescent="0.2">
      <c r="B47" s="480"/>
      <c r="C47" s="481"/>
      <c r="D47" s="481"/>
      <c r="E47" s="487"/>
      <c r="F47" s="481"/>
      <c r="G47" s="480" t="s">
        <v>137</v>
      </c>
      <c r="H47" s="480"/>
      <c r="I47" s="480"/>
      <c r="J47" s="480"/>
      <c r="K47" s="480"/>
      <c r="L47" s="480"/>
      <c r="M47" s="480"/>
      <c r="N47" s="480"/>
      <c r="O47" s="480"/>
      <c r="P47" s="480"/>
      <c r="Q47" s="480"/>
      <c r="R47" s="480"/>
      <c r="S47" s="480"/>
      <c r="T47" s="486"/>
      <c r="U47" s="486"/>
      <c r="V47" s="486"/>
      <c r="W47" s="486"/>
      <c r="X47" s="486"/>
      <c r="Y47" s="486"/>
      <c r="Z47" s="486"/>
      <c r="AA47" s="486"/>
      <c r="AB47" s="486"/>
      <c r="AC47" s="486"/>
      <c r="AD47" s="486"/>
      <c r="AE47" s="486"/>
      <c r="AF47" s="486"/>
      <c r="AG47" s="486"/>
      <c r="AH47" s="486"/>
      <c r="AI47" s="486"/>
      <c r="AJ47" s="479"/>
      <c r="AK47" s="479"/>
      <c r="AL47" s="479"/>
      <c r="AM47" s="479"/>
      <c r="AN47" s="479"/>
      <c r="AO47" s="479"/>
      <c r="AP47" s="479"/>
      <c r="AQ47" s="479"/>
      <c r="AX47" s="481"/>
      <c r="AY47" s="481"/>
      <c r="AZ47" s="481"/>
    </row>
    <row r="48" spans="2:54" ht="13.95" customHeight="1" thickBot="1" x14ac:dyDescent="0.25">
      <c r="B48" s="480"/>
      <c r="C48" s="481"/>
      <c r="D48" s="481"/>
      <c r="E48" s="487"/>
      <c r="F48" s="481"/>
      <c r="G48" s="480"/>
      <c r="H48" s="480"/>
      <c r="I48" s="480"/>
      <c r="J48" s="480"/>
      <c r="K48" s="480"/>
      <c r="L48" s="480"/>
      <c r="M48" s="480"/>
      <c r="N48" s="480"/>
      <c r="O48" s="480"/>
      <c r="P48" s="480"/>
      <c r="Q48" s="480"/>
      <c r="R48" s="480"/>
      <c r="S48" s="480"/>
      <c r="T48" s="486"/>
      <c r="U48" s="486"/>
      <c r="V48" s="486"/>
      <c r="W48" s="486"/>
      <c r="X48" s="486"/>
      <c r="Y48" s="486"/>
      <c r="Z48" s="486"/>
      <c r="AA48" s="486"/>
      <c r="AB48" s="486"/>
      <c r="AC48" s="486"/>
      <c r="AD48" s="486"/>
      <c r="AE48" s="486"/>
      <c r="AF48" s="486"/>
      <c r="AG48" s="486"/>
      <c r="AH48" s="486"/>
      <c r="AI48" s="486"/>
      <c r="AJ48" s="479"/>
      <c r="AK48" s="479"/>
      <c r="AL48" s="479"/>
      <c r="AM48" s="479"/>
      <c r="AN48" s="479"/>
      <c r="AO48" s="479"/>
      <c r="AP48" s="479"/>
      <c r="AQ48" s="479"/>
      <c r="AX48" s="481"/>
      <c r="AY48" s="481"/>
      <c r="AZ48" s="481"/>
    </row>
    <row r="49" spans="2:57" ht="13.95" customHeight="1" x14ac:dyDescent="0.2">
      <c r="B49" s="480"/>
      <c r="C49" s="480"/>
      <c r="D49" s="480"/>
      <c r="E49" s="480"/>
      <c r="F49" s="480"/>
      <c r="G49" s="480"/>
      <c r="H49" s="480"/>
      <c r="I49" s="480"/>
      <c r="J49" s="480"/>
      <c r="K49" s="480"/>
      <c r="L49" s="480"/>
      <c r="M49" s="480"/>
      <c r="N49" s="480"/>
      <c r="O49" s="479"/>
      <c r="P49" s="479"/>
      <c r="Q49" s="486"/>
      <c r="R49" s="486"/>
      <c r="S49" s="486"/>
      <c r="T49" s="486"/>
      <c r="U49" s="486"/>
      <c r="V49" s="486"/>
      <c r="W49" s="486"/>
      <c r="X49" s="486"/>
      <c r="Y49" s="486"/>
      <c r="Z49" s="486"/>
      <c r="AA49" s="486"/>
      <c r="AB49" s="486"/>
      <c r="AC49" s="485"/>
      <c r="AD49" s="484" t="str">
        <f>(IF(OR(U45&lt;=AR45),"可","規定の員数を満たしていません。"))</f>
        <v>可</v>
      </c>
      <c r="AE49" s="483"/>
      <c r="AF49" s="483"/>
      <c r="AG49" s="483"/>
      <c r="AH49" s="483"/>
      <c r="AI49" s="483"/>
      <c r="AJ49" s="483"/>
      <c r="AK49" s="483"/>
      <c r="AL49" s="483"/>
      <c r="AM49" s="483"/>
      <c r="AN49" s="483"/>
      <c r="AO49" s="483"/>
      <c r="AP49" s="483"/>
      <c r="AQ49" s="483"/>
      <c r="AR49" s="483"/>
      <c r="AS49" s="483"/>
      <c r="AT49" s="483"/>
      <c r="AU49" s="482"/>
      <c r="AV49" s="479"/>
      <c r="AW49" s="479"/>
      <c r="AX49" s="479"/>
      <c r="AY49" s="479"/>
      <c r="AZ49" s="479"/>
      <c r="BA49" s="479"/>
      <c r="BB49" s="479"/>
      <c r="BC49" s="479"/>
      <c r="BD49" s="479"/>
      <c r="BE49" s="479"/>
    </row>
    <row r="50" spans="2:57" ht="13.95" customHeight="1" thickBot="1" x14ac:dyDescent="0.25">
      <c r="O50" s="479"/>
      <c r="P50" s="479"/>
      <c r="Q50" s="481"/>
      <c r="R50" s="481"/>
      <c r="S50" s="481"/>
      <c r="T50" s="481"/>
      <c r="U50" s="481"/>
      <c r="V50" s="481"/>
      <c r="W50" s="481"/>
      <c r="X50" s="480"/>
      <c r="Y50" s="480"/>
      <c r="Z50" s="479"/>
      <c r="AA50" s="480"/>
      <c r="AB50" s="480"/>
      <c r="AC50" s="479"/>
      <c r="AD50" s="478"/>
      <c r="AE50" s="477"/>
      <c r="AF50" s="477"/>
      <c r="AG50" s="477"/>
      <c r="AH50" s="477"/>
      <c r="AI50" s="477"/>
      <c r="AJ50" s="477"/>
      <c r="AK50" s="477"/>
      <c r="AL50" s="477"/>
      <c r="AM50" s="477"/>
      <c r="AN50" s="477"/>
      <c r="AO50" s="477"/>
      <c r="AP50" s="477"/>
      <c r="AQ50" s="477"/>
      <c r="AR50" s="477"/>
      <c r="AS50" s="477"/>
      <c r="AT50" s="477"/>
      <c r="AU50" s="476"/>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J34:AL34"/>
    <mergeCell ref="E32:I32"/>
    <mergeCell ref="J32:M32"/>
    <mergeCell ref="N32:O32"/>
    <mergeCell ref="P32:R32"/>
    <mergeCell ref="S32:T32"/>
    <mergeCell ref="U32:W32"/>
    <mergeCell ref="X32:Y32"/>
    <mergeCell ref="Z32:AB32"/>
    <mergeCell ref="AC32:AD32"/>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U31:W31"/>
    <mergeCell ref="X31:Y31"/>
    <mergeCell ref="Z31:AB31"/>
    <mergeCell ref="AC31:AD31"/>
    <mergeCell ref="AE31:AG31"/>
    <mergeCell ref="AH31:AI31"/>
    <mergeCell ref="AJ31:AL31"/>
    <mergeCell ref="AM31:AN31"/>
    <mergeCell ref="AO31:AQ31"/>
    <mergeCell ref="AR31:AS31"/>
    <mergeCell ref="AT31:AV31"/>
    <mergeCell ref="AW31:AX31"/>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S31:T31"/>
    <mergeCell ref="U29:W29"/>
    <mergeCell ref="X29:Y29"/>
    <mergeCell ref="Z29:AB29"/>
    <mergeCell ref="AC29:AD29"/>
    <mergeCell ref="AE29:AG29"/>
    <mergeCell ref="AH29:AI29"/>
    <mergeCell ref="AJ29:AL29"/>
    <mergeCell ref="AM29:AN29"/>
    <mergeCell ref="AO29:AQ29"/>
    <mergeCell ref="AR29:AS29"/>
    <mergeCell ref="AT29:AV29"/>
    <mergeCell ref="AW29:AX29"/>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P29:R29"/>
    <mergeCell ref="S29:T29"/>
    <mergeCell ref="U27:W27"/>
    <mergeCell ref="X27:Y27"/>
    <mergeCell ref="Z27:AB27"/>
    <mergeCell ref="AC27:AD27"/>
    <mergeCell ref="AE27:AG27"/>
    <mergeCell ref="AH27:AI27"/>
    <mergeCell ref="AJ27:AL27"/>
    <mergeCell ref="AM27:AN27"/>
    <mergeCell ref="AO27:AQ27"/>
    <mergeCell ref="AR27:AS27"/>
    <mergeCell ref="AT27:AV27"/>
    <mergeCell ref="AW27:AX27"/>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5:W25"/>
    <mergeCell ref="X25:Y25"/>
    <mergeCell ref="Z25:AB25"/>
    <mergeCell ref="AC25:AD25"/>
    <mergeCell ref="AE25:AG25"/>
    <mergeCell ref="AH25:AI25"/>
    <mergeCell ref="AJ25:AL25"/>
    <mergeCell ref="AM25:AN25"/>
    <mergeCell ref="AO25:AQ25"/>
    <mergeCell ref="AR25:AS25"/>
    <mergeCell ref="AT25:AV25"/>
    <mergeCell ref="AW25:AX25"/>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AW24:AX24"/>
    <mergeCell ref="E25:I25"/>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Z22:AB22"/>
    <mergeCell ref="AC22:AD22"/>
    <mergeCell ref="AE22:AG22"/>
    <mergeCell ref="AJ23:AL23"/>
    <mergeCell ref="AM23:AN23"/>
    <mergeCell ref="AO23:AQ23"/>
    <mergeCell ref="E23:I23"/>
    <mergeCell ref="J23:M23"/>
    <mergeCell ref="N23:O23"/>
    <mergeCell ref="P23:R23"/>
    <mergeCell ref="S23:T23"/>
    <mergeCell ref="X22:Y22"/>
    <mergeCell ref="P22:R22"/>
    <mergeCell ref="S22:T22"/>
    <mergeCell ref="U22:W22"/>
    <mergeCell ref="Z21:AB21"/>
    <mergeCell ref="AC21:AD21"/>
    <mergeCell ref="AE21:AG21"/>
    <mergeCell ref="P21:R21"/>
    <mergeCell ref="S21:T21"/>
    <mergeCell ref="U21:W21"/>
    <mergeCell ref="X21:Y21"/>
    <mergeCell ref="AT22:AV22"/>
    <mergeCell ref="AW22:AX22"/>
    <mergeCell ref="AH22:AI22"/>
    <mergeCell ref="AJ22:AL22"/>
    <mergeCell ref="E21:I21"/>
    <mergeCell ref="J21:M21"/>
    <mergeCell ref="N21:O21"/>
    <mergeCell ref="E22:I22"/>
    <mergeCell ref="J22:M22"/>
    <mergeCell ref="N22:O22"/>
    <mergeCell ref="AH21:AI21"/>
    <mergeCell ref="AJ21:AL21"/>
    <mergeCell ref="AM21:AN21"/>
    <mergeCell ref="AM22:AN22"/>
    <mergeCell ref="AO22:AQ22"/>
    <mergeCell ref="AR22:AS22"/>
    <mergeCell ref="AO21:AQ21"/>
    <mergeCell ref="AR21:AS21"/>
    <mergeCell ref="AT15:AW15"/>
    <mergeCell ref="AX15:AZ15"/>
    <mergeCell ref="BA15:BB15"/>
    <mergeCell ref="AT21:AV21"/>
    <mergeCell ref="AW21:AX21"/>
    <mergeCell ref="E19:I20"/>
    <mergeCell ref="J19:O20"/>
    <mergeCell ref="P19:AX19"/>
    <mergeCell ref="P20:T20"/>
    <mergeCell ref="U20:Y20"/>
    <mergeCell ref="Z20:AD20"/>
    <mergeCell ref="AE20:AI20"/>
    <mergeCell ref="AJ20:AN20"/>
    <mergeCell ref="AO20:AS20"/>
    <mergeCell ref="AT20:AX20"/>
    <mergeCell ref="E13:G13"/>
    <mergeCell ref="H13:AF13"/>
    <mergeCell ref="AK13:AN13"/>
    <mergeCell ref="AO13:AQ13"/>
    <mergeCell ref="AR13:AS13"/>
    <mergeCell ref="AT13:AW13"/>
    <mergeCell ref="AX13:AZ13"/>
    <mergeCell ref="BA13:BB13"/>
    <mergeCell ref="E14:G14"/>
    <mergeCell ref="H14:AF14"/>
    <mergeCell ref="AK14:AN14"/>
    <mergeCell ref="AO14:AQ14"/>
    <mergeCell ref="AR14:AS14"/>
    <mergeCell ref="AT14:AW14"/>
    <mergeCell ref="AX14:AZ14"/>
    <mergeCell ref="BA14:BB14"/>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BC2:BD2"/>
    <mergeCell ref="E7:K7"/>
    <mergeCell ref="L7:AD7"/>
    <mergeCell ref="AK7:AM7"/>
    <mergeCell ref="AN7:AY7"/>
    <mergeCell ref="E8:K8"/>
    <mergeCell ref="L8:AD8"/>
    <mergeCell ref="AK8:AM8"/>
    <mergeCell ref="AN8:AY8"/>
    <mergeCell ref="AP2:AR2"/>
  </mergeCells>
  <phoneticPr fontId="3"/>
  <conditionalFormatting sqref="AO12:AQ14 AX12:AZ14">
    <cfRule type="expression" dxfId="87" priority="34">
      <formula>COUNTA($E$13:$G$14)&gt;=1</formula>
    </cfRule>
  </conditionalFormatting>
  <conditionalFormatting sqref="J21:M32 P21:R22 U21:W22 AJ21:AL32">
    <cfRule type="expression" dxfId="86" priority="33">
      <formula>COUNTA($G$12)&gt;=1</formula>
    </cfRule>
  </conditionalFormatting>
  <conditionalFormatting sqref="P23:R23">
    <cfRule type="expression" dxfId="85" priority="32">
      <formula>COUNTA($G$12)&gt;=1</formula>
    </cfRule>
  </conditionalFormatting>
  <conditionalFormatting sqref="P24:R24">
    <cfRule type="expression" dxfId="84" priority="31">
      <formula>COUNTA($G$12)&gt;=1</formula>
    </cfRule>
  </conditionalFormatting>
  <conditionalFormatting sqref="P25:R25">
    <cfRule type="expression" dxfId="83" priority="30">
      <formula>COUNTA($G$12)&gt;=1</formula>
    </cfRule>
  </conditionalFormatting>
  <conditionalFormatting sqref="P26:R26">
    <cfRule type="expression" dxfId="82" priority="29">
      <formula>COUNTA($G$12)&gt;=1</formula>
    </cfRule>
  </conditionalFormatting>
  <conditionalFormatting sqref="P27:R27">
    <cfRule type="expression" dxfId="81" priority="28">
      <formula>COUNTA($G$12)&gt;=1</formula>
    </cfRule>
  </conditionalFormatting>
  <conditionalFormatting sqref="P28:R28">
    <cfRule type="expression" dxfId="80" priority="27">
      <formula>COUNTA($G$12)&gt;=1</formula>
    </cfRule>
  </conditionalFormatting>
  <conditionalFormatting sqref="P29:R29">
    <cfRule type="expression" dxfId="79" priority="26">
      <formula>COUNTA($G$12)&gt;=1</formula>
    </cfRule>
  </conditionalFormatting>
  <conditionalFormatting sqref="P30:R30">
    <cfRule type="expression" dxfId="78" priority="25">
      <formula>COUNTA($G$12)&gt;=1</formula>
    </cfRule>
  </conditionalFormatting>
  <conditionalFormatting sqref="P31:R31">
    <cfRule type="expression" dxfId="77" priority="24">
      <formula>COUNTA($G$12)&gt;=1</formula>
    </cfRule>
  </conditionalFormatting>
  <conditionalFormatting sqref="P32:R32">
    <cfRule type="expression" dxfId="76" priority="23">
      <formula>COUNTA($G$12)&gt;=1</formula>
    </cfRule>
  </conditionalFormatting>
  <conditionalFormatting sqref="U23:W23">
    <cfRule type="expression" dxfId="75" priority="22">
      <formula>COUNTA($G$12)&gt;=1</formula>
    </cfRule>
  </conditionalFormatting>
  <conditionalFormatting sqref="AO21:AQ22">
    <cfRule type="expression" dxfId="74" priority="21">
      <formula>COUNTA($G$12)&gt;=1</formula>
    </cfRule>
  </conditionalFormatting>
  <conditionalFormatting sqref="U24:W24">
    <cfRule type="expression" dxfId="73" priority="20">
      <formula>COUNTA($G$12)&gt;=1</formula>
    </cfRule>
  </conditionalFormatting>
  <conditionalFormatting sqref="U25:W25">
    <cfRule type="expression" dxfId="72" priority="19">
      <formula>COUNTA($G$12)&gt;=1</formula>
    </cfRule>
  </conditionalFormatting>
  <conditionalFormatting sqref="U26:W26">
    <cfRule type="expression" dxfId="71" priority="18">
      <formula>COUNTA($G$12)&gt;=1</formula>
    </cfRule>
  </conditionalFormatting>
  <conditionalFormatting sqref="U27:W27">
    <cfRule type="expression" dxfId="70" priority="17">
      <formula>COUNTA($G$12)&gt;=1</formula>
    </cfRule>
  </conditionalFormatting>
  <conditionalFormatting sqref="U28:W28">
    <cfRule type="expression" dxfId="69" priority="16">
      <formula>COUNTA($G$12)&gt;=1</formula>
    </cfRule>
  </conditionalFormatting>
  <conditionalFormatting sqref="U29:W29">
    <cfRule type="expression" dxfId="68" priority="15">
      <formula>COUNTA($G$12)&gt;=1</formula>
    </cfRule>
  </conditionalFormatting>
  <conditionalFormatting sqref="U30:W30">
    <cfRule type="expression" dxfId="67" priority="14">
      <formula>COUNTA($G$12)&gt;=1</formula>
    </cfRule>
  </conditionalFormatting>
  <conditionalFormatting sqref="U31:W31">
    <cfRule type="expression" dxfId="66" priority="13">
      <formula>COUNTA($G$12)&gt;=1</formula>
    </cfRule>
  </conditionalFormatting>
  <conditionalFormatting sqref="U32:W32">
    <cfRule type="expression" dxfId="65" priority="12">
      <formula>COUNTA($G$12)&gt;=1</formula>
    </cfRule>
  </conditionalFormatting>
  <conditionalFormatting sqref="AO23:AQ23">
    <cfRule type="expression" dxfId="64" priority="11">
      <formula>COUNTA($G$12)&gt;=1</formula>
    </cfRule>
  </conditionalFormatting>
  <conditionalFormatting sqref="AO24:AQ24">
    <cfRule type="expression" dxfId="63" priority="10">
      <formula>COUNTA($G$12)&gt;=1</formula>
    </cfRule>
  </conditionalFormatting>
  <conditionalFormatting sqref="AO25:AQ25">
    <cfRule type="expression" dxfId="62" priority="9">
      <formula>COUNTA($G$12)&gt;=1</formula>
    </cfRule>
  </conditionalFormatting>
  <conditionalFormatting sqref="AO26:AQ26">
    <cfRule type="expression" dxfId="61" priority="8">
      <formula>COUNTA($G$12)&gt;=1</formula>
    </cfRule>
  </conditionalFormatting>
  <conditionalFormatting sqref="AO27:AQ27">
    <cfRule type="expression" dxfId="60" priority="7">
      <formula>COUNTA($G$12)&gt;=1</formula>
    </cfRule>
  </conditionalFormatting>
  <conditionalFormatting sqref="AO28:AQ28">
    <cfRule type="expression" dxfId="59" priority="6">
      <formula>COUNTA($G$12)&gt;=1</formula>
    </cfRule>
  </conditionalFormatting>
  <conditionalFormatting sqref="AO29:AQ29">
    <cfRule type="expression" dxfId="58" priority="5">
      <formula>COUNTA($G$12)&gt;=1</formula>
    </cfRule>
  </conditionalFormatting>
  <conditionalFormatting sqref="AO30:AQ30">
    <cfRule type="expression" dxfId="57" priority="4">
      <formula>COUNTA($G$12)&gt;=1</formula>
    </cfRule>
  </conditionalFormatting>
  <conditionalFormatting sqref="AO31:AQ31">
    <cfRule type="expression" dxfId="56" priority="3">
      <formula>COUNTA($G$12)&gt;=1</formula>
    </cfRule>
  </conditionalFormatting>
  <conditionalFormatting sqref="AO32:AQ32">
    <cfRule type="expression" dxfId="55" priority="2">
      <formula>COUNTA($G$12)&gt;=1</formula>
    </cfRule>
  </conditionalFormatting>
  <conditionalFormatting sqref="Z21:AB32 AE21:AG32">
    <cfRule type="expression" dxfId="54" priority="1">
      <formula>COUNTA($G$12)&gt;=1</formula>
    </cfRule>
  </conditionalFormatting>
  <dataValidations count="4">
    <dataValidation type="list" allowBlank="1" showInputMessage="1" showErrorMessage="1" sqref="E12:G14 AH10 AK7:AM8" xr:uid="{13F04A7C-AD00-48E6-A2B8-187CD3BDE909}">
      <formula1>$Q$3:$Q$4</formula1>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2:M22 J24:M25 J27:M27 J29:M30 J32:M32" xr:uid="{2428D56B-886C-4472-9785-2AB9530A2C30}">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FE009-C021-477A-8391-E3A54736B58E}">
  <sheetPr>
    <tabColor theme="7" tint="0.79998168889431442"/>
  </sheetPr>
  <dimension ref="A1:BE57"/>
  <sheetViews>
    <sheetView view="pageBreakPreview" zoomScale="115" zoomScaleNormal="115" zoomScaleSheetLayoutView="115" workbookViewId="0">
      <selection activeCell="AH24" sqref="AH24:AI24"/>
    </sheetView>
  </sheetViews>
  <sheetFormatPr defaultColWidth="8.88671875" defaultRowHeight="12" x14ac:dyDescent="0.2"/>
  <cols>
    <col min="1" max="56" width="1.77734375" style="475" customWidth="1"/>
    <col min="57" max="59" width="8.88671875" style="475" customWidth="1"/>
    <col min="60" max="16384" width="8.88671875" style="475"/>
  </cols>
  <sheetData>
    <row r="1" spans="1:56" ht="13.95" customHeight="1" x14ac:dyDescent="0.2">
      <c r="A1" s="497" t="s">
        <v>195</v>
      </c>
    </row>
    <row r="2" spans="1:56" ht="13.95" customHeight="1" x14ac:dyDescent="0.2">
      <c r="AP2" s="546" t="s">
        <v>194</v>
      </c>
      <c r="AQ2" s="546"/>
      <c r="AR2" s="546"/>
      <c r="AS2" s="547"/>
      <c r="AT2" s="547"/>
      <c r="AU2" s="546" t="s">
        <v>193</v>
      </c>
      <c r="AV2" s="546"/>
      <c r="AW2" s="547"/>
      <c r="AX2" s="547"/>
      <c r="AY2" s="546" t="s">
        <v>192</v>
      </c>
      <c r="AZ2" s="546"/>
      <c r="BA2" s="547"/>
      <c r="BB2" s="547"/>
      <c r="BC2" s="546" t="s">
        <v>151</v>
      </c>
      <c r="BD2" s="546"/>
    </row>
    <row r="3" spans="1:56" ht="13.95" customHeight="1" x14ac:dyDescent="0.2"/>
    <row r="4" spans="1:56" ht="13.95" customHeight="1" x14ac:dyDescent="0.2">
      <c r="Q4" s="475" t="s">
        <v>180</v>
      </c>
    </row>
    <row r="5" spans="1:56" ht="13.95" customHeight="1" x14ac:dyDescent="0.2"/>
    <row r="6" spans="1:56" ht="13.95" customHeight="1" x14ac:dyDescent="0.2">
      <c r="C6" s="475" t="s">
        <v>191</v>
      </c>
      <c r="AI6" s="475" t="s">
        <v>190</v>
      </c>
    </row>
    <row r="7" spans="1:56" ht="13.95" customHeight="1" x14ac:dyDescent="0.2">
      <c r="E7" s="491" t="s">
        <v>189</v>
      </c>
      <c r="F7" s="491"/>
      <c r="G7" s="491"/>
      <c r="H7" s="491"/>
      <c r="I7" s="491"/>
      <c r="J7" s="491"/>
      <c r="K7" s="491"/>
      <c r="L7" s="545"/>
      <c r="M7" s="545"/>
      <c r="N7" s="545"/>
      <c r="O7" s="545"/>
      <c r="P7" s="545"/>
      <c r="Q7" s="545"/>
      <c r="R7" s="545"/>
      <c r="S7" s="545"/>
      <c r="T7" s="545"/>
      <c r="U7" s="545"/>
      <c r="V7" s="545"/>
      <c r="W7" s="545"/>
      <c r="X7" s="545"/>
      <c r="Y7" s="545"/>
      <c r="Z7" s="545"/>
      <c r="AA7" s="545"/>
      <c r="AB7" s="545"/>
      <c r="AC7" s="545"/>
      <c r="AD7" s="545"/>
      <c r="AK7" s="542"/>
      <c r="AL7" s="542"/>
      <c r="AM7" s="542"/>
      <c r="AN7" s="491" t="s">
        <v>188</v>
      </c>
      <c r="AO7" s="491"/>
      <c r="AP7" s="491"/>
      <c r="AQ7" s="491"/>
      <c r="AR7" s="491"/>
      <c r="AS7" s="491"/>
      <c r="AT7" s="491"/>
      <c r="AU7" s="491"/>
      <c r="AV7" s="491"/>
      <c r="AW7" s="491"/>
      <c r="AX7" s="491"/>
      <c r="AY7" s="491"/>
    </row>
    <row r="8" spans="1:56" ht="13.95" customHeight="1" x14ac:dyDescent="0.2">
      <c r="E8" s="491" t="s">
        <v>187</v>
      </c>
      <c r="F8" s="491"/>
      <c r="G8" s="491"/>
      <c r="H8" s="491"/>
      <c r="I8" s="491"/>
      <c r="J8" s="491"/>
      <c r="K8" s="491"/>
      <c r="L8" s="545"/>
      <c r="M8" s="545"/>
      <c r="N8" s="545"/>
      <c r="O8" s="545"/>
      <c r="P8" s="545"/>
      <c r="Q8" s="545"/>
      <c r="R8" s="545"/>
      <c r="S8" s="545"/>
      <c r="T8" s="545"/>
      <c r="U8" s="545"/>
      <c r="V8" s="545"/>
      <c r="W8" s="545"/>
      <c r="X8" s="545"/>
      <c r="Y8" s="545"/>
      <c r="Z8" s="545"/>
      <c r="AA8" s="545"/>
      <c r="AB8" s="545"/>
      <c r="AC8" s="545"/>
      <c r="AD8" s="545"/>
      <c r="AK8" s="542"/>
      <c r="AL8" s="542"/>
      <c r="AM8" s="542"/>
      <c r="AN8" s="491" t="s">
        <v>186</v>
      </c>
      <c r="AO8" s="491"/>
      <c r="AP8" s="491"/>
      <c r="AQ8" s="491"/>
      <c r="AR8" s="491"/>
      <c r="AS8" s="491"/>
      <c r="AT8" s="491"/>
      <c r="AU8" s="491"/>
      <c r="AV8" s="491"/>
      <c r="AW8" s="491"/>
      <c r="AX8" s="491"/>
      <c r="AY8" s="491"/>
    </row>
    <row r="9" spans="1:56" ht="13.95" customHeight="1" x14ac:dyDescent="0.2">
      <c r="E9" s="491" t="s">
        <v>185</v>
      </c>
      <c r="F9" s="491"/>
      <c r="G9" s="491"/>
      <c r="H9" s="491"/>
      <c r="I9" s="491"/>
      <c r="J9" s="491"/>
      <c r="K9" s="491"/>
      <c r="L9" s="545"/>
      <c r="M9" s="545"/>
      <c r="N9" s="545"/>
      <c r="O9" s="545"/>
      <c r="P9" s="545"/>
      <c r="Q9" s="545"/>
      <c r="R9" s="545"/>
      <c r="S9" s="545"/>
      <c r="T9" s="545"/>
      <c r="U9" s="545"/>
      <c r="V9" s="491" t="s">
        <v>184</v>
      </c>
      <c r="W9" s="491"/>
      <c r="X9" s="491"/>
      <c r="Y9" s="544"/>
      <c r="Z9" s="544"/>
      <c r="AA9" s="544"/>
      <c r="AB9" s="544"/>
      <c r="AC9" s="491" t="s">
        <v>149</v>
      </c>
      <c r="AD9" s="491"/>
      <c r="AJ9" s="527"/>
      <c r="AK9" s="543" t="s">
        <v>183</v>
      </c>
      <c r="AL9" s="527"/>
      <c r="AM9" s="527"/>
      <c r="AN9" s="527"/>
      <c r="AO9" s="527"/>
      <c r="AP9" s="527"/>
      <c r="AQ9" s="527"/>
      <c r="AR9" s="527"/>
      <c r="AS9" s="527"/>
      <c r="AT9" s="527"/>
      <c r="AU9" s="527"/>
    </row>
    <row r="10" spans="1:56" ht="13.95" customHeight="1" x14ac:dyDescent="0.2">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H10" s="527"/>
      <c r="AI10" s="527"/>
      <c r="AJ10" s="527"/>
      <c r="AK10" s="529" t="str">
        <f>IF(COUNTIF(AK6:AM8,"○")&gt;1,"いづれか１つを選択してください。","")</f>
        <v/>
      </c>
      <c r="AL10" s="527"/>
      <c r="AM10" s="527"/>
      <c r="AN10" s="527"/>
      <c r="AO10" s="527"/>
      <c r="AP10" s="527"/>
      <c r="AQ10" s="527"/>
      <c r="AR10" s="527"/>
      <c r="AS10" s="527"/>
      <c r="AT10" s="527"/>
      <c r="AU10" s="527"/>
    </row>
    <row r="11" spans="1:56" ht="13.95" customHeight="1" x14ac:dyDescent="0.2">
      <c r="C11" s="475" t="s">
        <v>182</v>
      </c>
      <c r="AH11" s="475" t="s">
        <v>181</v>
      </c>
    </row>
    <row r="12" spans="1:56" ht="13.95" customHeight="1" x14ac:dyDescent="0.2">
      <c r="E12" s="542"/>
      <c r="F12" s="542"/>
      <c r="G12" s="542"/>
      <c r="H12" s="541" t="s">
        <v>179</v>
      </c>
      <c r="I12" s="541"/>
      <c r="J12" s="541"/>
      <c r="K12" s="541"/>
      <c r="L12" s="541"/>
      <c r="M12" s="541"/>
      <c r="N12" s="541"/>
      <c r="O12" s="541"/>
      <c r="P12" s="541"/>
      <c r="Q12" s="541"/>
      <c r="R12" s="541"/>
      <c r="S12" s="541"/>
      <c r="T12" s="541"/>
      <c r="U12" s="541"/>
      <c r="V12" s="541"/>
      <c r="W12" s="541"/>
      <c r="X12" s="541"/>
      <c r="Y12" s="541"/>
      <c r="Z12" s="541"/>
      <c r="AA12" s="541"/>
      <c r="AB12" s="541"/>
      <c r="AC12" s="541"/>
      <c r="AD12" s="541"/>
      <c r="AE12" s="541"/>
      <c r="AF12" s="541"/>
      <c r="AI12" s="528"/>
      <c r="AK12" s="512" t="s">
        <v>170</v>
      </c>
      <c r="AL12" s="511"/>
      <c r="AM12" s="511"/>
      <c r="AN12" s="510"/>
      <c r="AO12" s="540"/>
      <c r="AP12" s="539"/>
      <c r="AQ12" s="539"/>
      <c r="AR12" s="500" t="s">
        <v>149</v>
      </c>
      <c r="AS12" s="499"/>
      <c r="AT12" s="537" t="s">
        <v>167</v>
      </c>
      <c r="AU12" s="500"/>
      <c r="AV12" s="500"/>
      <c r="AW12" s="499"/>
      <c r="AX12" s="540"/>
      <c r="AY12" s="539"/>
      <c r="AZ12" s="539"/>
      <c r="BA12" s="500" t="s">
        <v>149</v>
      </c>
      <c r="BB12" s="499"/>
    </row>
    <row r="13" spans="1:56" ht="13.95" customHeight="1" x14ac:dyDescent="0.2">
      <c r="E13" s="542"/>
      <c r="F13" s="542"/>
      <c r="G13" s="542"/>
      <c r="H13" s="541" t="s">
        <v>178</v>
      </c>
      <c r="I13" s="541"/>
      <c r="J13" s="541"/>
      <c r="K13" s="541"/>
      <c r="L13" s="541"/>
      <c r="M13" s="541"/>
      <c r="N13" s="541"/>
      <c r="O13" s="541"/>
      <c r="P13" s="541"/>
      <c r="Q13" s="541"/>
      <c r="R13" s="541"/>
      <c r="S13" s="541"/>
      <c r="T13" s="541"/>
      <c r="U13" s="541"/>
      <c r="V13" s="541"/>
      <c r="W13" s="541"/>
      <c r="X13" s="541"/>
      <c r="Y13" s="541"/>
      <c r="Z13" s="541"/>
      <c r="AA13" s="541"/>
      <c r="AB13" s="541"/>
      <c r="AC13" s="541"/>
      <c r="AD13" s="541"/>
      <c r="AE13" s="541"/>
      <c r="AF13" s="541"/>
      <c r="AH13" s="528" t="str">
        <f>IF(E12="○","→","")</f>
        <v/>
      </c>
      <c r="AI13" s="528"/>
      <c r="AK13" s="537" t="s">
        <v>169</v>
      </c>
      <c r="AL13" s="500"/>
      <c r="AM13" s="500"/>
      <c r="AN13" s="499"/>
      <c r="AO13" s="540"/>
      <c r="AP13" s="539"/>
      <c r="AQ13" s="539"/>
      <c r="AR13" s="500" t="s">
        <v>149</v>
      </c>
      <c r="AS13" s="499"/>
      <c r="AT13" s="537" t="s">
        <v>166</v>
      </c>
      <c r="AU13" s="500"/>
      <c r="AV13" s="500"/>
      <c r="AW13" s="499"/>
      <c r="AX13" s="540"/>
      <c r="AY13" s="539"/>
      <c r="AZ13" s="539"/>
      <c r="BA13" s="500" t="s">
        <v>149</v>
      </c>
      <c r="BB13" s="499"/>
    </row>
    <row r="14" spans="1:56" ht="13.95" customHeight="1" x14ac:dyDescent="0.2">
      <c r="E14" s="542"/>
      <c r="F14" s="542"/>
      <c r="G14" s="542"/>
      <c r="H14" s="541" t="s">
        <v>177</v>
      </c>
      <c r="I14" s="541"/>
      <c r="J14" s="541"/>
      <c r="K14" s="541"/>
      <c r="L14" s="541"/>
      <c r="M14" s="541"/>
      <c r="N14" s="541"/>
      <c r="O14" s="541"/>
      <c r="P14" s="541"/>
      <c r="Q14" s="541"/>
      <c r="R14" s="541"/>
      <c r="S14" s="541"/>
      <c r="T14" s="541"/>
      <c r="U14" s="541"/>
      <c r="V14" s="541"/>
      <c r="W14" s="541"/>
      <c r="X14" s="541"/>
      <c r="Y14" s="541"/>
      <c r="Z14" s="541"/>
      <c r="AA14" s="541"/>
      <c r="AB14" s="541"/>
      <c r="AC14" s="541"/>
      <c r="AD14" s="541"/>
      <c r="AE14" s="541"/>
      <c r="AF14" s="541"/>
      <c r="AH14" s="528"/>
      <c r="AI14" s="528"/>
      <c r="AK14" s="537" t="s">
        <v>168</v>
      </c>
      <c r="AL14" s="500"/>
      <c r="AM14" s="500"/>
      <c r="AN14" s="499"/>
      <c r="AO14" s="540"/>
      <c r="AP14" s="539"/>
      <c r="AQ14" s="539"/>
      <c r="AR14" s="500" t="s">
        <v>149</v>
      </c>
      <c r="AS14" s="499"/>
      <c r="AT14" s="537" t="s">
        <v>165</v>
      </c>
      <c r="AU14" s="500"/>
      <c r="AV14" s="500"/>
      <c r="AW14" s="499"/>
      <c r="AX14" s="540"/>
      <c r="AY14" s="539"/>
      <c r="AZ14" s="539"/>
      <c r="BA14" s="500" t="s">
        <v>149</v>
      </c>
      <c r="BB14" s="499"/>
    </row>
    <row r="15" spans="1:56" ht="13.95" customHeight="1" x14ac:dyDescent="0.2">
      <c r="E15" s="534" t="s">
        <v>176</v>
      </c>
      <c r="F15" s="497"/>
      <c r="G15" s="497"/>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K15" s="497"/>
      <c r="AL15" s="497"/>
      <c r="AM15" s="497"/>
      <c r="AN15" s="497"/>
      <c r="AO15" s="538"/>
      <c r="AP15" s="538"/>
      <c r="AQ15" s="538"/>
      <c r="AR15" s="497"/>
      <c r="AS15" s="497"/>
      <c r="AT15" s="537" t="s">
        <v>175</v>
      </c>
      <c r="AU15" s="500"/>
      <c r="AV15" s="500"/>
      <c r="AW15" s="499"/>
      <c r="AX15" s="536">
        <f>AO12+AO13+AO14+AX12+AX13+AX14</f>
        <v>0</v>
      </c>
      <c r="AY15" s="535"/>
      <c r="AZ15" s="535"/>
      <c r="BA15" s="500" t="s">
        <v>149</v>
      </c>
      <c r="BB15" s="499"/>
    </row>
    <row r="16" spans="1:56" ht="13.95" customHeight="1" x14ac:dyDescent="0.2">
      <c r="E16" s="534" t="s">
        <v>174</v>
      </c>
      <c r="F16" s="497"/>
      <c r="G16" s="497"/>
      <c r="H16" s="497"/>
      <c r="I16" s="497"/>
      <c r="J16" s="497"/>
      <c r="K16" s="497"/>
      <c r="L16" s="497"/>
      <c r="M16" s="497"/>
      <c r="N16" s="497"/>
      <c r="O16" s="497"/>
      <c r="P16" s="497"/>
      <c r="Q16" s="497"/>
      <c r="R16" s="497"/>
      <c r="S16" s="497"/>
      <c r="T16" s="497"/>
      <c r="U16" s="497"/>
      <c r="V16" s="497"/>
      <c r="W16" s="497"/>
      <c r="X16" s="497"/>
      <c r="Y16" s="497"/>
      <c r="Z16" s="497"/>
      <c r="AA16" s="497"/>
      <c r="AB16" s="497"/>
      <c r="AC16" s="497"/>
      <c r="AD16" s="533" t="str">
        <f>IF(OR(E13="○",E14="○"),"↓","")</f>
        <v/>
      </c>
      <c r="AE16" s="532"/>
      <c r="AF16" s="497"/>
      <c r="AR16" s="527"/>
      <c r="AS16" s="527"/>
      <c r="AT16" s="531"/>
      <c r="AU16" s="531"/>
      <c r="AV16" s="531"/>
      <c r="AW16" s="531"/>
      <c r="AX16" s="531"/>
      <c r="AY16" s="531"/>
      <c r="AZ16" s="531"/>
      <c r="BA16" s="531"/>
      <c r="BB16" s="530" t="str">
        <f>IF(AND(AX15&lt;&gt;Y9,E12="○"),"「１　事業者名簿」の定員数と想定される利用者数が一致しません。","")</f>
        <v/>
      </c>
    </row>
    <row r="17" spans="3:53" ht="13.95" customHeight="1" x14ac:dyDescent="0.2">
      <c r="E17" s="529" t="str">
        <f>IF(COUNTIF(E12:G14,"○")&gt;1,"いずれか１つを選択してください。","")</f>
        <v/>
      </c>
      <c r="AD17" s="528"/>
      <c r="AE17" s="528"/>
      <c r="AR17" s="527"/>
      <c r="AS17" s="527"/>
      <c r="AT17" s="527"/>
      <c r="AU17" s="527"/>
      <c r="AV17" s="527"/>
      <c r="AW17" s="527"/>
      <c r="AX17" s="527"/>
      <c r="AY17" s="527"/>
      <c r="AZ17" s="527"/>
    </row>
    <row r="18" spans="3:53" ht="13.95" customHeight="1" x14ac:dyDescent="0.2">
      <c r="C18" s="475" t="s">
        <v>173</v>
      </c>
    </row>
    <row r="19" spans="3:53" ht="13.95" customHeight="1" x14ac:dyDescent="0.2">
      <c r="E19" s="491"/>
      <c r="F19" s="491"/>
      <c r="G19" s="491"/>
      <c r="H19" s="491"/>
      <c r="I19" s="491"/>
      <c r="J19" s="491" t="s">
        <v>172</v>
      </c>
      <c r="K19" s="491"/>
      <c r="L19" s="491"/>
      <c r="M19" s="491"/>
      <c r="N19" s="491"/>
      <c r="O19" s="491"/>
      <c r="P19" s="491" t="s">
        <v>171</v>
      </c>
      <c r="Q19" s="491"/>
      <c r="R19" s="491"/>
      <c r="S19" s="491"/>
      <c r="T19" s="491"/>
      <c r="U19" s="491"/>
      <c r="V19" s="491"/>
      <c r="W19" s="491"/>
      <c r="X19" s="491"/>
      <c r="Y19" s="491"/>
      <c r="Z19" s="491"/>
      <c r="AA19" s="491"/>
      <c r="AB19" s="491"/>
      <c r="AC19" s="491"/>
      <c r="AD19" s="491"/>
      <c r="AE19" s="491"/>
      <c r="AF19" s="491"/>
      <c r="AG19" s="491"/>
      <c r="AH19" s="491"/>
      <c r="AI19" s="491"/>
      <c r="AJ19" s="491"/>
      <c r="AK19" s="491"/>
      <c r="AL19" s="491"/>
      <c r="AM19" s="491"/>
      <c r="AN19" s="491"/>
      <c r="AO19" s="491"/>
      <c r="AP19" s="491"/>
      <c r="AQ19" s="491"/>
      <c r="AR19" s="491"/>
      <c r="AS19" s="491"/>
      <c r="AT19" s="491"/>
      <c r="AU19" s="491"/>
      <c r="AV19" s="491"/>
      <c r="AW19" s="491"/>
      <c r="AX19" s="491"/>
    </row>
    <row r="20" spans="3:53" ht="13.95" customHeight="1" x14ac:dyDescent="0.2">
      <c r="E20" s="491"/>
      <c r="F20" s="491"/>
      <c r="G20" s="491"/>
      <c r="H20" s="491"/>
      <c r="I20" s="491"/>
      <c r="J20" s="491"/>
      <c r="K20" s="491"/>
      <c r="L20" s="491"/>
      <c r="M20" s="491"/>
      <c r="N20" s="491"/>
      <c r="O20" s="491"/>
      <c r="P20" s="526" t="s">
        <v>170</v>
      </c>
      <c r="Q20" s="526"/>
      <c r="R20" s="526"/>
      <c r="S20" s="526"/>
      <c r="T20" s="526"/>
      <c r="U20" s="491" t="s">
        <v>169</v>
      </c>
      <c r="V20" s="491"/>
      <c r="W20" s="491"/>
      <c r="X20" s="491"/>
      <c r="Y20" s="491"/>
      <c r="Z20" s="491" t="s">
        <v>168</v>
      </c>
      <c r="AA20" s="491"/>
      <c r="AB20" s="491"/>
      <c r="AC20" s="491"/>
      <c r="AD20" s="491"/>
      <c r="AE20" s="491" t="s">
        <v>167</v>
      </c>
      <c r="AF20" s="491"/>
      <c r="AG20" s="491"/>
      <c r="AH20" s="491"/>
      <c r="AI20" s="491"/>
      <c r="AJ20" s="491" t="s">
        <v>166</v>
      </c>
      <c r="AK20" s="491"/>
      <c r="AL20" s="491"/>
      <c r="AM20" s="491"/>
      <c r="AN20" s="491"/>
      <c r="AO20" s="491" t="s">
        <v>165</v>
      </c>
      <c r="AP20" s="491"/>
      <c r="AQ20" s="491"/>
      <c r="AR20" s="491"/>
      <c r="AS20" s="491"/>
      <c r="AT20" s="491" t="s">
        <v>152</v>
      </c>
      <c r="AU20" s="491"/>
      <c r="AV20" s="491"/>
      <c r="AW20" s="491"/>
      <c r="AX20" s="491"/>
    </row>
    <row r="21" spans="3:53" ht="13.95" customHeight="1" x14ac:dyDescent="0.2">
      <c r="E21" s="491" t="s">
        <v>164</v>
      </c>
      <c r="F21" s="491"/>
      <c r="G21" s="491"/>
      <c r="H21" s="491"/>
      <c r="I21" s="491"/>
      <c r="J21" s="524">
        <v>30</v>
      </c>
      <c r="K21" s="523"/>
      <c r="L21" s="523"/>
      <c r="M21" s="523"/>
      <c r="N21" s="506" t="s">
        <v>151</v>
      </c>
      <c r="O21" s="505"/>
      <c r="P21" s="522">
        <v>0</v>
      </c>
      <c r="Q21" s="521"/>
      <c r="R21" s="521"/>
      <c r="S21" s="506" t="s">
        <v>149</v>
      </c>
      <c r="T21" s="505"/>
      <c r="U21" s="520">
        <v>0</v>
      </c>
      <c r="V21" s="519"/>
      <c r="W21" s="519"/>
      <c r="X21" s="500" t="s">
        <v>149</v>
      </c>
      <c r="Y21" s="499"/>
      <c r="Z21" s="522">
        <v>0</v>
      </c>
      <c r="AA21" s="521"/>
      <c r="AB21" s="521"/>
      <c r="AC21" s="506" t="s">
        <v>149</v>
      </c>
      <c r="AD21" s="505"/>
      <c r="AE21" s="520">
        <v>0</v>
      </c>
      <c r="AF21" s="519"/>
      <c r="AG21" s="519"/>
      <c r="AH21" s="500" t="s">
        <v>149</v>
      </c>
      <c r="AI21" s="499"/>
      <c r="AJ21" s="520">
        <v>0</v>
      </c>
      <c r="AK21" s="519"/>
      <c r="AL21" s="519"/>
      <c r="AM21" s="500" t="s">
        <v>149</v>
      </c>
      <c r="AN21" s="499"/>
      <c r="AO21" s="520">
        <v>0</v>
      </c>
      <c r="AP21" s="519"/>
      <c r="AQ21" s="519"/>
      <c r="AR21" s="500" t="s">
        <v>149</v>
      </c>
      <c r="AS21" s="499"/>
      <c r="AT21" s="514">
        <f>P21+U21+Z21+AE21+AJ21+AO21</f>
        <v>0</v>
      </c>
      <c r="AU21" s="513"/>
      <c r="AV21" s="513"/>
      <c r="AW21" s="500" t="s">
        <v>149</v>
      </c>
      <c r="AX21" s="499"/>
    </row>
    <row r="22" spans="3:53" ht="13.95" customHeight="1" x14ac:dyDescent="0.2">
      <c r="E22" s="491" t="s">
        <v>163</v>
      </c>
      <c r="F22" s="491"/>
      <c r="G22" s="491"/>
      <c r="H22" s="491"/>
      <c r="I22" s="491"/>
      <c r="J22" s="524">
        <v>31</v>
      </c>
      <c r="K22" s="523"/>
      <c r="L22" s="523"/>
      <c r="M22" s="523"/>
      <c r="N22" s="506" t="s">
        <v>151</v>
      </c>
      <c r="O22" s="505"/>
      <c r="P22" s="522">
        <v>0</v>
      </c>
      <c r="Q22" s="521"/>
      <c r="R22" s="521"/>
      <c r="S22" s="506" t="s">
        <v>149</v>
      </c>
      <c r="T22" s="505"/>
      <c r="U22" s="520">
        <v>0</v>
      </c>
      <c r="V22" s="519"/>
      <c r="W22" s="519"/>
      <c r="X22" s="500" t="s">
        <v>149</v>
      </c>
      <c r="Y22" s="499"/>
      <c r="Z22" s="522">
        <v>0</v>
      </c>
      <c r="AA22" s="521"/>
      <c r="AB22" s="521"/>
      <c r="AC22" s="506" t="s">
        <v>149</v>
      </c>
      <c r="AD22" s="505"/>
      <c r="AE22" s="520">
        <v>0</v>
      </c>
      <c r="AF22" s="519"/>
      <c r="AG22" s="519"/>
      <c r="AH22" s="500" t="s">
        <v>149</v>
      </c>
      <c r="AI22" s="499"/>
      <c r="AJ22" s="520">
        <v>0</v>
      </c>
      <c r="AK22" s="519"/>
      <c r="AL22" s="519"/>
      <c r="AM22" s="500" t="s">
        <v>149</v>
      </c>
      <c r="AN22" s="499"/>
      <c r="AO22" s="520">
        <v>0</v>
      </c>
      <c r="AP22" s="519"/>
      <c r="AQ22" s="519"/>
      <c r="AR22" s="500" t="s">
        <v>149</v>
      </c>
      <c r="AS22" s="499"/>
      <c r="AT22" s="514">
        <f>P22+U22+Z22+AE22+AJ22+AO22</f>
        <v>0</v>
      </c>
      <c r="AU22" s="513"/>
      <c r="AV22" s="513"/>
      <c r="AW22" s="500" t="s">
        <v>149</v>
      </c>
      <c r="AX22" s="499"/>
    </row>
    <row r="23" spans="3:53" ht="13.95" customHeight="1" x14ac:dyDescent="0.2">
      <c r="E23" s="491" t="s">
        <v>162</v>
      </c>
      <c r="F23" s="491"/>
      <c r="G23" s="491"/>
      <c r="H23" s="491"/>
      <c r="I23" s="491"/>
      <c r="J23" s="524">
        <v>30</v>
      </c>
      <c r="K23" s="523"/>
      <c r="L23" s="523"/>
      <c r="M23" s="523"/>
      <c r="N23" s="506" t="s">
        <v>151</v>
      </c>
      <c r="O23" s="505"/>
      <c r="P23" s="522">
        <v>0</v>
      </c>
      <c r="Q23" s="521"/>
      <c r="R23" s="521"/>
      <c r="S23" s="506" t="s">
        <v>149</v>
      </c>
      <c r="T23" s="505"/>
      <c r="U23" s="520">
        <v>0</v>
      </c>
      <c r="V23" s="519"/>
      <c r="W23" s="519"/>
      <c r="X23" s="500" t="s">
        <v>149</v>
      </c>
      <c r="Y23" s="499"/>
      <c r="Z23" s="522">
        <v>0</v>
      </c>
      <c r="AA23" s="521"/>
      <c r="AB23" s="521"/>
      <c r="AC23" s="506" t="s">
        <v>149</v>
      </c>
      <c r="AD23" s="505"/>
      <c r="AE23" s="520">
        <v>0</v>
      </c>
      <c r="AF23" s="519"/>
      <c r="AG23" s="519"/>
      <c r="AH23" s="500" t="s">
        <v>149</v>
      </c>
      <c r="AI23" s="499"/>
      <c r="AJ23" s="520">
        <v>0</v>
      </c>
      <c r="AK23" s="519"/>
      <c r="AL23" s="519"/>
      <c r="AM23" s="500" t="s">
        <v>149</v>
      </c>
      <c r="AN23" s="499"/>
      <c r="AO23" s="520">
        <v>0</v>
      </c>
      <c r="AP23" s="519"/>
      <c r="AQ23" s="519"/>
      <c r="AR23" s="500" t="s">
        <v>149</v>
      </c>
      <c r="AS23" s="499"/>
      <c r="AT23" s="514">
        <f>P23+U23+Z23+AE23+AJ23+AO23</f>
        <v>0</v>
      </c>
      <c r="AU23" s="513"/>
      <c r="AV23" s="513"/>
      <c r="AW23" s="500" t="s">
        <v>149</v>
      </c>
      <c r="AX23" s="499"/>
    </row>
    <row r="24" spans="3:53" ht="13.95" customHeight="1" x14ac:dyDescent="0.2">
      <c r="E24" s="491" t="s">
        <v>161</v>
      </c>
      <c r="F24" s="491"/>
      <c r="G24" s="491"/>
      <c r="H24" s="491"/>
      <c r="I24" s="491"/>
      <c r="J24" s="524">
        <v>31</v>
      </c>
      <c r="K24" s="523"/>
      <c r="L24" s="523"/>
      <c r="M24" s="523"/>
      <c r="N24" s="506" t="s">
        <v>151</v>
      </c>
      <c r="O24" s="505"/>
      <c r="P24" s="522">
        <v>0</v>
      </c>
      <c r="Q24" s="521"/>
      <c r="R24" s="521"/>
      <c r="S24" s="506" t="s">
        <v>149</v>
      </c>
      <c r="T24" s="505"/>
      <c r="U24" s="520">
        <v>0</v>
      </c>
      <c r="V24" s="519"/>
      <c r="W24" s="519"/>
      <c r="X24" s="500" t="s">
        <v>149</v>
      </c>
      <c r="Y24" s="499"/>
      <c r="Z24" s="522">
        <v>0</v>
      </c>
      <c r="AA24" s="521"/>
      <c r="AB24" s="521"/>
      <c r="AC24" s="506" t="s">
        <v>149</v>
      </c>
      <c r="AD24" s="505"/>
      <c r="AE24" s="520">
        <v>0</v>
      </c>
      <c r="AF24" s="519"/>
      <c r="AG24" s="519"/>
      <c r="AH24" s="500" t="s">
        <v>149</v>
      </c>
      <c r="AI24" s="499"/>
      <c r="AJ24" s="520">
        <v>0</v>
      </c>
      <c r="AK24" s="519"/>
      <c r="AL24" s="519"/>
      <c r="AM24" s="500" t="s">
        <v>149</v>
      </c>
      <c r="AN24" s="499"/>
      <c r="AO24" s="520">
        <v>0</v>
      </c>
      <c r="AP24" s="519"/>
      <c r="AQ24" s="519"/>
      <c r="AR24" s="500" t="s">
        <v>149</v>
      </c>
      <c r="AS24" s="499"/>
      <c r="AT24" s="514">
        <f>P24+U24+Z24+AE24+AJ24+AO24</f>
        <v>0</v>
      </c>
      <c r="AU24" s="513"/>
      <c r="AV24" s="513"/>
      <c r="AW24" s="500" t="s">
        <v>149</v>
      </c>
      <c r="AX24" s="499"/>
    </row>
    <row r="25" spans="3:53" ht="13.95" customHeight="1" x14ac:dyDescent="0.2">
      <c r="E25" s="491" t="s">
        <v>160</v>
      </c>
      <c r="F25" s="491"/>
      <c r="G25" s="491"/>
      <c r="H25" s="491"/>
      <c r="I25" s="491"/>
      <c r="J25" s="524">
        <v>30</v>
      </c>
      <c r="K25" s="523"/>
      <c r="L25" s="523"/>
      <c r="M25" s="523"/>
      <c r="N25" s="506" t="s">
        <v>151</v>
      </c>
      <c r="O25" s="505"/>
      <c r="P25" s="522">
        <v>0</v>
      </c>
      <c r="Q25" s="521"/>
      <c r="R25" s="521"/>
      <c r="S25" s="506" t="s">
        <v>149</v>
      </c>
      <c r="T25" s="505"/>
      <c r="U25" s="520">
        <v>0</v>
      </c>
      <c r="V25" s="519"/>
      <c r="W25" s="519"/>
      <c r="X25" s="500" t="s">
        <v>149</v>
      </c>
      <c r="Y25" s="499"/>
      <c r="Z25" s="522">
        <v>0</v>
      </c>
      <c r="AA25" s="521"/>
      <c r="AB25" s="521"/>
      <c r="AC25" s="506" t="s">
        <v>149</v>
      </c>
      <c r="AD25" s="505"/>
      <c r="AE25" s="520">
        <v>0</v>
      </c>
      <c r="AF25" s="519"/>
      <c r="AG25" s="519"/>
      <c r="AH25" s="500" t="s">
        <v>149</v>
      </c>
      <c r="AI25" s="499"/>
      <c r="AJ25" s="520">
        <v>0</v>
      </c>
      <c r="AK25" s="519"/>
      <c r="AL25" s="519"/>
      <c r="AM25" s="500" t="s">
        <v>149</v>
      </c>
      <c r="AN25" s="499"/>
      <c r="AO25" s="520">
        <v>0</v>
      </c>
      <c r="AP25" s="519"/>
      <c r="AQ25" s="519"/>
      <c r="AR25" s="500" t="s">
        <v>149</v>
      </c>
      <c r="AS25" s="499"/>
      <c r="AT25" s="514">
        <f>P25+U25+Z25+AE25+AJ25+AO25</f>
        <v>0</v>
      </c>
      <c r="AU25" s="513"/>
      <c r="AV25" s="513"/>
      <c r="AW25" s="500" t="s">
        <v>149</v>
      </c>
      <c r="AX25" s="499"/>
    </row>
    <row r="26" spans="3:53" ht="13.95" customHeight="1" x14ac:dyDescent="0.2">
      <c r="E26" s="491" t="s">
        <v>159</v>
      </c>
      <c r="F26" s="491"/>
      <c r="G26" s="491"/>
      <c r="H26" s="491"/>
      <c r="I26" s="491"/>
      <c r="J26" s="524">
        <v>30</v>
      </c>
      <c r="K26" s="523"/>
      <c r="L26" s="523"/>
      <c r="M26" s="523"/>
      <c r="N26" s="506" t="s">
        <v>151</v>
      </c>
      <c r="O26" s="505"/>
      <c r="P26" s="522">
        <v>0</v>
      </c>
      <c r="Q26" s="521"/>
      <c r="R26" s="521"/>
      <c r="S26" s="506" t="s">
        <v>149</v>
      </c>
      <c r="T26" s="505"/>
      <c r="U26" s="520">
        <v>0</v>
      </c>
      <c r="V26" s="519"/>
      <c r="W26" s="519"/>
      <c r="X26" s="500" t="s">
        <v>149</v>
      </c>
      <c r="Y26" s="499"/>
      <c r="Z26" s="522">
        <v>0</v>
      </c>
      <c r="AA26" s="521"/>
      <c r="AB26" s="521"/>
      <c r="AC26" s="506" t="s">
        <v>149</v>
      </c>
      <c r="AD26" s="505"/>
      <c r="AE26" s="520">
        <v>0</v>
      </c>
      <c r="AF26" s="519"/>
      <c r="AG26" s="519"/>
      <c r="AH26" s="500" t="s">
        <v>149</v>
      </c>
      <c r="AI26" s="499"/>
      <c r="AJ26" s="520">
        <v>0</v>
      </c>
      <c r="AK26" s="519"/>
      <c r="AL26" s="519"/>
      <c r="AM26" s="500" t="s">
        <v>149</v>
      </c>
      <c r="AN26" s="499"/>
      <c r="AO26" s="520">
        <v>0</v>
      </c>
      <c r="AP26" s="519"/>
      <c r="AQ26" s="519"/>
      <c r="AR26" s="500" t="s">
        <v>149</v>
      </c>
      <c r="AS26" s="499"/>
      <c r="AT26" s="514">
        <f>P26+U26+Z26+AE26+AJ26+AO26</f>
        <v>0</v>
      </c>
      <c r="AU26" s="513"/>
      <c r="AV26" s="513"/>
      <c r="AW26" s="500" t="s">
        <v>149</v>
      </c>
      <c r="AX26" s="499"/>
    </row>
    <row r="27" spans="3:53" ht="13.95" customHeight="1" x14ac:dyDescent="0.2">
      <c r="E27" s="491" t="s">
        <v>158</v>
      </c>
      <c r="F27" s="491"/>
      <c r="G27" s="491"/>
      <c r="H27" s="491"/>
      <c r="I27" s="491"/>
      <c r="J27" s="524">
        <v>31</v>
      </c>
      <c r="K27" s="523"/>
      <c r="L27" s="523"/>
      <c r="M27" s="523"/>
      <c r="N27" s="506" t="s">
        <v>151</v>
      </c>
      <c r="O27" s="505"/>
      <c r="P27" s="522">
        <v>0</v>
      </c>
      <c r="Q27" s="521"/>
      <c r="R27" s="521"/>
      <c r="S27" s="506" t="s">
        <v>149</v>
      </c>
      <c r="T27" s="505"/>
      <c r="U27" s="520">
        <v>0</v>
      </c>
      <c r="V27" s="519"/>
      <c r="W27" s="519"/>
      <c r="X27" s="500" t="s">
        <v>149</v>
      </c>
      <c r="Y27" s="499"/>
      <c r="Z27" s="522">
        <v>0</v>
      </c>
      <c r="AA27" s="521"/>
      <c r="AB27" s="521"/>
      <c r="AC27" s="506" t="s">
        <v>149</v>
      </c>
      <c r="AD27" s="505"/>
      <c r="AE27" s="520">
        <v>0</v>
      </c>
      <c r="AF27" s="519"/>
      <c r="AG27" s="519"/>
      <c r="AH27" s="500" t="s">
        <v>149</v>
      </c>
      <c r="AI27" s="499"/>
      <c r="AJ27" s="520">
        <v>0</v>
      </c>
      <c r="AK27" s="519"/>
      <c r="AL27" s="519"/>
      <c r="AM27" s="500" t="s">
        <v>149</v>
      </c>
      <c r="AN27" s="499"/>
      <c r="AO27" s="520">
        <v>0</v>
      </c>
      <c r="AP27" s="519"/>
      <c r="AQ27" s="519"/>
      <c r="AR27" s="500" t="s">
        <v>149</v>
      </c>
      <c r="AS27" s="499"/>
      <c r="AT27" s="514">
        <f>P27+U27+Z27+AE27+AJ27+AO27</f>
        <v>0</v>
      </c>
      <c r="AU27" s="513"/>
      <c r="AV27" s="513"/>
      <c r="AW27" s="500" t="s">
        <v>149</v>
      </c>
      <c r="AX27" s="499"/>
    </row>
    <row r="28" spans="3:53" ht="13.95" customHeight="1" x14ac:dyDescent="0.2">
      <c r="E28" s="491" t="s">
        <v>157</v>
      </c>
      <c r="F28" s="491"/>
      <c r="G28" s="491"/>
      <c r="H28" s="491"/>
      <c r="I28" s="491"/>
      <c r="J28" s="524">
        <v>30</v>
      </c>
      <c r="K28" s="523"/>
      <c r="L28" s="523"/>
      <c r="M28" s="523"/>
      <c r="N28" s="506" t="s">
        <v>151</v>
      </c>
      <c r="O28" s="505"/>
      <c r="P28" s="522">
        <v>0</v>
      </c>
      <c r="Q28" s="521"/>
      <c r="R28" s="521"/>
      <c r="S28" s="506" t="s">
        <v>149</v>
      </c>
      <c r="T28" s="505"/>
      <c r="U28" s="520">
        <v>0</v>
      </c>
      <c r="V28" s="519"/>
      <c r="W28" s="519"/>
      <c r="X28" s="500" t="s">
        <v>149</v>
      </c>
      <c r="Y28" s="499"/>
      <c r="Z28" s="522">
        <v>0</v>
      </c>
      <c r="AA28" s="521"/>
      <c r="AB28" s="521"/>
      <c r="AC28" s="506" t="s">
        <v>149</v>
      </c>
      <c r="AD28" s="505"/>
      <c r="AE28" s="520">
        <v>0</v>
      </c>
      <c r="AF28" s="519"/>
      <c r="AG28" s="519"/>
      <c r="AH28" s="500" t="s">
        <v>149</v>
      </c>
      <c r="AI28" s="499"/>
      <c r="AJ28" s="520">
        <v>0</v>
      </c>
      <c r="AK28" s="519"/>
      <c r="AL28" s="519"/>
      <c r="AM28" s="500" t="s">
        <v>149</v>
      </c>
      <c r="AN28" s="499"/>
      <c r="AO28" s="520">
        <v>0</v>
      </c>
      <c r="AP28" s="519"/>
      <c r="AQ28" s="519"/>
      <c r="AR28" s="500" t="s">
        <v>149</v>
      </c>
      <c r="AS28" s="499"/>
      <c r="AT28" s="514">
        <f>P28+U28+Z28+AE28+AJ28+AO28</f>
        <v>0</v>
      </c>
      <c r="AU28" s="513"/>
      <c r="AV28" s="513"/>
      <c r="AW28" s="500" t="s">
        <v>149</v>
      </c>
      <c r="AX28" s="499"/>
    </row>
    <row r="29" spans="3:53" ht="13.95" customHeight="1" x14ac:dyDescent="0.2">
      <c r="E29" s="491" t="s">
        <v>156</v>
      </c>
      <c r="F29" s="491"/>
      <c r="G29" s="491"/>
      <c r="H29" s="491"/>
      <c r="I29" s="491"/>
      <c r="J29" s="524">
        <v>31</v>
      </c>
      <c r="K29" s="523"/>
      <c r="L29" s="523"/>
      <c r="M29" s="523"/>
      <c r="N29" s="506" t="s">
        <v>151</v>
      </c>
      <c r="O29" s="505"/>
      <c r="P29" s="522">
        <v>0</v>
      </c>
      <c r="Q29" s="521"/>
      <c r="R29" s="521"/>
      <c r="S29" s="506" t="s">
        <v>149</v>
      </c>
      <c r="T29" s="505"/>
      <c r="U29" s="520">
        <v>0</v>
      </c>
      <c r="V29" s="519"/>
      <c r="W29" s="519"/>
      <c r="X29" s="500" t="s">
        <v>149</v>
      </c>
      <c r="Y29" s="499"/>
      <c r="Z29" s="522">
        <v>0</v>
      </c>
      <c r="AA29" s="521"/>
      <c r="AB29" s="521"/>
      <c r="AC29" s="506" t="s">
        <v>149</v>
      </c>
      <c r="AD29" s="505"/>
      <c r="AE29" s="520">
        <v>0</v>
      </c>
      <c r="AF29" s="519"/>
      <c r="AG29" s="519"/>
      <c r="AH29" s="500" t="s">
        <v>149</v>
      </c>
      <c r="AI29" s="499"/>
      <c r="AJ29" s="520">
        <v>0</v>
      </c>
      <c r="AK29" s="519"/>
      <c r="AL29" s="519"/>
      <c r="AM29" s="500" t="s">
        <v>149</v>
      </c>
      <c r="AN29" s="499"/>
      <c r="AO29" s="520">
        <v>0</v>
      </c>
      <c r="AP29" s="519"/>
      <c r="AQ29" s="519"/>
      <c r="AR29" s="500" t="s">
        <v>149</v>
      </c>
      <c r="AS29" s="499"/>
      <c r="AT29" s="514">
        <f>P29+U29+Z29+AE29+AJ29+AO29</f>
        <v>0</v>
      </c>
      <c r="AU29" s="513"/>
      <c r="AV29" s="513"/>
      <c r="AW29" s="500" t="s">
        <v>149</v>
      </c>
      <c r="AX29" s="499"/>
      <c r="BA29" s="525"/>
    </row>
    <row r="30" spans="3:53" ht="13.95" customHeight="1" x14ac:dyDescent="0.2">
      <c r="E30" s="491" t="s">
        <v>155</v>
      </c>
      <c r="F30" s="491"/>
      <c r="G30" s="491"/>
      <c r="H30" s="491"/>
      <c r="I30" s="491"/>
      <c r="J30" s="524">
        <v>30</v>
      </c>
      <c r="K30" s="523"/>
      <c r="L30" s="523"/>
      <c r="M30" s="523"/>
      <c r="N30" s="506" t="s">
        <v>151</v>
      </c>
      <c r="O30" s="505"/>
      <c r="P30" s="522">
        <v>0</v>
      </c>
      <c r="Q30" s="521"/>
      <c r="R30" s="521"/>
      <c r="S30" s="506" t="s">
        <v>149</v>
      </c>
      <c r="T30" s="505"/>
      <c r="U30" s="520">
        <v>0</v>
      </c>
      <c r="V30" s="519"/>
      <c r="W30" s="519"/>
      <c r="X30" s="500" t="s">
        <v>149</v>
      </c>
      <c r="Y30" s="499"/>
      <c r="Z30" s="522">
        <v>0</v>
      </c>
      <c r="AA30" s="521"/>
      <c r="AB30" s="521"/>
      <c r="AC30" s="506" t="s">
        <v>149</v>
      </c>
      <c r="AD30" s="505"/>
      <c r="AE30" s="520">
        <v>0</v>
      </c>
      <c r="AF30" s="519"/>
      <c r="AG30" s="519"/>
      <c r="AH30" s="500" t="s">
        <v>149</v>
      </c>
      <c r="AI30" s="499"/>
      <c r="AJ30" s="520">
        <v>0</v>
      </c>
      <c r="AK30" s="519"/>
      <c r="AL30" s="519"/>
      <c r="AM30" s="500" t="s">
        <v>149</v>
      </c>
      <c r="AN30" s="499"/>
      <c r="AO30" s="520">
        <v>0</v>
      </c>
      <c r="AP30" s="519"/>
      <c r="AQ30" s="519"/>
      <c r="AR30" s="500" t="s">
        <v>149</v>
      </c>
      <c r="AS30" s="499"/>
      <c r="AT30" s="514">
        <f>P30+U30+Z30+AE30+AJ30+AO30</f>
        <v>0</v>
      </c>
      <c r="AU30" s="513"/>
      <c r="AV30" s="513"/>
      <c r="AW30" s="500" t="s">
        <v>149</v>
      </c>
      <c r="AX30" s="499"/>
    </row>
    <row r="31" spans="3:53" ht="13.95" customHeight="1" x14ac:dyDescent="0.2">
      <c r="E31" s="491" t="s">
        <v>154</v>
      </c>
      <c r="F31" s="491"/>
      <c r="G31" s="491"/>
      <c r="H31" s="491"/>
      <c r="I31" s="491"/>
      <c r="J31" s="524">
        <v>27</v>
      </c>
      <c r="K31" s="523"/>
      <c r="L31" s="523"/>
      <c r="M31" s="523"/>
      <c r="N31" s="506" t="s">
        <v>151</v>
      </c>
      <c r="O31" s="505"/>
      <c r="P31" s="522">
        <v>0</v>
      </c>
      <c r="Q31" s="521"/>
      <c r="R31" s="521"/>
      <c r="S31" s="506" t="s">
        <v>149</v>
      </c>
      <c r="T31" s="505"/>
      <c r="U31" s="520">
        <v>0</v>
      </c>
      <c r="V31" s="519"/>
      <c r="W31" s="519"/>
      <c r="X31" s="500" t="s">
        <v>149</v>
      </c>
      <c r="Y31" s="499"/>
      <c r="Z31" s="522">
        <v>0</v>
      </c>
      <c r="AA31" s="521"/>
      <c r="AB31" s="521"/>
      <c r="AC31" s="506" t="s">
        <v>149</v>
      </c>
      <c r="AD31" s="505"/>
      <c r="AE31" s="520">
        <v>0</v>
      </c>
      <c r="AF31" s="519"/>
      <c r="AG31" s="519"/>
      <c r="AH31" s="500" t="s">
        <v>149</v>
      </c>
      <c r="AI31" s="499"/>
      <c r="AJ31" s="520">
        <v>0</v>
      </c>
      <c r="AK31" s="519"/>
      <c r="AL31" s="519"/>
      <c r="AM31" s="500" t="s">
        <v>149</v>
      </c>
      <c r="AN31" s="499"/>
      <c r="AO31" s="520">
        <v>0</v>
      </c>
      <c r="AP31" s="519"/>
      <c r="AQ31" s="519"/>
      <c r="AR31" s="500" t="s">
        <v>149</v>
      </c>
      <c r="AS31" s="499"/>
      <c r="AT31" s="514">
        <f>P31+U31+Z31+AE31+AJ31+AO31</f>
        <v>0</v>
      </c>
      <c r="AU31" s="513"/>
      <c r="AV31" s="513"/>
      <c r="AW31" s="500" t="s">
        <v>149</v>
      </c>
      <c r="AX31" s="499"/>
    </row>
    <row r="32" spans="3:53" ht="13.95" customHeight="1" x14ac:dyDescent="0.2">
      <c r="E32" s="491" t="s">
        <v>153</v>
      </c>
      <c r="F32" s="491"/>
      <c r="G32" s="491"/>
      <c r="H32" s="491"/>
      <c r="I32" s="491"/>
      <c r="J32" s="524">
        <v>31</v>
      </c>
      <c r="K32" s="523"/>
      <c r="L32" s="523"/>
      <c r="M32" s="523"/>
      <c r="N32" s="506" t="s">
        <v>151</v>
      </c>
      <c r="O32" s="505"/>
      <c r="P32" s="522">
        <v>0</v>
      </c>
      <c r="Q32" s="521"/>
      <c r="R32" s="521"/>
      <c r="S32" s="506" t="s">
        <v>149</v>
      </c>
      <c r="T32" s="505"/>
      <c r="U32" s="520">
        <v>0</v>
      </c>
      <c r="V32" s="519"/>
      <c r="W32" s="519"/>
      <c r="X32" s="500" t="s">
        <v>149</v>
      </c>
      <c r="Y32" s="499"/>
      <c r="Z32" s="522">
        <v>0</v>
      </c>
      <c r="AA32" s="521"/>
      <c r="AB32" s="521"/>
      <c r="AC32" s="506" t="s">
        <v>149</v>
      </c>
      <c r="AD32" s="505"/>
      <c r="AE32" s="520">
        <v>0</v>
      </c>
      <c r="AF32" s="519"/>
      <c r="AG32" s="519"/>
      <c r="AH32" s="500" t="s">
        <v>149</v>
      </c>
      <c r="AI32" s="499"/>
      <c r="AJ32" s="520">
        <v>0</v>
      </c>
      <c r="AK32" s="519"/>
      <c r="AL32" s="519"/>
      <c r="AM32" s="500" t="s">
        <v>149</v>
      </c>
      <c r="AN32" s="499"/>
      <c r="AO32" s="520">
        <v>0</v>
      </c>
      <c r="AP32" s="519"/>
      <c r="AQ32" s="519"/>
      <c r="AR32" s="500" t="s">
        <v>149</v>
      </c>
      <c r="AS32" s="499"/>
      <c r="AT32" s="514">
        <f>P32+U32+Z32+AE32+AJ32+AO32</f>
        <v>0</v>
      </c>
      <c r="AU32" s="513"/>
      <c r="AV32" s="513"/>
      <c r="AW32" s="500" t="s">
        <v>149</v>
      </c>
      <c r="AX32" s="499"/>
    </row>
    <row r="33" spans="2:54" ht="13.95" customHeight="1" x14ac:dyDescent="0.2">
      <c r="E33" s="491" t="s">
        <v>152</v>
      </c>
      <c r="F33" s="491"/>
      <c r="G33" s="491"/>
      <c r="H33" s="491"/>
      <c r="I33" s="491"/>
      <c r="J33" s="518">
        <f>SUM(J21:M32)</f>
        <v>362</v>
      </c>
      <c r="K33" s="517"/>
      <c r="L33" s="517"/>
      <c r="M33" s="517"/>
      <c r="N33" s="506" t="s">
        <v>151</v>
      </c>
      <c r="O33" s="505"/>
      <c r="P33" s="516">
        <f>SUM(P21:R32)</f>
        <v>0</v>
      </c>
      <c r="Q33" s="515"/>
      <c r="R33" s="515"/>
      <c r="S33" s="506" t="s">
        <v>149</v>
      </c>
      <c r="T33" s="505"/>
      <c r="U33" s="514">
        <f>SUM(U21:W32)</f>
        <v>0</v>
      </c>
      <c r="V33" s="513"/>
      <c r="W33" s="513"/>
      <c r="X33" s="500" t="s">
        <v>149</v>
      </c>
      <c r="Y33" s="499"/>
      <c r="Z33" s="516">
        <f>SUM(Z21:AB32)</f>
        <v>0</v>
      </c>
      <c r="AA33" s="515"/>
      <c r="AB33" s="515"/>
      <c r="AC33" s="506" t="s">
        <v>149</v>
      </c>
      <c r="AD33" s="505"/>
      <c r="AE33" s="514">
        <f>SUM(AE21:AG32)</f>
        <v>0</v>
      </c>
      <c r="AF33" s="513"/>
      <c r="AG33" s="513"/>
      <c r="AH33" s="500" t="s">
        <v>149</v>
      </c>
      <c r="AI33" s="499"/>
      <c r="AJ33" s="514">
        <f>SUM(AJ21:AL32)</f>
        <v>0</v>
      </c>
      <c r="AK33" s="513"/>
      <c r="AL33" s="513"/>
      <c r="AM33" s="500" t="s">
        <v>149</v>
      </c>
      <c r="AN33" s="499"/>
      <c r="AO33" s="514">
        <f>SUM(AO21:AQ32)</f>
        <v>0</v>
      </c>
      <c r="AP33" s="513"/>
      <c r="AQ33" s="513"/>
      <c r="AR33" s="500" t="s">
        <v>149</v>
      </c>
      <c r="AS33" s="499"/>
      <c r="AT33" s="514">
        <f>SUM(AT21:AV32)</f>
        <v>0</v>
      </c>
      <c r="AU33" s="513"/>
      <c r="AV33" s="513"/>
      <c r="AW33" s="500" t="s">
        <v>149</v>
      </c>
      <c r="AX33" s="499"/>
    </row>
    <row r="34" spans="2:54" ht="13.95" customHeight="1" x14ac:dyDescent="0.2">
      <c r="E34" s="512" t="s">
        <v>150</v>
      </c>
      <c r="F34" s="511"/>
      <c r="G34" s="511"/>
      <c r="H34" s="511"/>
      <c r="I34" s="510"/>
      <c r="J34" s="509"/>
      <c r="K34" s="508"/>
      <c r="L34" s="508"/>
      <c r="M34" s="508"/>
      <c r="N34" s="508"/>
      <c r="O34" s="507"/>
      <c r="P34" s="504">
        <f>IFERROR(ROUNDUP(P33/$J$33,1),"0")</f>
        <v>0</v>
      </c>
      <c r="Q34" s="503"/>
      <c r="R34" s="503"/>
      <c r="S34" s="506" t="s">
        <v>149</v>
      </c>
      <c r="T34" s="505"/>
      <c r="U34" s="504">
        <f>IFERROR(ROUNDUP(U33/$J$33,1),"0")</f>
        <v>0</v>
      </c>
      <c r="V34" s="503"/>
      <c r="W34" s="503"/>
      <c r="X34" s="500" t="s">
        <v>149</v>
      </c>
      <c r="Y34" s="499"/>
      <c r="Z34" s="504">
        <f>IFERROR(ROUNDUP(Z33/$J$33,1),"0")</f>
        <v>0</v>
      </c>
      <c r="AA34" s="503"/>
      <c r="AB34" s="503"/>
      <c r="AC34" s="500" t="s">
        <v>149</v>
      </c>
      <c r="AD34" s="499"/>
      <c r="AE34" s="504">
        <f>IFERROR(ROUNDUP(AE33/$J$33,1),"0")</f>
        <v>0</v>
      </c>
      <c r="AF34" s="503"/>
      <c r="AG34" s="503"/>
      <c r="AH34" s="500" t="s">
        <v>149</v>
      </c>
      <c r="AI34" s="499"/>
      <c r="AJ34" s="504">
        <f>IFERROR(ROUNDUP(AJ33/$J$33,1),"0")</f>
        <v>0</v>
      </c>
      <c r="AK34" s="503"/>
      <c r="AL34" s="503"/>
      <c r="AM34" s="500" t="s">
        <v>149</v>
      </c>
      <c r="AN34" s="499"/>
      <c r="AO34" s="504">
        <f>IFERROR(ROUNDUP(AO33/$J$33,1),"0")</f>
        <v>0</v>
      </c>
      <c r="AP34" s="503"/>
      <c r="AQ34" s="503"/>
      <c r="AR34" s="500" t="s">
        <v>149</v>
      </c>
      <c r="AS34" s="499"/>
      <c r="AT34" s="502">
        <f>P34+U34+Z34+AE34+AJ34+AO34</f>
        <v>0</v>
      </c>
      <c r="AU34" s="501"/>
      <c r="AV34" s="501"/>
      <c r="AW34" s="500" t="s">
        <v>149</v>
      </c>
      <c r="AX34" s="499"/>
    </row>
    <row r="35" spans="2:54" ht="13.95" customHeight="1" x14ac:dyDescent="0.2">
      <c r="E35" s="488" t="s">
        <v>148</v>
      </c>
      <c r="F35" s="497"/>
      <c r="G35" s="497"/>
      <c r="H35" s="497"/>
      <c r="I35" s="497"/>
      <c r="J35" s="497"/>
      <c r="K35" s="497"/>
      <c r="L35" s="497"/>
      <c r="M35" s="497"/>
      <c r="N35" s="497"/>
      <c r="O35" s="497"/>
      <c r="P35" s="497"/>
      <c r="Q35" s="497"/>
      <c r="R35" s="497"/>
      <c r="S35" s="497"/>
      <c r="T35" s="497"/>
      <c r="U35" s="497"/>
      <c r="V35" s="497"/>
      <c r="W35" s="497"/>
      <c r="X35" s="497"/>
      <c r="Y35" s="497"/>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8" t="str">
        <f>IFERROR(IF(AT34&gt;Y9,"「１　事業者名等」の定員数を超過しています。",""),"")</f>
        <v/>
      </c>
    </row>
    <row r="36" spans="2:54" ht="13.95" customHeight="1" x14ac:dyDescent="0.2">
      <c r="E36" s="488" t="s">
        <v>147</v>
      </c>
      <c r="F36" s="497"/>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7"/>
    </row>
    <row r="37" spans="2:54" ht="13.95" customHeight="1" x14ac:dyDescent="0.2">
      <c r="E37" s="488" t="s">
        <v>146</v>
      </c>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497"/>
      <c r="AE37" s="497"/>
      <c r="AF37" s="497"/>
      <c r="AG37" s="497"/>
      <c r="AH37" s="497"/>
      <c r="AI37" s="497"/>
      <c r="AJ37" s="497"/>
      <c r="AK37" s="497"/>
      <c r="AL37" s="497"/>
      <c r="AM37" s="497"/>
      <c r="AN37" s="497"/>
      <c r="AO37" s="497"/>
      <c r="AP37" s="497"/>
      <c r="AQ37" s="497"/>
      <c r="AR37" s="497"/>
      <c r="AS37" s="497"/>
      <c r="AT37" s="497"/>
      <c r="AU37" s="497"/>
      <c r="AV37" s="497"/>
      <c r="AW37" s="497"/>
      <c r="AX37" s="497"/>
    </row>
    <row r="38" spans="2:54" ht="13.95" customHeight="1" x14ac:dyDescent="0.2">
      <c r="E38" s="488" t="s">
        <v>145</v>
      </c>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497"/>
      <c r="AH38" s="497"/>
      <c r="AI38" s="497"/>
      <c r="AJ38" s="497"/>
      <c r="AK38" s="497"/>
      <c r="AL38" s="497"/>
      <c r="AM38" s="497"/>
      <c r="AN38" s="497"/>
      <c r="AO38" s="497"/>
      <c r="AP38" s="497"/>
      <c r="AQ38" s="497"/>
      <c r="AR38" s="497"/>
      <c r="AS38" s="497"/>
      <c r="AT38" s="497"/>
      <c r="AU38" s="497"/>
      <c r="AV38" s="497"/>
      <c r="AW38" s="497"/>
      <c r="AX38" s="497"/>
    </row>
    <row r="39" spans="2:54" ht="13.95" customHeight="1" x14ac:dyDescent="0.2">
      <c r="E39" s="488" t="s">
        <v>144</v>
      </c>
      <c r="F39" s="497"/>
      <c r="G39" s="497"/>
      <c r="H39" s="497"/>
      <c r="I39" s="497"/>
      <c r="J39" s="497"/>
      <c r="K39" s="497"/>
      <c r="L39" s="497"/>
      <c r="M39" s="497"/>
      <c r="N39" s="497"/>
      <c r="O39" s="497"/>
      <c r="P39" s="497"/>
      <c r="Q39" s="497"/>
      <c r="R39" s="497"/>
      <c r="S39" s="497"/>
      <c r="T39" s="497"/>
      <c r="U39" s="497"/>
      <c r="V39" s="497"/>
      <c r="W39" s="497"/>
      <c r="X39" s="497"/>
      <c r="Y39" s="497"/>
      <c r="Z39" s="497"/>
      <c r="AA39" s="497"/>
      <c r="AB39" s="497"/>
      <c r="AC39" s="497"/>
      <c r="AD39" s="497"/>
      <c r="AE39" s="497"/>
      <c r="AF39" s="497"/>
      <c r="AG39" s="497"/>
      <c r="AH39" s="497"/>
      <c r="AI39" s="497"/>
      <c r="AJ39" s="497"/>
      <c r="AK39" s="497"/>
      <c r="AL39" s="497"/>
      <c r="AM39" s="497"/>
      <c r="AN39" s="497"/>
      <c r="AO39" s="497"/>
      <c r="AP39" s="497"/>
      <c r="AQ39" s="497"/>
      <c r="AR39" s="497"/>
      <c r="AS39" s="497"/>
      <c r="AT39" s="497"/>
      <c r="AU39" s="497"/>
      <c r="AV39" s="497"/>
      <c r="AW39" s="497"/>
      <c r="AX39" s="497"/>
    </row>
    <row r="40" spans="2:54" ht="13.95" customHeight="1" x14ac:dyDescent="0.2">
      <c r="E40" s="488" t="s">
        <v>143</v>
      </c>
      <c r="F40" s="497"/>
      <c r="G40" s="497"/>
      <c r="H40" s="497"/>
      <c r="I40" s="497"/>
      <c r="J40" s="497"/>
      <c r="K40" s="497"/>
      <c r="L40" s="497"/>
      <c r="M40" s="497"/>
      <c r="N40" s="497"/>
      <c r="O40" s="497"/>
      <c r="P40" s="497"/>
      <c r="Q40" s="497"/>
      <c r="R40" s="497"/>
      <c r="S40" s="497"/>
      <c r="T40" s="497"/>
      <c r="U40" s="497"/>
      <c r="V40" s="497"/>
      <c r="W40" s="497"/>
      <c r="X40" s="497"/>
      <c r="Y40" s="497"/>
      <c r="Z40" s="497"/>
      <c r="AA40" s="497"/>
      <c r="AB40" s="497"/>
      <c r="AC40" s="497"/>
      <c r="AD40" s="497"/>
      <c r="AE40" s="497"/>
      <c r="AF40" s="497"/>
      <c r="AG40" s="497"/>
      <c r="AH40" s="497"/>
      <c r="AI40" s="497"/>
      <c r="AJ40" s="497"/>
      <c r="AK40" s="497"/>
      <c r="AL40" s="497"/>
      <c r="AM40" s="497"/>
      <c r="AN40" s="497"/>
      <c r="AO40" s="497"/>
      <c r="AP40" s="497"/>
      <c r="AQ40" s="497"/>
      <c r="AR40" s="497"/>
      <c r="AS40" s="497"/>
      <c r="AT40" s="497"/>
      <c r="AU40" s="497"/>
      <c r="AV40" s="497"/>
      <c r="AW40" s="497"/>
      <c r="AX40" s="497"/>
    </row>
    <row r="41" spans="2:54" ht="13.95" customHeight="1" x14ac:dyDescent="0.2">
      <c r="E41" s="488"/>
      <c r="F41" s="497"/>
      <c r="G41" s="497"/>
      <c r="H41" s="497"/>
      <c r="I41" s="497"/>
      <c r="J41" s="497"/>
      <c r="K41" s="497"/>
      <c r="L41" s="497"/>
      <c r="M41" s="497"/>
      <c r="N41" s="497"/>
      <c r="O41" s="497"/>
      <c r="P41" s="497"/>
      <c r="Q41" s="497"/>
      <c r="R41" s="497"/>
      <c r="S41" s="497"/>
      <c r="T41" s="497"/>
      <c r="U41" s="497"/>
      <c r="V41" s="497"/>
      <c r="W41" s="497"/>
      <c r="X41" s="497"/>
      <c r="Y41" s="497"/>
      <c r="Z41" s="497"/>
      <c r="AA41" s="497"/>
      <c r="AB41" s="497"/>
      <c r="AC41" s="497"/>
      <c r="AD41" s="497"/>
      <c r="AE41" s="497"/>
      <c r="AF41" s="497"/>
      <c r="AG41" s="497"/>
      <c r="AH41" s="497"/>
      <c r="AI41" s="497"/>
      <c r="AJ41" s="497"/>
      <c r="AK41" s="497"/>
      <c r="AL41" s="497"/>
      <c r="AM41" s="497"/>
      <c r="AN41" s="497"/>
      <c r="AO41" s="497"/>
      <c r="AP41" s="497"/>
      <c r="AQ41" s="497"/>
      <c r="AR41" s="497"/>
      <c r="AS41" s="497"/>
      <c r="AT41" s="497"/>
      <c r="AU41" s="497"/>
      <c r="AV41" s="497"/>
      <c r="AW41" s="497"/>
      <c r="AX41" s="497"/>
    </row>
    <row r="42" spans="2:54" ht="13.95" customHeight="1" x14ac:dyDescent="0.2">
      <c r="E42" s="488"/>
      <c r="F42" s="497"/>
      <c r="G42" s="497"/>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7"/>
    </row>
    <row r="43" spans="2:54" ht="13.95" customHeight="1" x14ac:dyDescent="0.2">
      <c r="B43" s="480"/>
      <c r="C43" s="481"/>
      <c r="D43" s="481"/>
      <c r="E43" s="481"/>
      <c r="F43" s="481"/>
      <c r="G43" s="475" t="s">
        <v>142</v>
      </c>
      <c r="AA43" s="481"/>
      <c r="AB43" s="481"/>
      <c r="AC43" s="481"/>
      <c r="AD43" s="475" t="s">
        <v>141</v>
      </c>
      <c r="AX43" s="496"/>
      <c r="AY43" s="496"/>
      <c r="AZ43" s="496"/>
      <c r="BA43" s="481"/>
      <c r="BB43" s="481"/>
    </row>
    <row r="44" spans="2:54" ht="13.95" customHeight="1" x14ac:dyDescent="0.2">
      <c r="B44" s="480"/>
      <c r="C44" s="481"/>
      <c r="D44" s="481"/>
      <c r="E44" s="495"/>
      <c r="F44" s="495"/>
      <c r="I44" s="491"/>
      <c r="J44" s="491"/>
      <c r="K44" s="491"/>
      <c r="L44" s="491"/>
      <c r="M44" s="491"/>
      <c r="N44" s="491"/>
      <c r="O44" s="491"/>
      <c r="P44" s="491"/>
      <c r="Q44" s="491"/>
      <c r="R44" s="491"/>
      <c r="S44" s="491"/>
      <c r="T44" s="491"/>
      <c r="U44" s="491" t="s">
        <v>140</v>
      </c>
      <c r="V44" s="491"/>
      <c r="W44" s="491"/>
      <c r="X44" s="491"/>
      <c r="Y44" s="491"/>
      <c r="Z44" s="491"/>
      <c r="AA44" s="481"/>
      <c r="AB44" s="481"/>
      <c r="AC44" s="481"/>
      <c r="AF44" s="491"/>
      <c r="AG44" s="491"/>
      <c r="AH44" s="491"/>
      <c r="AI44" s="491"/>
      <c r="AJ44" s="491"/>
      <c r="AK44" s="491"/>
      <c r="AL44" s="491"/>
      <c r="AM44" s="491"/>
      <c r="AN44" s="491"/>
      <c r="AO44" s="491"/>
      <c r="AP44" s="491"/>
      <c r="AQ44" s="491"/>
      <c r="AR44" s="491" t="s">
        <v>140</v>
      </c>
      <c r="AS44" s="491"/>
      <c r="AT44" s="491"/>
      <c r="AU44" s="491"/>
      <c r="AV44" s="491"/>
      <c r="AW44" s="491"/>
      <c r="AX44" s="481"/>
      <c r="AY44" s="481"/>
      <c r="AZ44" s="481"/>
      <c r="BA44" s="481"/>
      <c r="BB44" s="481"/>
    </row>
    <row r="45" spans="2:54" ht="13.95" customHeight="1" x14ac:dyDescent="0.2">
      <c r="B45" s="480"/>
      <c r="C45" s="481"/>
      <c r="D45" s="481"/>
      <c r="E45" s="495"/>
      <c r="F45" s="495"/>
      <c r="I45" s="491" t="s">
        <v>139</v>
      </c>
      <c r="J45" s="491"/>
      <c r="K45" s="491"/>
      <c r="L45" s="491"/>
      <c r="M45" s="491"/>
      <c r="N45" s="491"/>
      <c r="O45" s="491"/>
      <c r="P45" s="491"/>
      <c r="Q45" s="491"/>
      <c r="R45" s="491"/>
      <c r="S45" s="491"/>
      <c r="T45" s="491"/>
      <c r="U45" s="494" t="str">
        <f>IF(AND(OR(AK7="○",AK8="○"),E12="○"),ROUNDUP(AX15*0.9/7,0),IF(AND(OR(AK7="○",AK8="○"),OR(E13="○",E14="○")),ROUNDUP(AT34/7,0),""))</f>
        <v/>
      </c>
      <c r="V45" s="493"/>
      <c r="W45" s="493"/>
      <c r="X45" s="492"/>
      <c r="Y45" s="489" t="s">
        <v>138</v>
      </c>
      <c r="Z45" s="489"/>
      <c r="AA45" s="481"/>
      <c r="AB45" s="481"/>
      <c r="AC45" s="481"/>
      <c r="AF45" s="491" t="s">
        <v>139</v>
      </c>
      <c r="AG45" s="491"/>
      <c r="AH45" s="491"/>
      <c r="AI45" s="491"/>
      <c r="AJ45" s="491"/>
      <c r="AK45" s="491"/>
      <c r="AL45" s="491"/>
      <c r="AM45" s="491"/>
      <c r="AN45" s="491"/>
      <c r="AO45" s="491"/>
      <c r="AP45" s="491"/>
      <c r="AQ45" s="491"/>
      <c r="AR45" s="490"/>
      <c r="AS45" s="490"/>
      <c r="AT45" s="490"/>
      <c r="AU45" s="490"/>
      <c r="AV45" s="489" t="s">
        <v>138</v>
      </c>
      <c r="AW45" s="489"/>
    </row>
    <row r="46" spans="2:54" ht="13.95" customHeight="1" x14ac:dyDescent="0.2">
      <c r="B46" s="480"/>
      <c r="C46" s="481"/>
      <c r="D46" s="481"/>
      <c r="E46" s="487"/>
      <c r="F46" s="481"/>
      <c r="I46" s="488"/>
      <c r="AA46" s="481"/>
      <c r="AB46" s="481"/>
      <c r="AC46" s="481"/>
      <c r="AF46" s="488"/>
    </row>
    <row r="47" spans="2:54" ht="13.95" customHeight="1" x14ac:dyDescent="0.2">
      <c r="B47" s="480"/>
      <c r="C47" s="481"/>
      <c r="D47" s="481"/>
      <c r="E47" s="487"/>
      <c r="F47" s="481"/>
      <c r="G47" s="480" t="s">
        <v>137</v>
      </c>
      <c r="H47" s="480"/>
      <c r="I47" s="480"/>
      <c r="J47" s="480"/>
      <c r="K47" s="480"/>
      <c r="L47" s="480"/>
      <c r="M47" s="480"/>
      <c r="N47" s="480"/>
      <c r="O47" s="480"/>
      <c r="P47" s="480"/>
      <c r="Q47" s="480"/>
      <c r="R47" s="480"/>
      <c r="S47" s="480"/>
      <c r="T47" s="486"/>
      <c r="U47" s="486"/>
      <c r="V47" s="486"/>
      <c r="W47" s="486"/>
      <c r="X47" s="486"/>
      <c r="Y47" s="486"/>
      <c r="Z47" s="486"/>
      <c r="AA47" s="486"/>
      <c r="AB47" s="486"/>
      <c r="AC47" s="486"/>
      <c r="AD47" s="486"/>
      <c r="AE47" s="486"/>
      <c r="AF47" s="486"/>
      <c r="AG47" s="486"/>
      <c r="AH47" s="486"/>
      <c r="AI47" s="486"/>
      <c r="AJ47" s="479"/>
      <c r="AK47" s="479"/>
      <c r="AL47" s="479"/>
      <c r="AM47" s="479"/>
      <c r="AN47" s="479"/>
      <c r="AO47" s="479"/>
      <c r="AP47" s="479"/>
      <c r="AQ47" s="479"/>
      <c r="AX47" s="481"/>
      <c r="AY47" s="481"/>
      <c r="AZ47" s="481"/>
    </row>
    <row r="48" spans="2:54" ht="13.95" customHeight="1" thickBot="1" x14ac:dyDescent="0.25">
      <c r="B48" s="480"/>
      <c r="C48" s="481"/>
      <c r="D48" s="481"/>
      <c r="E48" s="487"/>
      <c r="F48" s="481"/>
      <c r="G48" s="480"/>
      <c r="H48" s="480"/>
      <c r="I48" s="480"/>
      <c r="J48" s="480"/>
      <c r="K48" s="480"/>
      <c r="L48" s="480"/>
      <c r="M48" s="480"/>
      <c r="N48" s="480"/>
      <c r="O48" s="480"/>
      <c r="P48" s="480"/>
      <c r="Q48" s="480"/>
      <c r="R48" s="480"/>
      <c r="S48" s="480"/>
      <c r="T48" s="486"/>
      <c r="U48" s="486"/>
      <c r="V48" s="486"/>
      <c r="W48" s="486"/>
      <c r="X48" s="486"/>
      <c r="Y48" s="486"/>
      <c r="Z48" s="486"/>
      <c r="AA48" s="486"/>
      <c r="AB48" s="486"/>
      <c r="AC48" s="486"/>
      <c r="AD48" s="486"/>
      <c r="AE48" s="486"/>
      <c r="AF48" s="486"/>
      <c r="AG48" s="486"/>
      <c r="AH48" s="486"/>
      <c r="AI48" s="486"/>
      <c r="AJ48" s="479"/>
      <c r="AK48" s="479"/>
      <c r="AL48" s="479"/>
      <c r="AM48" s="479"/>
      <c r="AN48" s="479"/>
      <c r="AO48" s="479"/>
      <c r="AP48" s="479"/>
      <c r="AQ48" s="479"/>
      <c r="AX48" s="481"/>
      <c r="AY48" s="481"/>
      <c r="AZ48" s="481"/>
    </row>
    <row r="49" spans="2:57" ht="13.95" customHeight="1" x14ac:dyDescent="0.2">
      <c r="B49" s="480"/>
      <c r="C49" s="480"/>
      <c r="D49" s="480"/>
      <c r="E49" s="480"/>
      <c r="F49" s="480"/>
      <c r="G49" s="480"/>
      <c r="H49" s="480"/>
      <c r="I49" s="480"/>
      <c r="J49" s="480"/>
      <c r="K49" s="480"/>
      <c r="L49" s="480"/>
      <c r="M49" s="480"/>
      <c r="N49" s="480"/>
      <c r="O49" s="479"/>
      <c r="P49" s="479"/>
      <c r="Q49" s="486"/>
      <c r="R49" s="486"/>
      <c r="S49" s="486"/>
      <c r="T49" s="486"/>
      <c r="U49" s="486"/>
      <c r="V49" s="486"/>
      <c r="W49" s="486"/>
      <c r="X49" s="486"/>
      <c r="Y49" s="486"/>
      <c r="Z49" s="486"/>
      <c r="AA49" s="486"/>
      <c r="AB49" s="486"/>
      <c r="AC49" s="485"/>
      <c r="AD49" s="553" t="str">
        <f>(IF(OR(U45&lt;=AR45),"可","規定の員数を満たしていません。"))</f>
        <v>可</v>
      </c>
      <c r="AE49" s="552"/>
      <c r="AF49" s="552"/>
      <c r="AG49" s="552"/>
      <c r="AH49" s="552"/>
      <c r="AI49" s="552"/>
      <c r="AJ49" s="552"/>
      <c r="AK49" s="552"/>
      <c r="AL49" s="552"/>
      <c r="AM49" s="552"/>
      <c r="AN49" s="552"/>
      <c r="AO49" s="552"/>
      <c r="AP49" s="552"/>
      <c r="AQ49" s="552"/>
      <c r="AR49" s="552"/>
      <c r="AS49" s="552"/>
      <c r="AT49" s="552"/>
      <c r="AU49" s="551"/>
      <c r="AV49" s="479"/>
      <c r="AW49" s="479"/>
      <c r="AX49" s="479"/>
      <c r="AY49" s="479"/>
      <c r="AZ49" s="479"/>
      <c r="BA49" s="479"/>
      <c r="BB49" s="479"/>
      <c r="BC49" s="479"/>
      <c r="BD49" s="479"/>
      <c r="BE49" s="479"/>
    </row>
    <row r="50" spans="2:57" ht="13.95" customHeight="1" thickBot="1" x14ac:dyDescent="0.25">
      <c r="O50" s="479"/>
      <c r="P50" s="479"/>
      <c r="Q50" s="481"/>
      <c r="R50" s="481"/>
      <c r="S50" s="481"/>
      <c r="T50" s="481"/>
      <c r="U50" s="481"/>
      <c r="V50" s="481"/>
      <c r="W50" s="481"/>
      <c r="X50" s="480"/>
      <c r="Y50" s="480"/>
      <c r="Z50" s="479"/>
      <c r="AA50" s="480"/>
      <c r="AB50" s="480"/>
      <c r="AC50" s="479"/>
      <c r="AD50" s="550"/>
      <c r="AE50" s="549"/>
      <c r="AF50" s="549"/>
      <c r="AG50" s="549"/>
      <c r="AH50" s="549"/>
      <c r="AI50" s="549"/>
      <c r="AJ50" s="549"/>
      <c r="AK50" s="549"/>
      <c r="AL50" s="549"/>
      <c r="AM50" s="549"/>
      <c r="AN50" s="549"/>
      <c r="AO50" s="549"/>
      <c r="AP50" s="549"/>
      <c r="AQ50" s="549"/>
      <c r="AR50" s="549"/>
      <c r="AS50" s="549"/>
      <c r="AT50" s="549"/>
      <c r="AU50" s="548"/>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J34:AL34"/>
    <mergeCell ref="E32:I32"/>
    <mergeCell ref="J32:M32"/>
    <mergeCell ref="N32:O32"/>
    <mergeCell ref="P32:R32"/>
    <mergeCell ref="S32:T32"/>
    <mergeCell ref="U32:W32"/>
    <mergeCell ref="X32:Y32"/>
    <mergeCell ref="Z32:AB32"/>
    <mergeCell ref="AC32:AD32"/>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U31:W31"/>
    <mergeCell ref="X31:Y31"/>
    <mergeCell ref="Z31:AB31"/>
    <mergeCell ref="AC31:AD31"/>
    <mergeCell ref="AE31:AG31"/>
    <mergeCell ref="AH31:AI31"/>
    <mergeCell ref="AJ31:AL31"/>
    <mergeCell ref="AM31:AN31"/>
    <mergeCell ref="AO31:AQ31"/>
    <mergeCell ref="AR31:AS31"/>
    <mergeCell ref="AT31:AV31"/>
    <mergeCell ref="AW31:AX31"/>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S31:T31"/>
    <mergeCell ref="U29:W29"/>
    <mergeCell ref="X29:Y29"/>
    <mergeCell ref="Z29:AB29"/>
    <mergeCell ref="AC29:AD29"/>
    <mergeCell ref="AE29:AG29"/>
    <mergeCell ref="AH29:AI29"/>
    <mergeCell ref="AJ29:AL29"/>
    <mergeCell ref="AM29:AN29"/>
    <mergeCell ref="AO29:AQ29"/>
    <mergeCell ref="AR29:AS29"/>
    <mergeCell ref="AT29:AV29"/>
    <mergeCell ref="AW29:AX29"/>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P29:R29"/>
    <mergeCell ref="S29:T29"/>
    <mergeCell ref="U27:W27"/>
    <mergeCell ref="X27:Y27"/>
    <mergeCell ref="Z27:AB27"/>
    <mergeCell ref="AC27:AD27"/>
    <mergeCell ref="AE27:AG27"/>
    <mergeCell ref="AH27:AI27"/>
    <mergeCell ref="AJ27:AL27"/>
    <mergeCell ref="AM27:AN27"/>
    <mergeCell ref="AO27:AQ27"/>
    <mergeCell ref="AR27:AS27"/>
    <mergeCell ref="AT27:AV27"/>
    <mergeCell ref="AW27:AX27"/>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5:W25"/>
    <mergeCell ref="X25:Y25"/>
    <mergeCell ref="Z25:AB25"/>
    <mergeCell ref="AC25:AD25"/>
    <mergeCell ref="AE25:AG25"/>
    <mergeCell ref="AH25:AI25"/>
    <mergeCell ref="AJ25:AL25"/>
    <mergeCell ref="AM25:AN25"/>
    <mergeCell ref="AO25:AQ25"/>
    <mergeCell ref="AR25:AS25"/>
    <mergeCell ref="AT25:AV25"/>
    <mergeCell ref="AW25:AX25"/>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AW24:AX24"/>
    <mergeCell ref="E25:I25"/>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Z22:AB22"/>
    <mergeCell ref="AC22:AD22"/>
    <mergeCell ref="AE22:AG22"/>
    <mergeCell ref="AJ23:AL23"/>
    <mergeCell ref="AM23:AN23"/>
    <mergeCell ref="AO23:AQ23"/>
    <mergeCell ref="E23:I23"/>
    <mergeCell ref="J23:M23"/>
    <mergeCell ref="N23:O23"/>
    <mergeCell ref="P23:R23"/>
    <mergeCell ref="S23:T23"/>
    <mergeCell ref="X22:Y22"/>
    <mergeCell ref="P22:R22"/>
    <mergeCell ref="S22:T22"/>
    <mergeCell ref="U22:W22"/>
    <mergeCell ref="Z21:AB21"/>
    <mergeCell ref="AC21:AD21"/>
    <mergeCell ref="AE21:AG21"/>
    <mergeCell ref="P21:R21"/>
    <mergeCell ref="S21:T21"/>
    <mergeCell ref="U21:W21"/>
    <mergeCell ref="X21:Y21"/>
    <mergeCell ref="AT22:AV22"/>
    <mergeCell ref="AW22:AX22"/>
    <mergeCell ref="AH22:AI22"/>
    <mergeCell ref="AJ22:AL22"/>
    <mergeCell ref="E21:I21"/>
    <mergeCell ref="J21:M21"/>
    <mergeCell ref="N21:O21"/>
    <mergeCell ref="E22:I22"/>
    <mergeCell ref="J22:M22"/>
    <mergeCell ref="N22:O22"/>
    <mergeCell ref="AH21:AI21"/>
    <mergeCell ref="AJ21:AL21"/>
    <mergeCell ref="AM21:AN21"/>
    <mergeCell ref="AM22:AN22"/>
    <mergeCell ref="AO22:AQ22"/>
    <mergeCell ref="AR22:AS22"/>
    <mergeCell ref="AO21:AQ21"/>
    <mergeCell ref="AR21:AS21"/>
    <mergeCell ref="AT15:AW15"/>
    <mergeCell ref="AX15:AZ15"/>
    <mergeCell ref="BA15:BB15"/>
    <mergeCell ref="AT21:AV21"/>
    <mergeCell ref="AW21:AX21"/>
    <mergeCell ref="E19:I20"/>
    <mergeCell ref="J19:O20"/>
    <mergeCell ref="P19:AX19"/>
    <mergeCell ref="P20:T20"/>
    <mergeCell ref="U20:Y20"/>
    <mergeCell ref="Z20:AD20"/>
    <mergeCell ref="AE20:AI20"/>
    <mergeCell ref="AJ20:AN20"/>
    <mergeCell ref="AO20:AS20"/>
    <mergeCell ref="AT20:AX20"/>
    <mergeCell ref="E13:G13"/>
    <mergeCell ref="H13:AF13"/>
    <mergeCell ref="AK13:AN13"/>
    <mergeCell ref="AO13:AQ13"/>
    <mergeCell ref="AR13:AS13"/>
    <mergeCell ref="AT13:AW13"/>
    <mergeCell ref="AX13:AZ13"/>
    <mergeCell ref="BA13:BB13"/>
    <mergeCell ref="E14:G14"/>
    <mergeCell ref="H14:AF14"/>
    <mergeCell ref="AK14:AN14"/>
    <mergeCell ref="AO14:AQ14"/>
    <mergeCell ref="AR14:AS14"/>
    <mergeCell ref="AT14:AW14"/>
    <mergeCell ref="AX14:AZ14"/>
    <mergeCell ref="BA14:BB14"/>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BC2:BD2"/>
    <mergeCell ref="E7:K7"/>
    <mergeCell ref="L7:AD7"/>
    <mergeCell ref="AK7:AM7"/>
    <mergeCell ref="AN7:AY7"/>
    <mergeCell ref="E8:K8"/>
    <mergeCell ref="L8:AD8"/>
    <mergeCell ref="AK8:AM8"/>
    <mergeCell ref="AN8:AY8"/>
    <mergeCell ref="AP2:AR2"/>
  </mergeCells>
  <phoneticPr fontId="3"/>
  <conditionalFormatting sqref="AO12:AQ14 AX12:AZ14">
    <cfRule type="expression" dxfId="53" priority="54">
      <formula>COUNTA($E$13:$G$14)&gt;=1</formula>
    </cfRule>
  </conditionalFormatting>
  <conditionalFormatting sqref="J21:M32 P21:R22 U21:W22 AJ21:AL32">
    <cfRule type="expression" dxfId="52" priority="53">
      <formula>COUNTA($G$12)&gt;=1</formula>
    </cfRule>
  </conditionalFormatting>
  <conditionalFormatting sqref="P23:R23">
    <cfRule type="expression" dxfId="51" priority="52">
      <formula>COUNTA($G$12)&gt;=1</formula>
    </cfRule>
  </conditionalFormatting>
  <conditionalFormatting sqref="P24:R24">
    <cfRule type="expression" dxfId="50" priority="51">
      <formula>COUNTA($G$12)&gt;=1</formula>
    </cfRule>
  </conditionalFormatting>
  <conditionalFormatting sqref="P25:R25">
    <cfRule type="expression" dxfId="49" priority="50">
      <formula>COUNTA($G$12)&gt;=1</formula>
    </cfRule>
  </conditionalFormatting>
  <conditionalFormatting sqref="P26:R26">
    <cfRule type="expression" dxfId="48" priority="49">
      <formula>COUNTA($G$12)&gt;=1</formula>
    </cfRule>
  </conditionalFormatting>
  <conditionalFormatting sqref="P27:R27">
    <cfRule type="expression" dxfId="47" priority="48">
      <formula>COUNTA($G$12)&gt;=1</formula>
    </cfRule>
  </conditionalFormatting>
  <conditionalFormatting sqref="P28:R28">
    <cfRule type="expression" dxfId="46" priority="47">
      <formula>COUNTA($G$12)&gt;=1</formula>
    </cfRule>
  </conditionalFormatting>
  <conditionalFormatting sqref="P29:R29">
    <cfRule type="expression" dxfId="45" priority="46">
      <formula>COUNTA($G$12)&gt;=1</formula>
    </cfRule>
  </conditionalFormatting>
  <conditionalFormatting sqref="P30:R30">
    <cfRule type="expression" dxfId="44" priority="45">
      <formula>COUNTA($G$12)&gt;=1</formula>
    </cfRule>
  </conditionalFormatting>
  <conditionalFormatting sqref="P31:R31">
    <cfRule type="expression" dxfId="43" priority="44">
      <formula>COUNTA($G$12)&gt;=1</formula>
    </cfRule>
  </conditionalFormatting>
  <conditionalFormatting sqref="P32:R32">
    <cfRule type="expression" dxfId="42" priority="43">
      <formula>COUNTA($G$12)&gt;=1</formula>
    </cfRule>
  </conditionalFormatting>
  <conditionalFormatting sqref="U23:W23">
    <cfRule type="expression" dxfId="41" priority="42">
      <formula>COUNTA($G$12)&gt;=1</formula>
    </cfRule>
  </conditionalFormatting>
  <conditionalFormatting sqref="AO21:AQ22">
    <cfRule type="expression" dxfId="40" priority="41">
      <formula>COUNTA($G$12)&gt;=1</formula>
    </cfRule>
  </conditionalFormatting>
  <conditionalFormatting sqref="U24:W24">
    <cfRule type="expression" dxfId="39" priority="40">
      <formula>COUNTA($G$12)&gt;=1</formula>
    </cfRule>
  </conditionalFormatting>
  <conditionalFormatting sqref="U25:W25">
    <cfRule type="expression" dxfId="38" priority="39">
      <formula>COUNTA($G$12)&gt;=1</formula>
    </cfRule>
  </conditionalFormatting>
  <conditionalFormatting sqref="U26:W26">
    <cfRule type="expression" dxfId="37" priority="38">
      <formula>COUNTA($G$12)&gt;=1</formula>
    </cfRule>
  </conditionalFormatting>
  <conditionalFormatting sqref="U27:W27">
    <cfRule type="expression" dxfId="36" priority="37">
      <formula>COUNTA($G$12)&gt;=1</formula>
    </cfRule>
  </conditionalFormatting>
  <conditionalFormatting sqref="U28:W28">
    <cfRule type="expression" dxfId="35" priority="36">
      <formula>COUNTA($G$12)&gt;=1</formula>
    </cfRule>
  </conditionalFormatting>
  <conditionalFormatting sqref="U29:W29">
    <cfRule type="expression" dxfId="34" priority="35">
      <formula>COUNTA($G$12)&gt;=1</formula>
    </cfRule>
  </conditionalFormatting>
  <conditionalFormatting sqref="U30:W30">
    <cfRule type="expression" dxfId="33" priority="34">
      <formula>COUNTA($G$12)&gt;=1</formula>
    </cfRule>
  </conditionalFormatting>
  <conditionalFormatting sqref="U31:W31">
    <cfRule type="expression" dxfId="32" priority="33">
      <formula>COUNTA($G$12)&gt;=1</formula>
    </cfRule>
  </conditionalFormatting>
  <conditionalFormatting sqref="U32:W32">
    <cfRule type="expression" dxfId="31" priority="32">
      <formula>COUNTA($G$12)&gt;=1</formula>
    </cfRule>
  </conditionalFormatting>
  <conditionalFormatting sqref="AO23:AQ23">
    <cfRule type="expression" dxfId="30" priority="31">
      <formula>COUNTA($G$12)&gt;=1</formula>
    </cfRule>
  </conditionalFormatting>
  <conditionalFormatting sqref="AO24:AQ24">
    <cfRule type="expression" dxfId="29" priority="30">
      <formula>COUNTA($G$12)&gt;=1</formula>
    </cfRule>
  </conditionalFormatting>
  <conditionalFormatting sqref="AO25:AQ25">
    <cfRule type="expression" dxfId="28" priority="29">
      <formula>COUNTA($G$12)&gt;=1</formula>
    </cfRule>
  </conditionalFormatting>
  <conditionalFormatting sqref="AO26:AQ26">
    <cfRule type="expression" dxfId="27" priority="28">
      <formula>COUNTA($G$12)&gt;=1</formula>
    </cfRule>
  </conditionalFormatting>
  <conditionalFormatting sqref="AO27:AQ27">
    <cfRule type="expression" dxfId="26" priority="27">
      <formula>COUNTA($G$12)&gt;=1</formula>
    </cfRule>
  </conditionalFormatting>
  <conditionalFormatting sqref="AO28:AQ28">
    <cfRule type="expression" dxfId="25" priority="26">
      <formula>COUNTA($G$12)&gt;=1</formula>
    </cfRule>
  </conditionalFormatting>
  <conditionalFormatting sqref="AO29:AQ29">
    <cfRule type="expression" dxfId="24" priority="25">
      <formula>COUNTA($G$12)&gt;=1</formula>
    </cfRule>
  </conditionalFormatting>
  <conditionalFormatting sqref="AO30:AQ30">
    <cfRule type="expression" dxfId="23" priority="24">
      <formula>COUNTA($G$12)&gt;=1</formula>
    </cfRule>
  </conditionalFormatting>
  <conditionalFormatting sqref="AO31:AQ31">
    <cfRule type="expression" dxfId="22" priority="23">
      <formula>COUNTA($G$12)&gt;=1</formula>
    </cfRule>
  </conditionalFormatting>
  <conditionalFormatting sqref="AO32:AQ32">
    <cfRule type="expression" dxfId="21" priority="22">
      <formula>COUNTA($G$12)&gt;=1</formula>
    </cfRule>
  </conditionalFormatting>
  <conditionalFormatting sqref="Z21:AB22 AE21:AG22">
    <cfRule type="expression" dxfId="20" priority="21">
      <formula>COUNTA($G$12)&gt;=1</formula>
    </cfRule>
  </conditionalFormatting>
  <conditionalFormatting sqref="Z23:AB23">
    <cfRule type="expression" dxfId="19" priority="20">
      <formula>COUNTA($G$12)&gt;=1</formula>
    </cfRule>
  </conditionalFormatting>
  <conditionalFormatting sqref="Z24:AB24">
    <cfRule type="expression" dxfId="18" priority="19">
      <formula>COUNTA($G$12)&gt;=1</formula>
    </cfRule>
  </conditionalFormatting>
  <conditionalFormatting sqref="Z25:AB25">
    <cfRule type="expression" dxfId="17" priority="18">
      <formula>COUNTA($G$12)&gt;=1</formula>
    </cfRule>
  </conditionalFormatting>
  <conditionalFormatting sqref="Z26:AB26">
    <cfRule type="expression" dxfId="16" priority="17">
      <formula>COUNTA($G$12)&gt;=1</formula>
    </cfRule>
  </conditionalFormatting>
  <conditionalFormatting sqref="Z27:AB27">
    <cfRule type="expression" dxfId="15" priority="16">
      <formula>COUNTA($G$12)&gt;=1</formula>
    </cfRule>
  </conditionalFormatting>
  <conditionalFormatting sqref="Z28:AB28">
    <cfRule type="expression" dxfId="14" priority="15">
      <formula>COUNTA($G$12)&gt;=1</formula>
    </cfRule>
  </conditionalFormatting>
  <conditionalFormatting sqref="Z29:AB29">
    <cfRule type="expression" dxfId="13" priority="14">
      <formula>COUNTA($G$12)&gt;=1</formula>
    </cfRule>
  </conditionalFormatting>
  <conditionalFormatting sqref="Z30:AB30">
    <cfRule type="expression" dxfId="12" priority="13">
      <formula>COUNTA($G$12)&gt;=1</formula>
    </cfRule>
  </conditionalFormatting>
  <conditionalFormatting sqref="Z31:AB31">
    <cfRule type="expression" dxfId="11" priority="12">
      <formula>COUNTA($G$12)&gt;=1</formula>
    </cfRule>
  </conditionalFormatting>
  <conditionalFormatting sqref="Z32:AB32">
    <cfRule type="expression" dxfId="10" priority="11">
      <formula>COUNTA($G$12)&gt;=1</formula>
    </cfRule>
  </conditionalFormatting>
  <conditionalFormatting sqref="AE23:AG23">
    <cfRule type="expression" dxfId="9" priority="10">
      <formula>COUNTA($G$12)&gt;=1</formula>
    </cfRule>
  </conditionalFormatting>
  <conditionalFormatting sqref="AE24:AG24">
    <cfRule type="expression" dxfId="8" priority="9">
      <formula>COUNTA($G$12)&gt;=1</formula>
    </cfRule>
  </conditionalFormatting>
  <conditionalFormatting sqref="AE25:AG25">
    <cfRule type="expression" dxfId="7" priority="8">
      <formula>COUNTA($G$12)&gt;=1</formula>
    </cfRule>
  </conditionalFormatting>
  <conditionalFormatting sqref="AE26:AG26">
    <cfRule type="expression" dxfId="6" priority="7">
      <formula>COUNTA($G$12)&gt;=1</formula>
    </cfRule>
  </conditionalFormatting>
  <conditionalFormatting sqref="AE27:AG27">
    <cfRule type="expression" dxfId="5" priority="6">
      <formula>COUNTA($G$12)&gt;=1</formula>
    </cfRule>
  </conditionalFormatting>
  <conditionalFormatting sqref="AE28:AG28">
    <cfRule type="expression" dxfId="4" priority="5">
      <formula>COUNTA($G$12)&gt;=1</formula>
    </cfRule>
  </conditionalFormatting>
  <conditionalFormatting sqref="AE29:AG29">
    <cfRule type="expression" dxfId="3" priority="4">
      <formula>COUNTA($G$12)&gt;=1</formula>
    </cfRule>
  </conditionalFormatting>
  <conditionalFormatting sqref="AE30:AG30">
    <cfRule type="expression" dxfId="2" priority="3">
      <formula>COUNTA($G$12)&gt;=1</formula>
    </cfRule>
  </conditionalFormatting>
  <conditionalFormatting sqref="AE31:AG31">
    <cfRule type="expression" dxfId="1" priority="2">
      <formula>COUNTA($G$12)&gt;=1</formula>
    </cfRule>
  </conditionalFormatting>
  <conditionalFormatting sqref="AE32: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6D1D0818-4CD3-4B04-8AD9-F177243400E2}">
      <formula1>0</formula1>
      <formula2>31</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list" allowBlank="1" showInputMessage="1" showErrorMessage="1" sqref="E12:G14 AH10 AK7:AM8" xr:uid="{95512B79-1C80-4B07-B783-97236E043AF9}">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7BAD7-187B-4F4F-898C-EF8AE5425EA0}">
  <dimension ref="A1:H47"/>
  <sheetViews>
    <sheetView view="pageBreakPreview" zoomScaleNormal="70" zoomScaleSheetLayoutView="100" workbookViewId="0">
      <selection activeCell="G2" sqref="G2:H2"/>
    </sheetView>
  </sheetViews>
  <sheetFormatPr defaultColWidth="9" defaultRowHeight="13.2" x14ac:dyDescent="0.2"/>
  <cols>
    <col min="1" max="1" width="9" style="294"/>
    <col min="2" max="2" width="11.109375" style="294" customWidth="1"/>
    <col min="3" max="6" width="9" style="294"/>
    <col min="7" max="8" width="11.44140625" style="294" customWidth="1"/>
    <col min="9" max="16384" width="9" style="294"/>
  </cols>
  <sheetData>
    <row r="1" spans="1:8" ht="16.2" x14ac:dyDescent="0.2">
      <c r="H1" s="375" t="s">
        <v>245</v>
      </c>
    </row>
    <row r="2" spans="1:8" ht="15" customHeight="1" x14ac:dyDescent="0.2">
      <c r="A2" s="555"/>
      <c r="B2" s="555"/>
      <c r="C2" s="555"/>
      <c r="D2" s="555"/>
      <c r="E2" s="555"/>
      <c r="F2" s="555"/>
      <c r="G2" s="608" t="s">
        <v>86</v>
      </c>
      <c r="H2" s="608"/>
    </row>
    <row r="3" spans="1:8" s="606" customFormat="1" ht="24.75" customHeight="1" x14ac:dyDescent="0.2">
      <c r="A3" s="607" t="s">
        <v>209</v>
      </c>
      <c r="B3" s="607"/>
      <c r="C3" s="607"/>
      <c r="D3" s="607"/>
      <c r="E3" s="607"/>
      <c r="F3" s="607"/>
      <c r="G3" s="607"/>
      <c r="H3" s="607"/>
    </row>
    <row r="4" spans="1:8" ht="10.5" customHeight="1" thickBot="1" x14ac:dyDescent="0.25">
      <c r="A4" s="555"/>
      <c r="B4" s="555"/>
      <c r="C4" s="555"/>
      <c r="D4" s="555"/>
      <c r="E4" s="555"/>
      <c r="F4" s="555"/>
      <c r="G4" s="555"/>
      <c r="H4" s="555"/>
    </row>
    <row r="5" spans="1:8" ht="15" customHeight="1" thickBot="1" x14ac:dyDescent="0.25">
      <c r="A5" s="605" t="s">
        <v>208</v>
      </c>
      <c r="B5" s="604"/>
      <c r="C5" s="603"/>
      <c r="D5" s="602"/>
      <c r="E5" s="602"/>
      <c r="F5" s="602"/>
      <c r="G5" s="602"/>
      <c r="H5" s="601"/>
    </row>
    <row r="6" spans="1:8" ht="15" customHeight="1" x14ac:dyDescent="0.2">
      <c r="A6" s="605" t="s">
        <v>134</v>
      </c>
      <c r="B6" s="604"/>
      <c r="C6" s="603"/>
      <c r="D6" s="602"/>
      <c r="E6" s="602"/>
      <c r="F6" s="602"/>
      <c r="G6" s="602"/>
      <c r="H6" s="601"/>
    </row>
    <row r="7" spans="1:8" ht="15" customHeight="1" x14ac:dyDescent="0.2">
      <c r="A7" s="599" t="s">
        <v>3</v>
      </c>
      <c r="B7" s="598"/>
      <c r="C7" s="570"/>
      <c r="D7" s="593"/>
      <c r="E7" s="593"/>
      <c r="F7" s="593"/>
      <c r="G7" s="593"/>
      <c r="H7" s="600"/>
    </row>
    <row r="8" spans="1:8" ht="15" customHeight="1" x14ac:dyDescent="0.2">
      <c r="A8" s="599" t="s">
        <v>102</v>
      </c>
      <c r="B8" s="598"/>
      <c r="C8" s="597" t="s">
        <v>207</v>
      </c>
      <c r="D8" s="569"/>
      <c r="E8" s="569"/>
      <c r="F8" s="569"/>
      <c r="G8" s="569"/>
      <c r="H8" s="568"/>
    </row>
    <row r="9" spans="1:8" ht="15" customHeight="1" x14ac:dyDescent="0.2">
      <c r="A9" s="596" t="s">
        <v>206</v>
      </c>
      <c r="B9" s="595" t="s">
        <v>5</v>
      </c>
      <c r="C9" s="594"/>
      <c r="D9" s="593"/>
      <c r="E9" s="592"/>
      <c r="F9" s="591" t="s">
        <v>205</v>
      </c>
      <c r="G9" s="587"/>
      <c r="H9" s="590"/>
    </row>
    <row r="10" spans="1:8" ht="19.5" customHeight="1" thickBot="1" x14ac:dyDescent="0.25">
      <c r="A10" s="589"/>
      <c r="B10" s="588" t="s">
        <v>204</v>
      </c>
      <c r="C10" s="587"/>
      <c r="D10" s="586"/>
      <c r="E10" s="585"/>
      <c r="F10" s="584"/>
      <c r="G10" s="583"/>
      <c r="H10" s="582"/>
    </row>
    <row r="11" spans="1:8" ht="19.5" customHeight="1" thickTop="1" thickBot="1" x14ac:dyDescent="0.25">
      <c r="A11" s="581" t="s">
        <v>203</v>
      </c>
      <c r="B11" s="580"/>
      <c r="C11" s="580"/>
      <c r="D11" s="580"/>
      <c r="E11" s="579"/>
      <c r="F11" s="578"/>
      <c r="G11" s="578"/>
      <c r="H11" s="577"/>
    </row>
    <row r="12" spans="1:8" ht="19.5" customHeight="1" thickTop="1" x14ac:dyDescent="0.2">
      <c r="A12" s="576" t="s">
        <v>202</v>
      </c>
      <c r="B12" s="575" t="s">
        <v>201</v>
      </c>
      <c r="C12" s="574"/>
      <c r="D12" s="574"/>
      <c r="E12" s="574"/>
      <c r="F12" s="574"/>
      <c r="G12" s="573"/>
      <c r="H12" s="572"/>
    </row>
    <row r="13" spans="1:8" ht="15" customHeight="1" x14ac:dyDescent="0.2">
      <c r="A13" s="567"/>
      <c r="B13" s="570" t="s">
        <v>200</v>
      </c>
      <c r="C13" s="569"/>
      <c r="D13" s="571"/>
      <c r="E13" s="570" t="s">
        <v>199</v>
      </c>
      <c r="F13" s="569"/>
      <c r="G13" s="569"/>
      <c r="H13" s="568"/>
    </row>
    <row r="14" spans="1:8" ht="19.5" customHeight="1" x14ac:dyDescent="0.2">
      <c r="A14" s="567"/>
      <c r="B14" s="566">
        <v>1</v>
      </c>
      <c r="C14" s="564"/>
      <c r="D14" s="565"/>
      <c r="E14" s="564"/>
      <c r="F14" s="563"/>
      <c r="G14" s="563"/>
      <c r="H14" s="562"/>
    </row>
    <row r="15" spans="1:8" ht="19.5" customHeight="1" x14ac:dyDescent="0.2">
      <c r="A15" s="567"/>
      <c r="B15" s="566">
        <v>2</v>
      </c>
      <c r="C15" s="564"/>
      <c r="D15" s="565"/>
      <c r="E15" s="564"/>
      <c r="F15" s="563"/>
      <c r="G15" s="563"/>
      <c r="H15" s="562"/>
    </row>
    <row r="16" spans="1:8" ht="19.5" customHeight="1" x14ac:dyDescent="0.2">
      <c r="A16" s="567"/>
      <c r="B16" s="566">
        <v>3</v>
      </c>
      <c r="C16" s="564"/>
      <c r="D16" s="565"/>
      <c r="E16" s="564"/>
      <c r="F16" s="563"/>
      <c r="G16" s="563"/>
      <c r="H16" s="562"/>
    </row>
    <row r="17" spans="1:8" ht="15" customHeight="1" x14ac:dyDescent="0.2">
      <c r="A17" s="567"/>
      <c r="B17" s="566">
        <v>4</v>
      </c>
      <c r="C17" s="564"/>
      <c r="D17" s="565"/>
      <c r="E17" s="564"/>
      <c r="F17" s="563"/>
      <c r="G17" s="563"/>
      <c r="H17" s="562"/>
    </row>
    <row r="18" spans="1:8" ht="15" customHeight="1" x14ac:dyDescent="0.2">
      <c r="A18" s="567"/>
      <c r="B18" s="566">
        <v>5</v>
      </c>
      <c r="C18" s="564"/>
      <c r="D18" s="565"/>
      <c r="E18" s="564"/>
      <c r="F18" s="563"/>
      <c r="G18" s="563"/>
      <c r="H18" s="562"/>
    </row>
    <row r="19" spans="1:8" ht="15" customHeight="1" x14ac:dyDescent="0.2">
      <c r="A19" s="567"/>
      <c r="B19" s="566">
        <v>6</v>
      </c>
      <c r="C19" s="564"/>
      <c r="D19" s="565"/>
      <c r="E19" s="564"/>
      <c r="F19" s="563"/>
      <c r="G19" s="563"/>
      <c r="H19" s="562"/>
    </row>
    <row r="20" spans="1:8" ht="15" customHeight="1" x14ac:dyDescent="0.2">
      <c r="A20" s="567"/>
      <c r="B20" s="566">
        <v>7</v>
      </c>
      <c r="C20" s="564"/>
      <c r="D20" s="565"/>
      <c r="E20" s="564"/>
      <c r="F20" s="563"/>
      <c r="G20" s="563"/>
      <c r="H20" s="562"/>
    </row>
    <row r="21" spans="1:8" ht="19.5" customHeight="1" x14ac:dyDescent="0.2">
      <c r="A21" s="567"/>
      <c r="B21" s="566">
        <v>8</v>
      </c>
      <c r="C21" s="564"/>
      <c r="D21" s="565"/>
      <c r="E21" s="564"/>
      <c r="F21" s="563"/>
      <c r="G21" s="563"/>
      <c r="H21" s="562"/>
    </row>
    <row r="22" spans="1:8" ht="19.5" customHeight="1" x14ac:dyDescent="0.2">
      <c r="A22" s="567"/>
      <c r="B22" s="566">
        <v>9</v>
      </c>
      <c r="C22" s="564"/>
      <c r="D22" s="565"/>
      <c r="E22" s="564"/>
      <c r="F22" s="563"/>
      <c r="G22" s="563"/>
      <c r="H22" s="562"/>
    </row>
    <row r="23" spans="1:8" ht="19.5" customHeight="1" x14ac:dyDescent="0.2">
      <c r="A23" s="567"/>
      <c r="B23" s="566">
        <v>10</v>
      </c>
      <c r="C23" s="564"/>
      <c r="D23" s="565"/>
      <c r="E23" s="564"/>
      <c r="F23" s="563"/>
      <c r="G23" s="563"/>
      <c r="H23" s="562"/>
    </row>
    <row r="24" spans="1:8" ht="19.5" customHeight="1" x14ac:dyDescent="0.2">
      <c r="A24" s="567"/>
      <c r="B24" s="566">
        <v>11</v>
      </c>
      <c r="C24" s="564"/>
      <c r="D24" s="565"/>
      <c r="E24" s="564"/>
      <c r="F24" s="563"/>
      <c r="G24" s="563"/>
      <c r="H24" s="562"/>
    </row>
    <row r="25" spans="1:8" ht="19.5" customHeight="1" x14ac:dyDescent="0.2">
      <c r="A25" s="567"/>
      <c r="B25" s="566">
        <v>12</v>
      </c>
      <c r="C25" s="564"/>
      <c r="D25" s="565"/>
      <c r="E25" s="564"/>
      <c r="F25" s="563"/>
      <c r="G25" s="563"/>
      <c r="H25" s="562"/>
    </row>
    <row r="26" spans="1:8" ht="19.5" customHeight="1" x14ac:dyDescent="0.2">
      <c r="A26" s="567"/>
      <c r="B26" s="566">
        <v>13</v>
      </c>
      <c r="C26" s="564"/>
      <c r="D26" s="565"/>
      <c r="E26" s="564"/>
      <c r="F26" s="563"/>
      <c r="G26" s="563"/>
      <c r="H26" s="562"/>
    </row>
    <row r="27" spans="1:8" ht="15" customHeight="1" x14ac:dyDescent="0.2">
      <c r="A27" s="567"/>
      <c r="B27" s="566">
        <v>14</v>
      </c>
      <c r="C27" s="564"/>
      <c r="D27" s="565"/>
      <c r="E27" s="564"/>
      <c r="F27" s="563"/>
      <c r="G27" s="563"/>
      <c r="H27" s="562"/>
    </row>
    <row r="28" spans="1:8" ht="15" customHeight="1" x14ac:dyDescent="0.2">
      <c r="A28" s="567"/>
      <c r="B28" s="566">
        <v>15</v>
      </c>
      <c r="C28" s="564"/>
      <c r="D28" s="565"/>
      <c r="E28" s="564"/>
      <c r="F28" s="563"/>
      <c r="G28" s="563"/>
      <c r="H28" s="562"/>
    </row>
    <row r="29" spans="1:8" ht="17.25" customHeight="1" x14ac:dyDescent="0.2">
      <c r="A29" s="567"/>
      <c r="B29" s="566">
        <v>16</v>
      </c>
      <c r="C29" s="564"/>
      <c r="D29" s="565"/>
      <c r="E29" s="564"/>
      <c r="F29" s="563"/>
      <c r="G29" s="563"/>
      <c r="H29" s="562"/>
    </row>
    <row r="30" spans="1:8" ht="17.25" customHeight="1" x14ac:dyDescent="0.2">
      <c r="A30" s="567"/>
      <c r="B30" s="566">
        <v>17</v>
      </c>
      <c r="C30" s="564"/>
      <c r="D30" s="565"/>
      <c r="E30" s="564"/>
      <c r="F30" s="563"/>
      <c r="G30" s="563"/>
      <c r="H30" s="562"/>
    </row>
    <row r="31" spans="1:8" ht="15" customHeight="1" x14ac:dyDescent="0.2">
      <c r="A31" s="567"/>
      <c r="B31" s="566">
        <v>18</v>
      </c>
      <c r="C31" s="564"/>
      <c r="D31" s="565"/>
      <c r="E31" s="564"/>
      <c r="F31" s="563"/>
      <c r="G31" s="563"/>
      <c r="H31" s="562"/>
    </row>
    <row r="32" spans="1:8" ht="15" customHeight="1" x14ac:dyDescent="0.2">
      <c r="A32" s="567"/>
      <c r="B32" s="566">
        <v>19</v>
      </c>
      <c r="C32" s="564"/>
      <c r="D32" s="565"/>
      <c r="E32" s="564"/>
      <c r="F32" s="563"/>
      <c r="G32" s="563"/>
      <c r="H32" s="562"/>
    </row>
    <row r="33" spans="1:8" ht="15" customHeight="1" x14ac:dyDescent="0.2">
      <c r="A33" s="567"/>
      <c r="B33" s="566">
        <v>20</v>
      </c>
      <c r="C33" s="564"/>
      <c r="D33" s="565"/>
      <c r="E33" s="564"/>
      <c r="F33" s="563"/>
      <c r="G33" s="563"/>
      <c r="H33" s="562"/>
    </row>
    <row r="34" spans="1:8" ht="15" customHeight="1" x14ac:dyDescent="0.2">
      <c r="A34" s="567"/>
      <c r="B34" s="566">
        <v>21</v>
      </c>
      <c r="C34" s="564"/>
      <c r="D34" s="565"/>
      <c r="E34" s="564"/>
      <c r="F34" s="563"/>
      <c r="G34" s="563"/>
      <c r="H34" s="562"/>
    </row>
    <row r="35" spans="1:8" ht="15" customHeight="1" x14ac:dyDescent="0.2">
      <c r="A35" s="567"/>
      <c r="B35" s="566">
        <v>22</v>
      </c>
      <c r="C35" s="564"/>
      <c r="D35" s="565"/>
      <c r="E35" s="564"/>
      <c r="F35" s="563"/>
      <c r="G35" s="563"/>
      <c r="H35" s="562"/>
    </row>
    <row r="36" spans="1:8" ht="15" customHeight="1" x14ac:dyDescent="0.2">
      <c r="A36" s="567"/>
      <c r="B36" s="566">
        <v>23</v>
      </c>
      <c r="C36" s="564"/>
      <c r="D36" s="565"/>
      <c r="E36" s="564"/>
      <c r="F36" s="563"/>
      <c r="G36" s="563"/>
      <c r="H36" s="562"/>
    </row>
    <row r="37" spans="1:8" ht="15" customHeight="1" x14ac:dyDescent="0.2">
      <c r="A37" s="567"/>
      <c r="B37" s="566">
        <v>24</v>
      </c>
      <c r="C37" s="564"/>
      <c r="D37" s="565"/>
      <c r="E37" s="564"/>
      <c r="F37" s="563"/>
      <c r="G37" s="563"/>
      <c r="H37" s="562"/>
    </row>
    <row r="38" spans="1:8" ht="15" customHeight="1" x14ac:dyDescent="0.2">
      <c r="A38" s="567"/>
      <c r="B38" s="566">
        <v>25</v>
      </c>
      <c r="C38" s="564"/>
      <c r="D38" s="565"/>
      <c r="E38" s="564"/>
      <c r="F38" s="563"/>
      <c r="G38" s="563"/>
      <c r="H38" s="562"/>
    </row>
    <row r="39" spans="1:8" ht="15" customHeight="1" x14ac:dyDescent="0.2">
      <c r="A39" s="567"/>
      <c r="B39" s="566">
        <v>26</v>
      </c>
      <c r="C39" s="564"/>
      <c r="D39" s="565"/>
      <c r="E39" s="564"/>
      <c r="F39" s="563"/>
      <c r="G39" s="563"/>
      <c r="H39" s="562"/>
    </row>
    <row r="40" spans="1:8" ht="15" customHeight="1" x14ac:dyDescent="0.2">
      <c r="A40" s="567"/>
      <c r="B40" s="566">
        <v>27</v>
      </c>
      <c r="C40" s="564"/>
      <c r="D40" s="565"/>
      <c r="E40" s="564"/>
      <c r="F40" s="563"/>
      <c r="G40" s="563"/>
      <c r="H40" s="562"/>
    </row>
    <row r="41" spans="1:8" ht="15" customHeight="1" x14ac:dyDescent="0.2">
      <c r="A41" s="567"/>
      <c r="B41" s="566">
        <v>28</v>
      </c>
      <c r="C41" s="564"/>
      <c r="D41" s="565"/>
      <c r="E41" s="564"/>
      <c r="F41" s="563"/>
      <c r="G41" s="563"/>
      <c r="H41" s="562"/>
    </row>
    <row r="42" spans="1:8" ht="15" customHeight="1" x14ac:dyDescent="0.2">
      <c r="A42" s="567"/>
      <c r="B42" s="566">
        <v>29</v>
      </c>
      <c r="C42" s="564"/>
      <c r="D42" s="565"/>
      <c r="E42" s="564"/>
      <c r="F42" s="563"/>
      <c r="G42" s="563"/>
      <c r="H42" s="562"/>
    </row>
    <row r="43" spans="1:8" ht="15" customHeight="1" thickBot="1" x14ac:dyDescent="0.25">
      <c r="A43" s="561"/>
      <c r="B43" s="560">
        <v>30</v>
      </c>
      <c r="C43" s="558"/>
      <c r="D43" s="559"/>
      <c r="E43" s="558"/>
      <c r="F43" s="557"/>
      <c r="G43" s="557"/>
      <c r="H43" s="556"/>
    </row>
    <row r="44" spans="1:8" ht="15" customHeight="1" x14ac:dyDescent="0.2">
      <c r="A44" s="554" t="s">
        <v>198</v>
      </c>
      <c r="B44" s="555"/>
      <c r="C44" s="555"/>
      <c r="D44" s="555"/>
      <c r="E44" s="555"/>
      <c r="F44" s="555"/>
      <c r="G44" s="555"/>
      <c r="H44" s="555"/>
    </row>
    <row r="45" spans="1:8" ht="15" customHeight="1" x14ac:dyDescent="0.2">
      <c r="A45" s="554" t="s">
        <v>197</v>
      </c>
      <c r="B45" s="555"/>
      <c r="C45" s="555"/>
      <c r="D45" s="555"/>
      <c r="E45" s="555"/>
      <c r="F45" s="555"/>
      <c r="G45" s="555"/>
      <c r="H45" s="555"/>
    </row>
    <row r="46" spans="1:8" ht="15" customHeight="1" x14ac:dyDescent="0.2">
      <c r="A46" s="554" t="s">
        <v>196</v>
      </c>
      <c r="B46" s="555"/>
      <c r="C46" s="555"/>
      <c r="D46" s="555"/>
      <c r="E46" s="555"/>
      <c r="F46" s="555"/>
      <c r="G46" s="555"/>
      <c r="H46" s="555"/>
    </row>
    <row r="47" spans="1:8" ht="15" customHeight="1" x14ac:dyDescent="0.2">
      <c r="A47" s="554"/>
    </row>
  </sheetData>
  <mergeCells count="82">
    <mergeCell ref="C43:D43"/>
    <mergeCell ref="E43:H43"/>
    <mergeCell ref="C40:D40"/>
    <mergeCell ref="E40:H40"/>
    <mergeCell ref="C41:D41"/>
    <mergeCell ref="E41:H41"/>
    <mergeCell ref="C42:D42"/>
    <mergeCell ref="E42:H42"/>
    <mergeCell ref="C37:D37"/>
    <mergeCell ref="E37:H37"/>
    <mergeCell ref="C38:D38"/>
    <mergeCell ref="E38:H38"/>
    <mergeCell ref="C39:D39"/>
    <mergeCell ref="E39:H39"/>
    <mergeCell ref="C34:D34"/>
    <mergeCell ref="E34:H34"/>
    <mergeCell ref="C35:D35"/>
    <mergeCell ref="E35:H35"/>
    <mergeCell ref="C36:D36"/>
    <mergeCell ref="E36:H36"/>
    <mergeCell ref="C31:D31"/>
    <mergeCell ref="E31:H31"/>
    <mergeCell ref="C32:D32"/>
    <mergeCell ref="E32:H32"/>
    <mergeCell ref="C33:D33"/>
    <mergeCell ref="E33:H33"/>
    <mergeCell ref="C28:D28"/>
    <mergeCell ref="E28:H28"/>
    <mergeCell ref="C29:D29"/>
    <mergeCell ref="E29:H29"/>
    <mergeCell ref="C30:D30"/>
    <mergeCell ref="E30:H30"/>
    <mergeCell ref="C25:D25"/>
    <mergeCell ref="E25:H25"/>
    <mergeCell ref="C26:D26"/>
    <mergeCell ref="E26:H26"/>
    <mergeCell ref="C27:D27"/>
    <mergeCell ref="E27:H27"/>
    <mergeCell ref="C22:D22"/>
    <mergeCell ref="E22:H22"/>
    <mergeCell ref="C23:D23"/>
    <mergeCell ref="E23:H23"/>
    <mergeCell ref="C24:D24"/>
    <mergeCell ref="E24:H24"/>
    <mergeCell ref="C21:D21"/>
    <mergeCell ref="E21:H21"/>
    <mergeCell ref="C19:D19"/>
    <mergeCell ref="E19:H19"/>
    <mergeCell ref="C20:D20"/>
    <mergeCell ref="E20:H20"/>
    <mergeCell ref="E15:H15"/>
    <mergeCell ref="C16:D16"/>
    <mergeCell ref="E16:H16"/>
    <mergeCell ref="C17:D17"/>
    <mergeCell ref="E17:H17"/>
    <mergeCell ref="C18:D18"/>
    <mergeCell ref="E18:H18"/>
    <mergeCell ref="A11:D11"/>
    <mergeCell ref="E11:H11"/>
    <mergeCell ref="A12:A43"/>
    <mergeCell ref="B12:F12"/>
    <mergeCell ref="G12:H12"/>
    <mergeCell ref="B13:D13"/>
    <mergeCell ref="E13:H13"/>
    <mergeCell ref="C14:D14"/>
    <mergeCell ref="E14:H14"/>
    <mergeCell ref="C15:D15"/>
    <mergeCell ref="A7:B7"/>
    <mergeCell ref="C7:H7"/>
    <mergeCell ref="A8:B8"/>
    <mergeCell ref="C8:H8"/>
    <mergeCell ref="A9:A10"/>
    <mergeCell ref="C9:E9"/>
    <mergeCell ref="F9:F10"/>
    <mergeCell ref="G9:H10"/>
    <mergeCell ref="C10:E10"/>
    <mergeCell ref="G2:H2"/>
    <mergeCell ref="A3:H3"/>
    <mergeCell ref="A5:B5"/>
    <mergeCell ref="C5:H5"/>
    <mergeCell ref="A6:B6"/>
    <mergeCell ref="C6:H6"/>
  </mergeCells>
  <phoneticPr fontId="3"/>
  <printOptions horizontalCentered="1"/>
  <pageMargins left="0.39370078740157483" right="0.39370078740157483" top="0.98425196850393704" bottom="0.47244094488188981" header="0.51181102362204722" footer="0.39370078740157483"/>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29FE9-1E3D-4336-8785-74E0A8650772}">
  <sheetPr>
    <tabColor indexed="45"/>
  </sheetPr>
  <dimension ref="A1:AI38"/>
  <sheetViews>
    <sheetView view="pageBreakPreview" zoomScaleNormal="100" zoomScaleSheetLayoutView="100" workbookViewId="0">
      <selection activeCell="AM9" sqref="AM9"/>
    </sheetView>
  </sheetViews>
  <sheetFormatPr defaultColWidth="9" defaultRowHeight="21" customHeight="1" x14ac:dyDescent="0.2"/>
  <cols>
    <col min="1" max="39" width="2.6640625" style="609" customWidth="1"/>
    <col min="40" max="16384" width="9" style="609"/>
  </cols>
  <sheetData>
    <row r="1" spans="1:35" ht="21" customHeight="1" x14ac:dyDescent="0.2">
      <c r="AG1" s="609" t="s">
        <v>246</v>
      </c>
    </row>
    <row r="2" spans="1:35" ht="21" customHeight="1" x14ac:dyDescent="0.2">
      <c r="A2" s="668" t="s">
        <v>241</v>
      </c>
      <c r="B2" s="668"/>
      <c r="C2" s="668"/>
      <c r="D2" s="668"/>
      <c r="E2" s="668"/>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668"/>
      <c r="AG2" s="668"/>
      <c r="AH2" s="668"/>
      <c r="AI2" s="668"/>
    </row>
    <row r="3" spans="1:35" ht="21" customHeight="1" thickBot="1" x14ac:dyDescent="0.25"/>
    <row r="4" spans="1:35" ht="21" customHeight="1" x14ac:dyDescent="0.2">
      <c r="A4" s="667" t="s">
        <v>240</v>
      </c>
      <c r="B4" s="666"/>
      <c r="C4" s="666"/>
      <c r="D4" s="666"/>
      <c r="E4" s="666"/>
      <c r="F4" s="666"/>
      <c r="G4" s="666"/>
      <c r="H4" s="666"/>
      <c r="I4" s="666"/>
      <c r="J4" s="666"/>
      <c r="K4" s="666"/>
      <c r="L4" s="665"/>
      <c r="M4" s="665"/>
      <c r="N4" s="665"/>
      <c r="O4" s="665"/>
      <c r="P4" s="665"/>
      <c r="Q4" s="665"/>
      <c r="R4" s="665"/>
      <c r="S4" s="665"/>
      <c r="T4" s="665"/>
      <c r="U4" s="665"/>
      <c r="V4" s="665"/>
      <c r="W4" s="665"/>
      <c r="X4" s="665"/>
      <c r="Y4" s="665"/>
      <c r="Z4" s="665"/>
      <c r="AA4" s="665"/>
      <c r="AB4" s="665"/>
      <c r="AC4" s="665"/>
      <c r="AD4" s="665"/>
      <c r="AE4" s="665"/>
      <c r="AF4" s="665"/>
      <c r="AG4" s="665"/>
      <c r="AH4" s="665"/>
      <c r="AI4" s="664"/>
    </row>
    <row r="5" spans="1:35" ht="21" customHeight="1" x14ac:dyDescent="0.2">
      <c r="A5" s="663" t="s">
        <v>239</v>
      </c>
      <c r="B5" s="659"/>
      <c r="C5" s="659"/>
      <c r="D5" s="659"/>
      <c r="E5" s="659"/>
      <c r="F5" s="659"/>
      <c r="G5" s="659"/>
      <c r="H5" s="659"/>
      <c r="I5" s="659"/>
      <c r="J5" s="659"/>
      <c r="K5" s="659"/>
      <c r="L5" s="662"/>
      <c r="M5" s="662"/>
      <c r="N5" s="662"/>
      <c r="O5" s="662"/>
      <c r="P5" s="662"/>
      <c r="Q5" s="662"/>
      <c r="R5" s="662"/>
      <c r="S5" s="662"/>
      <c r="T5" s="662"/>
      <c r="U5" s="662"/>
      <c r="V5" s="662"/>
      <c r="W5" s="662"/>
      <c r="X5" s="662"/>
      <c r="Y5" s="662"/>
      <c r="Z5" s="662"/>
      <c r="AA5" s="662"/>
      <c r="AB5" s="662"/>
      <c r="AC5" s="662"/>
      <c r="AD5" s="662"/>
      <c r="AE5" s="662"/>
      <c r="AF5" s="662"/>
      <c r="AG5" s="662"/>
      <c r="AH5" s="662"/>
      <c r="AI5" s="661"/>
    </row>
    <row r="6" spans="1:35" ht="21" customHeight="1" x14ac:dyDescent="0.2">
      <c r="A6" s="663" t="s">
        <v>238</v>
      </c>
      <c r="B6" s="659"/>
      <c r="C6" s="659"/>
      <c r="D6" s="659"/>
      <c r="E6" s="659"/>
      <c r="F6" s="659"/>
      <c r="G6" s="659"/>
      <c r="H6" s="659"/>
      <c r="I6" s="659"/>
      <c r="J6" s="659"/>
      <c r="K6" s="659"/>
      <c r="L6" s="662"/>
      <c r="M6" s="662"/>
      <c r="N6" s="662"/>
      <c r="O6" s="662"/>
      <c r="P6" s="662"/>
      <c r="Q6" s="662"/>
      <c r="R6" s="662"/>
      <c r="S6" s="662"/>
      <c r="T6" s="662"/>
      <c r="U6" s="662"/>
      <c r="V6" s="662"/>
      <c r="W6" s="662"/>
      <c r="X6" s="662"/>
      <c r="Y6" s="662"/>
      <c r="Z6" s="662"/>
      <c r="AA6" s="662"/>
      <c r="AB6" s="662"/>
      <c r="AC6" s="662"/>
      <c r="AD6" s="662"/>
      <c r="AE6" s="662"/>
      <c r="AF6" s="662"/>
      <c r="AG6" s="662"/>
      <c r="AH6" s="662"/>
      <c r="AI6" s="661"/>
    </row>
    <row r="7" spans="1:35" ht="21" customHeight="1" x14ac:dyDescent="0.2">
      <c r="A7" s="660" t="s">
        <v>4</v>
      </c>
      <c r="B7" s="621"/>
      <c r="C7" s="621"/>
      <c r="D7" s="621"/>
      <c r="E7" s="621"/>
      <c r="F7" s="659" t="s">
        <v>5</v>
      </c>
      <c r="G7" s="659"/>
      <c r="H7" s="659"/>
      <c r="I7" s="659"/>
      <c r="J7" s="659"/>
      <c r="K7" s="659"/>
      <c r="L7" s="621"/>
      <c r="M7" s="621"/>
      <c r="N7" s="621"/>
      <c r="O7" s="621"/>
      <c r="P7" s="621"/>
      <c r="Q7" s="621"/>
      <c r="R7" s="621"/>
      <c r="S7" s="621"/>
      <c r="T7" s="621"/>
      <c r="U7" s="621"/>
      <c r="V7" s="621" t="s">
        <v>6</v>
      </c>
      <c r="W7" s="621"/>
      <c r="X7" s="621"/>
      <c r="Y7" s="621"/>
      <c r="Z7" s="621"/>
      <c r="AA7" s="621"/>
      <c r="AB7" s="621"/>
      <c r="AC7" s="621"/>
      <c r="AD7" s="621"/>
      <c r="AE7" s="621"/>
      <c r="AF7" s="621"/>
      <c r="AG7" s="621"/>
      <c r="AH7" s="621"/>
      <c r="AI7" s="620"/>
    </row>
    <row r="8" spans="1:35" ht="21" customHeight="1" thickBot="1" x14ac:dyDescent="0.25">
      <c r="A8" s="658"/>
      <c r="B8" s="656"/>
      <c r="C8" s="656"/>
      <c r="D8" s="656"/>
      <c r="E8" s="656"/>
      <c r="F8" s="657" t="s">
        <v>7</v>
      </c>
      <c r="G8" s="657"/>
      <c r="H8" s="657"/>
      <c r="I8" s="657"/>
      <c r="J8" s="657"/>
      <c r="K8" s="657"/>
      <c r="L8" s="656"/>
      <c r="M8" s="656"/>
      <c r="N8" s="656"/>
      <c r="O8" s="656"/>
      <c r="P8" s="656"/>
      <c r="Q8" s="656"/>
      <c r="R8" s="656"/>
      <c r="S8" s="656"/>
      <c r="T8" s="656"/>
      <c r="U8" s="656"/>
      <c r="V8" s="656"/>
      <c r="W8" s="656"/>
      <c r="X8" s="656"/>
      <c r="Y8" s="656"/>
      <c r="Z8" s="656"/>
      <c r="AA8" s="656"/>
      <c r="AB8" s="656"/>
      <c r="AC8" s="656"/>
      <c r="AD8" s="656"/>
      <c r="AE8" s="656"/>
      <c r="AF8" s="656"/>
      <c r="AG8" s="656"/>
      <c r="AH8" s="656"/>
      <c r="AI8" s="655"/>
    </row>
    <row r="9" spans="1:35" ht="21" customHeight="1" thickTop="1" x14ac:dyDescent="0.2">
      <c r="A9" s="648" t="s">
        <v>237</v>
      </c>
      <c r="B9" s="647"/>
      <c r="C9" s="654" t="s">
        <v>236</v>
      </c>
      <c r="D9" s="653"/>
      <c r="E9" s="653"/>
      <c r="F9" s="653"/>
      <c r="G9" s="653"/>
      <c r="H9" s="653"/>
      <c r="I9" s="653"/>
      <c r="J9" s="653"/>
      <c r="K9" s="653"/>
      <c r="L9" s="653"/>
      <c r="M9" s="653"/>
      <c r="N9" s="653"/>
      <c r="O9" s="653"/>
      <c r="P9" s="653"/>
      <c r="Q9" s="653"/>
      <c r="R9" s="653"/>
      <c r="S9" s="653"/>
      <c r="T9" s="653"/>
      <c r="U9" s="652"/>
      <c r="V9" s="651" t="s">
        <v>235</v>
      </c>
      <c r="W9" s="650"/>
      <c r="X9" s="650"/>
      <c r="Y9" s="650"/>
      <c r="Z9" s="650"/>
      <c r="AA9" s="650"/>
      <c r="AB9" s="650"/>
      <c r="AC9" s="650"/>
      <c r="AD9" s="650"/>
      <c r="AE9" s="650"/>
      <c r="AF9" s="650"/>
      <c r="AG9" s="650"/>
      <c r="AH9" s="650"/>
      <c r="AI9" s="649"/>
    </row>
    <row r="10" spans="1:35" ht="21" customHeight="1" x14ac:dyDescent="0.2">
      <c r="A10" s="648"/>
      <c r="B10" s="647"/>
      <c r="C10" s="646"/>
      <c r="D10" s="621" t="s">
        <v>234</v>
      </c>
      <c r="E10" s="621"/>
      <c r="F10" s="621"/>
      <c r="G10" s="621"/>
      <c r="H10" s="621"/>
      <c r="I10" s="621"/>
      <c r="J10" s="621"/>
      <c r="K10" s="621"/>
      <c r="L10" s="621"/>
      <c r="M10" s="621"/>
      <c r="N10" s="621"/>
      <c r="O10" s="621"/>
      <c r="P10" s="621"/>
      <c r="Q10" s="621"/>
      <c r="R10" s="621"/>
      <c r="S10" s="621"/>
      <c r="T10" s="621"/>
      <c r="U10" s="621"/>
      <c r="V10" s="621" t="s">
        <v>233</v>
      </c>
      <c r="W10" s="621"/>
      <c r="X10" s="621"/>
      <c r="Y10" s="621"/>
      <c r="Z10" s="621"/>
      <c r="AA10" s="621"/>
      <c r="AB10" s="621"/>
      <c r="AC10" s="621"/>
      <c r="AD10" s="621"/>
      <c r="AE10" s="621"/>
      <c r="AF10" s="621"/>
      <c r="AG10" s="621"/>
      <c r="AH10" s="621"/>
      <c r="AI10" s="620"/>
    </row>
    <row r="11" spans="1:35" ht="21" customHeight="1" x14ac:dyDescent="0.2">
      <c r="A11" s="638"/>
      <c r="B11" s="637"/>
      <c r="C11" s="646"/>
      <c r="D11" s="626" t="s">
        <v>232</v>
      </c>
      <c r="E11" s="629"/>
      <c r="F11" s="629"/>
      <c r="G11" s="629"/>
      <c r="H11" s="629"/>
      <c r="I11" s="629"/>
      <c r="J11" s="629"/>
      <c r="K11" s="629"/>
      <c r="L11" s="621" t="s">
        <v>227</v>
      </c>
      <c r="M11" s="621"/>
      <c r="N11" s="621"/>
      <c r="O11" s="621"/>
      <c r="P11" s="621"/>
      <c r="Q11" s="621"/>
      <c r="R11" s="621"/>
      <c r="S11" s="621"/>
      <c r="T11" s="621"/>
      <c r="U11" s="621"/>
      <c r="V11" s="621" t="s">
        <v>226</v>
      </c>
      <c r="W11" s="621"/>
      <c r="X11" s="621"/>
      <c r="Y11" s="621"/>
      <c r="Z11" s="621"/>
      <c r="AA11" s="621"/>
      <c r="AB11" s="621"/>
      <c r="AC11" s="621"/>
      <c r="AD11" s="621"/>
      <c r="AE11" s="621"/>
      <c r="AF11" s="621"/>
      <c r="AG11" s="621"/>
      <c r="AH11" s="621"/>
      <c r="AI11" s="620"/>
    </row>
    <row r="12" spans="1:35" ht="21" customHeight="1" x14ac:dyDescent="0.2">
      <c r="A12" s="638"/>
      <c r="B12" s="637"/>
      <c r="C12" s="646"/>
      <c r="D12" s="626" t="s">
        <v>231</v>
      </c>
      <c r="E12" s="629"/>
      <c r="F12" s="629"/>
      <c r="G12" s="629"/>
      <c r="H12" s="629"/>
      <c r="I12" s="629"/>
      <c r="J12" s="629"/>
      <c r="K12" s="629"/>
      <c r="L12" s="621" t="s">
        <v>227</v>
      </c>
      <c r="M12" s="621"/>
      <c r="N12" s="621"/>
      <c r="O12" s="621"/>
      <c r="P12" s="621"/>
      <c r="Q12" s="621"/>
      <c r="R12" s="621"/>
      <c r="S12" s="621"/>
      <c r="T12" s="621"/>
      <c r="U12" s="621"/>
      <c r="V12" s="621" t="s">
        <v>226</v>
      </c>
      <c r="W12" s="621"/>
      <c r="X12" s="621"/>
      <c r="Y12" s="621"/>
      <c r="Z12" s="621"/>
      <c r="AA12" s="621"/>
      <c r="AB12" s="621"/>
      <c r="AC12" s="621"/>
      <c r="AD12" s="621"/>
      <c r="AE12" s="621"/>
      <c r="AF12" s="621"/>
      <c r="AG12" s="621"/>
      <c r="AH12" s="621"/>
      <c r="AI12" s="620"/>
    </row>
    <row r="13" spans="1:35" ht="21" customHeight="1" x14ac:dyDescent="0.2">
      <c r="A13" s="638"/>
      <c r="B13" s="637"/>
      <c r="C13" s="646"/>
      <c r="D13" s="626" t="s">
        <v>230</v>
      </c>
      <c r="E13" s="629"/>
      <c r="F13" s="629"/>
      <c r="G13" s="629"/>
      <c r="H13" s="629"/>
      <c r="I13" s="629"/>
      <c r="J13" s="629"/>
      <c r="K13" s="629"/>
      <c r="L13" s="621" t="s">
        <v>227</v>
      </c>
      <c r="M13" s="621"/>
      <c r="N13" s="621"/>
      <c r="O13" s="621"/>
      <c r="P13" s="621"/>
      <c r="Q13" s="621"/>
      <c r="R13" s="621"/>
      <c r="S13" s="621"/>
      <c r="T13" s="621"/>
      <c r="U13" s="621"/>
      <c r="V13" s="621" t="s">
        <v>226</v>
      </c>
      <c r="W13" s="621"/>
      <c r="X13" s="621"/>
      <c r="Y13" s="621"/>
      <c r="Z13" s="621"/>
      <c r="AA13" s="621"/>
      <c r="AB13" s="621"/>
      <c r="AC13" s="621"/>
      <c r="AD13" s="621"/>
      <c r="AE13" s="621"/>
      <c r="AF13" s="621"/>
      <c r="AG13" s="621"/>
      <c r="AH13" s="621"/>
      <c r="AI13" s="620"/>
    </row>
    <row r="14" spans="1:35" ht="21" customHeight="1" x14ac:dyDescent="0.2">
      <c r="A14" s="638"/>
      <c r="B14" s="637"/>
      <c r="C14" s="646"/>
      <c r="D14" s="626" t="s">
        <v>229</v>
      </c>
      <c r="E14" s="629"/>
      <c r="F14" s="629"/>
      <c r="G14" s="629"/>
      <c r="H14" s="629"/>
      <c r="I14" s="629"/>
      <c r="J14" s="629"/>
      <c r="K14" s="629"/>
      <c r="L14" s="621" t="s">
        <v>227</v>
      </c>
      <c r="M14" s="621"/>
      <c r="N14" s="621"/>
      <c r="O14" s="621"/>
      <c r="P14" s="621"/>
      <c r="Q14" s="621"/>
      <c r="R14" s="621"/>
      <c r="S14" s="621"/>
      <c r="T14" s="621"/>
      <c r="U14" s="621"/>
      <c r="V14" s="621" t="s">
        <v>226</v>
      </c>
      <c r="W14" s="621"/>
      <c r="X14" s="621"/>
      <c r="Y14" s="621"/>
      <c r="Z14" s="621"/>
      <c r="AA14" s="621"/>
      <c r="AB14" s="621"/>
      <c r="AC14" s="621"/>
      <c r="AD14" s="621"/>
      <c r="AE14" s="621"/>
      <c r="AF14" s="621"/>
      <c r="AG14" s="621"/>
      <c r="AH14" s="621"/>
      <c r="AI14" s="620"/>
    </row>
    <row r="15" spans="1:35" ht="21" customHeight="1" x14ac:dyDescent="0.2">
      <c r="A15" s="638"/>
      <c r="B15" s="637"/>
      <c r="C15" s="645"/>
      <c r="D15" s="626" t="s">
        <v>228</v>
      </c>
      <c r="E15" s="629"/>
      <c r="F15" s="629"/>
      <c r="G15" s="629"/>
      <c r="H15" s="629"/>
      <c r="I15" s="629"/>
      <c r="J15" s="629"/>
      <c r="K15" s="629"/>
      <c r="L15" s="621" t="s">
        <v>227</v>
      </c>
      <c r="M15" s="621"/>
      <c r="N15" s="621"/>
      <c r="O15" s="621"/>
      <c r="P15" s="621"/>
      <c r="Q15" s="621"/>
      <c r="R15" s="621"/>
      <c r="S15" s="621"/>
      <c r="T15" s="621"/>
      <c r="U15" s="621"/>
      <c r="V15" s="621" t="s">
        <v>226</v>
      </c>
      <c r="W15" s="621"/>
      <c r="X15" s="621"/>
      <c r="Y15" s="621"/>
      <c r="Z15" s="621"/>
      <c r="AA15" s="621"/>
      <c r="AB15" s="621"/>
      <c r="AC15" s="621"/>
      <c r="AD15" s="621"/>
      <c r="AE15" s="621"/>
      <c r="AF15" s="621"/>
      <c r="AG15" s="621"/>
      <c r="AH15" s="621"/>
      <c r="AI15" s="620"/>
    </row>
    <row r="16" spans="1:35" ht="21" customHeight="1" x14ac:dyDescent="0.2">
      <c r="A16" s="638"/>
      <c r="B16" s="637"/>
      <c r="C16" s="621" t="s">
        <v>225</v>
      </c>
      <c r="D16" s="621"/>
      <c r="E16" s="621"/>
      <c r="F16" s="621"/>
      <c r="G16" s="621"/>
      <c r="H16" s="621"/>
      <c r="I16" s="621"/>
      <c r="J16" s="621"/>
      <c r="K16" s="621"/>
      <c r="L16" s="621"/>
      <c r="M16" s="621"/>
      <c r="N16" s="621"/>
      <c r="O16" s="621"/>
      <c r="P16" s="621"/>
      <c r="Q16" s="621"/>
      <c r="R16" s="621"/>
      <c r="S16" s="621"/>
      <c r="T16" s="621"/>
      <c r="U16" s="621"/>
      <c r="V16" s="621"/>
      <c r="W16" s="621"/>
      <c r="X16" s="621"/>
      <c r="Y16" s="621"/>
      <c r="Z16" s="621"/>
      <c r="AA16" s="621"/>
      <c r="AB16" s="621"/>
      <c r="AC16" s="621"/>
      <c r="AD16" s="621"/>
      <c r="AE16" s="621"/>
      <c r="AF16" s="621"/>
      <c r="AG16" s="621"/>
      <c r="AH16" s="621"/>
      <c r="AI16" s="620"/>
    </row>
    <row r="17" spans="1:35" ht="21" customHeight="1" x14ac:dyDescent="0.2">
      <c r="A17" s="638"/>
      <c r="B17" s="637"/>
      <c r="C17" s="644" t="s">
        <v>224</v>
      </c>
      <c r="D17" s="643"/>
      <c r="E17" s="643"/>
      <c r="F17" s="643"/>
      <c r="G17" s="643"/>
      <c r="H17" s="643"/>
      <c r="I17" s="643"/>
      <c r="J17" s="643"/>
      <c r="K17" s="643"/>
      <c r="L17" s="643"/>
      <c r="M17" s="643"/>
      <c r="N17" s="643"/>
      <c r="O17" s="643"/>
      <c r="P17" s="643"/>
      <c r="Q17" s="643"/>
      <c r="R17" s="643"/>
      <c r="S17" s="643"/>
      <c r="T17" s="643"/>
      <c r="U17" s="643"/>
      <c r="V17" s="643"/>
      <c r="W17" s="643"/>
      <c r="X17" s="643"/>
      <c r="Y17" s="643"/>
      <c r="Z17" s="643"/>
      <c r="AA17" s="643"/>
      <c r="AB17" s="643"/>
      <c r="AC17" s="643"/>
      <c r="AD17" s="643"/>
      <c r="AE17" s="643"/>
      <c r="AF17" s="643"/>
      <c r="AG17" s="643"/>
      <c r="AH17" s="643"/>
      <c r="AI17" s="642"/>
    </row>
    <row r="18" spans="1:35" ht="21" customHeight="1" x14ac:dyDescent="0.2">
      <c r="A18" s="638"/>
      <c r="B18" s="637"/>
      <c r="C18" s="641"/>
      <c r="D18" s="640"/>
      <c r="E18" s="640"/>
      <c r="F18" s="640"/>
      <c r="G18" s="640"/>
      <c r="H18" s="640"/>
      <c r="I18" s="640"/>
      <c r="J18" s="640"/>
      <c r="K18" s="640"/>
      <c r="L18" s="640"/>
      <c r="M18" s="640"/>
      <c r="N18" s="640"/>
      <c r="O18" s="640"/>
      <c r="P18" s="640"/>
      <c r="Q18" s="640"/>
      <c r="R18" s="640"/>
      <c r="S18" s="640"/>
      <c r="T18" s="640"/>
      <c r="U18" s="640"/>
      <c r="V18" s="640"/>
      <c r="W18" s="640"/>
      <c r="X18" s="640"/>
      <c r="Y18" s="640"/>
      <c r="Z18" s="640"/>
      <c r="AA18" s="640"/>
      <c r="AB18" s="640"/>
      <c r="AC18" s="640"/>
      <c r="AD18" s="640"/>
      <c r="AE18" s="640"/>
      <c r="AF18" s="640"/>
      <c r="AG18" s="640"/>
      <c r="AH18" s="640"/>
      <c r="AI18" s="639"/>
    </row>
    <row r="19" spans="1:35" ht="21" customHeight="1" x14ac:dyDescent="0.2">
      <c r="A19" s="638"/>
      <c r="B19" s="637"/>
      <c r="C19" s="636"/>
      <c r="D19" s="635"/>
      <c r="E19" s="635"/>
      <c r="F19" s="635"/>
      <c r="G19" s="635"/>
      <c r="H19" s="635"/>
      <c r="I19" s="635"/>
      <c r="J19" s="635"/>
      <c r="K19" s="635"/>
      <c r="L19" s="635"/>
      <c r="M19" s="635"/>
      <c r="N19" s="635"/>
      <c r="O19" s="635"/>
      <c r="P19" s="635"/>
      <c r="Q19" s="635"/>
      <c r="R19" s="635"/>
      <c r="S19" s="635"/>
      <c r="T19" s="635"/>
      <c r="U19" s="635"/>
      <c r="V19" s="635"/>
      <c r="W19" s="635"/>
      <c r="X19" s="635"/>
      <c r="Y19" s="635"/>
      <c r="Z19" s="635"/>
      <c r="AA19" s="635"/>
      <c r="AB19" s="635"/>
      <c r="AC19" s="635"/>
      <c r="AD19" s="635"/>
      <c r="AE19" s="635"/>
      <c r="AF19" s="635"/>
      <c r="AG19" s="635"/>
      <c r="AH19" s="635"/>
      <c r="AI19" s="634"/>
    </row>
    <row r="20" spans="1:35" ht="21" customHeight="1" x14ac:dyDescent="0.2">
      <c r="A20" s="633" t="s">
        <v>223</v>
      </c>
      <c r="B20" s="632"/>
      <c r="C20" s="626" t="s">
        <v>222</v>
      </c>
      <c r="D20" s="629"/>
      <c r="E20" s="629"/>
      <c r="F20" s="629"/>
      <c r="G20" s="629"/>
      <c r="H20" s="629"/>
      <c r="I20" s="629"/>
      <c r="J20" s="629"/>
      <c r="K20" s="629"/>
      <c r="L20" s="631"/>
      <c r="M20" s="621" t="s">
        <v>221</v>
      </c>
      <c r="N20" s="621"/>
      <c r="O20" s="621"/>
      <c r="P20" s="621"/>
      <c r="Q20" s="621"/>
      <c r="R20" s="621"/>
      <c r="S20" s="621"/>
      <c r="T20" s="621"/>
      <c r="U20" s="621"/>
      <c r="V20" s="621"/>
      <c r="W20" s="621"/>
      <c r="X20" s="621"/>
      <c r="Y20" s="621"/>
      <c r="Z20" s="629" t="s">
        <v>140</v>
      </c>
      <c r="AA20" s="629"/>
      <c r="AB20" s="629"/>
      <c r="AC20" s="629"/>
      <c r="AD20" s="629"/>
      <c r="AE20" s="629"/>
      <c r="AF20" s="629"/>
      <c r="AG20" s="629"/>
      <c r="AH20" s="629"/>
      <c r="AI20" s="630"/>
    </row>
    <row r="21" spans="1:35" ht="21" customHeight="1" x14ac:dyDescent="0.2">
      <c r="A21" s="623"/>
      <c r="B21" s="622"/>
      <c r="C21" s="621" t="s">
        <v>220</v>
      </c>
      <c r="D21" s="621"/>
      <c r="E21" s="621"/>
      <c r="F21" s="621"/>
      <c r="G21" s="621"/>
      <c r="H21" s="621" t="s">
        <v>218</v>
      </c>
      <c r="I21" s="621"/>
      <c r="J21" s="621"/>
      <c r="K21" s="621"/>
      <c r="L21" s="621"/>
      <c r="M21" s="621"/>
      <c r="N21" s="621"/>
      <c r="O21" s="621"/>
      <c r="P21" s="621"/>
      <c r="Q21" s="621"/>
      <c r="R21" s="621"/>
      <c r="S21" s="621"/>
      <c r="T21" s="621"/>
      <c r="U21" s="621"/>
      <c r="V21" s="621"/>
      <c r="W21" s="621"/>
      <c r="X21" s="621"/>
      <c r="Y21" s="621"/>
      <c r="Z21" s="621"/>
      <c r="AA21" s="621"/>
      <c r="AB21" s="621"/>
      <c r="AC21" s="621"/>
      <c r="AD21" s="621"/>
      <c r="AE21" s="621"/>
      <c r="AF21" s="621"/>
      <c r="AG21" s="626"/>
      <c r="AH21" s="625" t="s">
        <v>215</v>
      </c>
      <c r="AI21" s="624"/>
    </row>
    <row r="22" spans="1:35" ht="21" customHeight="1" x14ac:dyDescent="0.2">
      <c r="A22" s="623"/>
      <c r="B22" s="622"/>
      <c r="C22" s="621"/>
      <c r="D22" s="621"/>
      <c r="E22" s="621"/>
      <c r="F22" s="621"/>
      <c r="G22" s="621"/>
      <c r="H22" s="621" t="s">
        <v>217</v>
      </c>
      <c r="I22" s="621"/>
      <c r="J22" s="621"/>
      <c r="K22" s="621"/>
      <c r="L22" s="621"/>
      <c r="M22" s="621"/>
      <c r="N22" s="621"/>
      <c r="O22" s="621"/>
      <c r="P22" s="621"/>
      <c r="Q22" s="621"/>
      <c r="R22" s="621"/>
      <c r="S22" s="621"/>
      <c r="T22" s="621"/>
      <c r="U22" s="621"/>
      <c r="V22" s="621"/>
      <c r="W22" s="621"/>
      <c r="X22" s="621"/>
      <c r="Y22" s="621"/>
      <c r="Z22" s="621"/>
      <c r="AA22" s="621"/>
      <c r="AB22" s="621"/>
      <c r="AC22" s="621"/>
      <c r="AD22" s="621"/>
      <c r="AE22" s="621"/>
      <c r="AF22" s="621"/>
      <c r="AG22" s="626"/>
      <c r="AH22" s="625" t="s">
        <v>215</v>
      </c>
      <c r="AI22" s="624"/>
    </row>
    <row r="23" spans="1:35" ht="21" customHeight="1" x14ac:dyDescent="0.2">
      <c r="A23" s="623"/>
      <c r="B23" s="622"/>
      <c r="C23" s="621" t="s">
        <v>219</v>
      </c>
      <c r="D23" s="621"/>
      <c r="E23" s="621"/>
      <c r="F23" s="621"/>
      <c r="G23" s="621"/>
      <c r="H23" s="621" t="s">
        <v>218</v>
      </c>
      <c r="I23" s="621"/>
      <c r="J23" s="621"/>
      <c r="K23" s="621"/>
      <c r="L23" s="621"/>
      <c r="M23" s="621"/>
      <c r="N23" s="621"/>
      <c r="O23" s="621"/>
      <c r="P23" s="621"/>
      <c r="Q23" s="621"/>
      <c r="R23" s="621"/>
      <c r="S23" s="621"/>
      <c r="T23" s="621"/>
      <c r="U23" s="621"/>
      <c r="V23" s="621"/>
      <c r="W23" s="621"/>
      <c r="X23" s="621"/>
      <c r="Y23" s="621"/>
      <c r="Z23" s="621"/>
      <c r="AA23" s="621"/>
      <c r="AB23" s="621"/>
      <c r="AC23" s="621"/>
      <c r="AD23" s="621"/>
      <c r="AE23" s="621"/>
      <c r="AF23" s="621"/>
      <c r="AG23" s="626"/>
      <c r="AH23" s="625" t="s">
        <v>215</v>
      </c>
      <c r="AI23" s="624"/>
    </row>
    <row r="24" spans="1:35" ht="21" customHeight="1" x14ac:dyDescent="0.2">
      <c r="A24" s="623"/>
      <c r="B24" s="622"/>
      <c r="C24" s="621"/>
      <c r="D24" s="621"/>
      <c r="E24" s="621"/>
      <c r="F24" s="621"/>
      <c r="G24" s="621"/>
      <c r="H24" s="621" t="s">
        <v>217</v>
      </c>
      <c r="I24" s="621"/>
      <c r="J24" s="621"/>
      <c r="K24" s="621"/>
      <c r="L24" s="621"/>
      <c r="M24" s="621"/>
      <c r="N24" s="621"/>
      <c r="O24" s="621"/>
      <c r="P24" s="621"/>
      <c r="Q24" s="621"/>
      <c r="R24" s="621"/>
      <c r="S24" s="621"/>
      <c r="T24" s="621"/>
      <c r="U24" s="621"/>
      <c r="V24" s="621"/>
      <c r="W24" s="621"/>
      <c r="X24" s="621"/>
      <c r="Y24" s="621"/>
      <c r="Z24" s="621"/>
      <c r="AA24" s="621"/>
      <c r="AB24" s="621"/>
      <c r="AC24" s="621"/>
      <c r="AD24" s="621"/>
      <c r="AE24" s="621"/>
      <c r="AF24" s="621"/>
      <c r="AG24" s="626"/>
      <c r="AH24" s="625" t="s">
        <v>215</v>
      </c>
      <c r="AI24" s="624"/>
    </row>
    <row r="25" spans="1:35" ht="21" customHeight="1" x14ac:dyDescent="0.2">
      <c r="A25" s="623"/>
      <c r="B25" s="622"/>
      <c r="C25" s="626" t="s">
        <v>216</v>
      </c>
      <c r="D25" s="629"/>
      <c r="E25" s="629"/>
      <c r="F25" s="629"/>
      <c r="G25" s="629"/>
      <c r="H25" s="628"/>
      <c r="I25" s="628"/>
      <c r="J25" s="628"/>
      <c r="K25" s="628"/>
      <c r="L25" s="628"/>
      <c r="M25" s="628"/>
      <c r="N25" s="628"/>
      <c r="O25" s="628"/>
      <c r="P25" s="628"/>
      <c r="Q25" s="628"/>
      <c r="R25" s="628"/>
      <c r="S25" s="628"/>
      <c r="T25" s="628"/>
      <c r="U25" s="628"/>
      <c r="V25" s="628"/>
      <c r="W25" s="628"/>
      <c r="X25" s="628"/>
      <c r="Y25" s="627"/>
      <c r="Z25" s="621"/>
      <c r="AA25" s="621"/>
      <c r="AB25" s="621"/>
      <c r="AC25" s="621"/>
      <c r="AD25" s="621"/>
      <c r="AE25" s="621"/>
      <c r="AF25" s="621"/>
      <c r="AG25" s="626"/>
      <c r="AH25" s="625" t="s">
        <v>215</v>
      </c>
      <c r="AI25" s="624"/>
    </row>
    <row r="26" spans="1:35" ht="21" customHeight="1" x14ac:dyDescent="0.2">
      <c r="A26" s="623"/>
      <c r="B26" s="622"/>
      <c r="C26" s="621" t="s">
        <v>214</v>
      </c>
      <c r="D26" s="621"/>
      <c r="E26" s="621"/>
      <c r="F26" s="621"/>
      <c r="G26" s="621"/>
      <c r="H26" s="621"/>
      <c r="I26" s="621"/>
      <c r="J26" s="621"/>
      <c r="K26" s="621"/>
      <c r="L26" s="621"/>
      <c r="M26" s="621"/>
      <c r="N26" s="621"/>
      <c r="O26" s="621"/>
      <c r="P26" s="621"/>
      <c r="Q26" s="621"/>
      <c r="R26" s="621"/>
      <c r="S26" s="621"/>
      <c r="T26" s="621"/>
      <c r="U26" s="621"/>
      <c r="V26" s="621"/>
      <c r="W26" s="621"/>
      <c r="X26" s="621"/>
      <c r="Y26" s="621"/>
      <c r="Z26" s="621"/>
      <c r="AA26" s="621"/>
      <c r="AB26" s="621"/>
      <c r="AC26" s="621"/>
      <c r="AD26" s="621"/>
      <c r="AE26" s="621"/>
      <c r="AF26" s="621"/>
      <c r="AG26" s="621"/>
      <c r="AH26" s="621"/>
      <c r="AI26" s="620"/>
    </row>
    <row r="27" spans="1:35" ht="21" customHeight="1" x14ac:dyDescent="0.2">
      <c r="A27" s="623"/>
      <c r="B27" s="622"/>
      <c r="C27" s="621" t="s">
        <v>213</v>
      </c>
      <c r="D27" s="621"/>
      <c r="E27" s="621"/>
      <c r="F27" s="621"/>
      <c r="G27" s="621"/>
      <c r="H27" s="621"/>
      <c r="I27" s="621"/>
      <c r="J27" s="621"/>
      <c r="K27" s="621"/>
      <c r="L27" s="621"/>
      <c r="M27" s="621"/>
      <c r="N27" s="621"/>
      <c r="O27" s="621"/>
      <c r="P27" s="621"/>
      <c r="Q27" s="621"/>
      <c r="R27" s="621"/>
      <c r="S27" s="621"/>
      <c r="T27" s="621"/>
      <c r="U27" s="621"/>
      <c r="V27" s="621"/>
      <c r="W27" s="621"/>
      <c r="X27" s="621"/>
      <c r="Y27" s="621"/>
      <c r="Z27" s="621"/>
      <c r="AA27" s="621"/>
      <c r="AB27" s="621"/>
      <c r="AC27" s="621"/>
      <c r="AD27" s="621"/>
      <c r="AE27" s="621"/>
      <c r="AF27" s="621"/>
      <c r="AG27" s="621"/>
      <c r="AH27" s="621"/>
      <c r="AI27" s="620"/>
    </row>
    <row r="28" spans="1:35" ht="21" customHeight="1" x14ac:dyDescent="0.2">
      <c r="A28" s="623"/>
      <c r="B28" s="622"/>
      <c r="C28" s="621"/>
      <c r="D28" s="621"/>
      <c r="E28" s="621"/>
      <c r="F28" s="621"/>
      <c r="G28" s="621"/>
      <c r="H28" s="621"/>
      <c r="I28" s="621"/>
      <c r="J28" s="621"/>
      <c r="K28" s="621"/>
      <c r="L28" s="621"/>
      <c r="M28" s="621"/>
      <c r="N28" s="621"/>
      <c r="O28" s="621"/>
      <c r="P28" s="621"/>
      <c r="Q28" s="621"/>
      <c r="R28" s="621"/>
      <c r="S28" s="621"/>
      <c r="T28" s="621"/>
      <c r="U28" s="621"/>
      <c r="V28" s="621"/>
      <c r="W28" s="621"/>
      <c r="X28" s="621"/>
      <c r="Y28" s="621"/>
      <c r="Z28" s="621"/>
      <c r="AA28" s="621"/>
      <c r="AB28" s="621"/>
      <c r="AC28" s="621"/>
      <c r="AD28" s="621"/>
      <c r="AE28" s="621"/>
      <c r="AF28" s="621"/>
      <c r="AG28" s="621"/>
      <c r="AH28" s="621"/>
      <c r="AI28" s="620"/>
    </row>
    <row r="29" spans="1:35" ht="21" customHeight="1" x14ac:dyDescent="0.2">
      <c r="A29" s="623"/>
      <c r="B29" s="622"/>
      <c r="C29" s="621"/>
      <c r="D29" s="621"/>
      <c r="E29" s="621"/>
      <c r="F29" s="621"/>
      <c r="G29" s="621"/>
      <c r="H29" s="621"/>
      <c r="I29" s="621"/>
      <c r="J29" s="621"/>
      <c r="K29" s="621"/>
      <c r="L29" s="621"/>
      <c r="M29" s="621"/>
      <c r="N29" s="621"/>
      <c r="O29" s="621"/>
      <c r="P29" s="621"/>
      <c r="Q29" s="621"/>
      <c r="R29" s="621"/>
      <c r="S29" s="621"/>
      <c r="T29" s="621"/>
      <c r="U29" s="621"/>
      <c r="V29" s="621"/>
      <c r="W29" s="621"/>
      <c r="X29" s="621"/>
      <c r="Y29" s="621"/>
      <c r="Z29" s="621"/>
      <c r="AA29" s="621"/>
      <c r="AB29" s="621"/>
      <c r="AC29" s="621"/>
      <c r="AD29" s="621"/>
      <c r="AE29" s="621"/>
      <c r="AF29" s="621"/>
      <c r="AG29" s="621"/>
      <c r="AH29" s="621"/>
      <c r="AI29" s="620"/>
    </row>
    <row r="30" spans="1:35" ht="21" customHeight="1" thickBot="1" x14ac:dyDescent="0.25">
      <c r="A30" s="619"/>
      <c r="B30" s="618"/>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c r="AH30" s="617"/>
      <c r="AI30" s="616"/>
    </row>
    <row r="31" spans="1:35" ht="23.25" customHeight="1" x14ac:dyDescent="0.2">
      <c r="A31" s="615" t="s">
        <v>212</v>
      </c>
      <c r="B31" s="615"/>
      <c r="C31" s="615"/>
      <c r="D31" s="615"/>
      <c r="E31" s="615"/>
      <c r="F31" s="615"/>
      <c r="G31" s="615"/>
      <c r="H31" s="615"/>
      <c r="I31" s="615"/>
      <c r="J31" s="615"/>
      <c r="K31" s="615"/>
      <c r="L31" s="615"/>
      <c r="M31" s="615"/>
      <c r="N31" s="615"/>
      <c r="O31" s="615"/>
      <c r="P31" s="615"/>
      <c r="Q31" s="615"/>
      <c r="R31" s="615"/>
      <c r="S31" s="615"/>
      <c r="T31" s="615"/>
      <c r="U31" s="615"/>
      <c r="V31" s="615"/>
      <c r="W31" s="615"/>
      <c r="X31" s="615"/>
      <c r="Y31" s="615"/>
      <c r="Z31" s="615"/>
      <c r="AA31" s="615"/>
      <c r="AB31" s="615"/>
      <c r="AC31" s="615"/>
      <c r="AD31" s="615"/>
      <c r="AE31" s="615"/>
      <c r="AF31" s="615"/>
      <c r="AG31" s="615"/>
      <c r="AH31" s="615"/>
      <c r="AI31" s="615"/>
    </row>
    <row r="32" spans="1:35" ht="14.25" customHeight="1" x14ac:dyDescent="0.2">
      <c r="A32" s="614"/>
      <c r="B32" s="614"/>
      <c r="C32" s="614"/>
      <c r="D32" s="614"/>
      <c r="E32" s="614"/>
      <c r="F32" s="614"/>
      <c r="G32" s="614"/>
      <c r="H32" s="614"/>
      <c r="I32" s="614"/>
      <c r="J32" s="614"/>
      <c r="K32" s="614"/>
      <c r="L32" s="614"/>
      <c r="M32" s="614"/>
      <c r="N32" s="614"/>
      <c r="O32" s="614"/>
      <c r="P32" s="614"/>
      <c r="Q32" s="614"/>
      <c r="R32" s="614"/>
      <c r="S32" s="614"/>
      <c r="T32" s="614"/>
      <c r="U32" s="614"/>
      <c r="V32" s="614"/>
      <c r="W32" s="614"/>
      <c r="X32" s="614"/>
      <c r="Y32" s="614"/>
      <c r="Z32" s="614"/>
      <c r="AA32" s="614"/>
      <c r="AB32" s="614"/>
      <c r="AC32" s="614"/>
      <c r="AD32" s="614"/>
      <c r="AE32" s="614"/>
      <c r="AF32" s="614"/>
      <c r="AG32" s="614"/>
      <c r="AH32" s="614"/>
      <c r="AI32" s="614"/>
    </row>
    <row r="33" spans="1:35" ht="14.25" customHeight="1" x14ac:dyDescent="0.15">
      <c r="A33" s="612" t="s">
        <v>211</v>
      </c>
      <c r="B33" s="610"/>
      <c r="C33" s="610"/>
      <c r="D33" s="610"/>
      <c r="E33" s="610"/>
      <c r="F33" s="610"/>
      <c r="G33" s="610"/>
      <c r="H33" s="610"/>
      <c r="I33" s="610"/>
      <c r="J33" s="610"/>
      <c r="K33" s="610"/>
      <c r="L33" s="610"/>
      <c r="M33" s="610"/>
      <c r="N33" s="610"/>
      <c r="O33" s="610"/>
      <c r="P33" s="610"/>
      <c r="Q33" s="610"/>
      <c r="R33" s="610"/>
      <c r="S33" s="610"/>
      <c r="T33" s="610"/>
      <c r="U33" s="610"/>
      <c r="V33" s="610"/>
      <c r="W33" s="610"/>
      <c r="X33" s="610"/>
      <c r="Y33" s="610"/>
      <c r="Z33" s="610"/>
      <c r="AA33" s="610"/>
      <c r="AB33" s="610"/>
      <c r="AC33" s="610"/>
      <c r="AD33" s="610"/>
      <c r="AE33" s="610"/>
      <c r="AF33" s="610"/>
      <c r="AG33" s="610"/>
      <c r="AH33" s="610"/>
      <c r="AI33" s="610"/>
    </row>
    <row r="34" spans="1:35" ht="14.25" customHeight="1" x14ac:dyDescent="0.2">
      <c r="A34" s="614" t="s">
        <v>210</v>
      </c>
      <c r="B34" s="613"/>
      <c r="C34" s="613"/>
      <c r="D34" s="613"/>
      <c r="E34" s="613"/>
      <c r="F34" s="613"/>
      <c r="G34" s="613"/>
      <c r="H34" s="613"/>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row>
    <row r="35" spans="1:35" ht="14.25" customHeight="1" x14ac:dyDescent="0.2">
      <c r="A35" s="613"/>
      <c r="B35" s="613"/>
      <c r="C35" s="613"/>
      <c r="D35" s="613"/>
      <c r="E35" s="613"/>
      <c r="F35" s="613"/>
      <c r="G35" s="613"/>
      <c r="H35" s="613"/>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row>
    <row r="36" spans="1:35" ht="15" customHeight="1" x14ac:dyDescent="0.15">
      <c r="A36" s="612"/>
      <c r="B36" s="610"/>
      <c r="C36" s="610"/>
      <c r="D36" s="610"/>
      <c r="E36" s="610"/>
      <c r="F36" s="610"/>
      <c r="G36" s="610"/>
      <c r="H36" s="610"/>
      <c r="I36" s="610"/>
      <c r="J36" s="610"/>
      <c r="K36" s="610"/>
      <c r="L36" s="610"/>
      <c r="M36" s="610"/>
      <c r="N36" s="610"/>
      <c r="O36" s="610"/>
      <c r="P36" s="610"/>
      <c r="Q36" s="610"/>
      <c r="R36" s="610"/>
      <c r="S36" s="610"/>
      <c r="T36" s="610"/>
      <c r="U36" s="610"/>
      <c r="V36" s="610"/>
      <c r="W36" s="610"/>
      <c r="X36" s="610"/>
      <c r="Y36" s="610"/>
      <c r="Z36" s="610"/>
      <c r="AA36" s="610"/>
      <c r="AB36" s="610"/>
      <c r="AC36" s="610"/>
      <c r="AD36" s="610"/>
      <c r="AE36" s="610"/>
      <c r="AF36" s="610"/>
      <c r="AG36" s="610"/>
      <c r="AH36" s="610"/>
      <c r="AI36" s="610"/>
    </row>
    <row r="37" spans="1:35" ht="14.25" customHeight="1" x14ac:dyDescent="0.15">
      <c r="A37" s="612"/>
      <c r="B37" s="610"/>
      <c r="C37" s="610"/>
      <c r="D37" s="610"/>
      <c r="E37" s="610"/>
      <c r="F37" s="610"/>
      <c r="G37" s="610"/>
      <c r="H37" s="610"/>
      <c r="I37" s="610"/>
      <c r="J37" s="610"/>
      <c r="K37" s="610"/>
      <c r="L37" s="610"/>
      <c r="M37" s="610"/>
      <c r="N37" s="610"/>
      <c r="O37" s="610"/>
      <c r="P37" s="610"/>
      <c r="Q37" s="610"/>
      <c r="R37" s="610"/>
      <c r="S37" s="610"/>
      <c r="T37" s="610"/>
      <c r="U37" s="610"/>
      <c r="V37" s="610"/>
      <c r="W37" s="610"/>
      <c r="X37" s="610"/>
      <c r="Y37" s="610"/>
      <c r="Z37" s="610"/>
      <c r="AA37" s="610"/>
      <c r="AB37" s="610"/>
      <c r="AC37" s="610"/>
      <c r="AD37" s="610"/>
      <c r="AE37" s="610"/>
      <c r="AF37" s="610"/>
      <c r="AG37" s="610"/>
      <c r="AH37" s="610"/>
      <c r="AI37" s="610"/>
    </row>
    <row r="38" spans="1:35" ht="21" customHeight="1" x14ac:dyDescent="0.2">
      <c r="A38" s="611"/>
      <c r="B38" s="610"/>
      <c r="C38" s="610"/>
      <c r="D38" s="610"/>
      <c r="E38" s="610"/>
      <c r="F38" s="610"/>
      <c r="G38" s="610"/>
      <c r="H38" s="610"/>
      <c r="I38" s="610"/>
      <c r="J38" s="610"/>
      <c r="K38" s="610"/>
      <c r="L38" s="610"/>
      <c r="M38" s="610"/>
      <c r="N38" s="610"/>
      <c r="O38" s="610"/>
      <c r="P38" s="610"/>
      <c r="Q38" s="610"/>
      <c r="R38" s="610"/>
      <c r="S38" s="610"/>
      <c r="T38" s="610"/>
      <c r="U38" s="610"/>
      <c r="V38" s="610"/>
      <c r="W38" s="610"/>
      <c r="X38" s="610"/>
      <c r="Y38" s="610"/>
      <c r="Z38" s="610"/>
      <c r="AA38" s="610"/>
      <c r="AB38" s="610"/>
      <c r="AC38" s="610"/>
      <c r="AD38" s="610"/>
      <c r="AE38" s="610"/>
      <c r="AF38" s="610"/>
      <c r="AG38" s="610"/>
      <c r="AH38" s="610"/>
      <c r="AI38" s="610"/>
    </row>
  </sheetData>
  <mergeCells count="63">
    <mergeCell ref="A2:AI2"/>
    <mergeCell ref="A4:K4"/>
    <mergeCell ref="L4:AI4"/>
    <mergeCell ref="A5:K5"/>
    <mergeCell ref="L5:AI5"/>
    <mergeCell ref="A6:K6"/>
    <mergeCell ref="L6:AI6"/>
    <mergeCell ref="A7:E8"/>
    <mergeCell ref="F7:K7"/>
    <mergeCell ref="L7:U7"/>
    <mergeCell ref="V7:Z8"/>
    <mergeCell ref="AA7:AI8"/>
    <mergeCell ref="F8:K8"/>
    <mergeCell ref="L8:U8"/>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4:K14"/>
    <mergeCell ref="L14:U14"/>
    <mergeCell ref="V14:AI14"/>
    <mergeCell ref="D15:K15"/>
    <mergeCell ref="L15:U15"/>
    <mergeCell ref="V15:AI15"/>
    <mergeCell ref="C16:AI16"/>
    <mergeCell ref="C17:AI19"/>
    <mergeCell ref="A20:B30"/>
    <mergeCell ref="C20:L20"/>
    <mergeCell ref="M20:Y20"/>
    <mergeCell ref="Z20:AI20"/>
    <mergeCell ref="C21:G22"/>
    <mergeCell ref="H21:L21"/>
    <mergeCell ref="M21:Y21"/>
    <mergeCell ref="Z21:AG21"/>
    <mergeCell ref="H22:L22"/>
    <mergeCell ref="M22:Y22"/>
    <mergeCell ref="Z22:AG22"/>
    <mergeCell ref="C23:G24"/>
    <mergeCell ref="H23:L23"/>
    <mergeCell ref="M23:Y23"/>
    <mergeCell ref="Z23:AG23"/>
    <mergeCell ref="H24:L24"/>
    <mergeCell ref="M24:Y24"/>
    <mergeCell ref="Z24:AG24"/>
    <mergeCell ref="A31:AI32"/>
    <mergeCell ref="A34:AI35"/>
    <mergeCell ref="Z25:AG25"/>
    <mergeCell ref="C25:Y25"/>
    <mergeCell ref="C26:U26"/>
    <mergeCell ref="V26:AI26"/>
    <mergeCell ref="C27:AI27"/>
    <mergeCell ref="C28:AI30"/>
  </mergeCells>
  <phoneticPr fontId="3"/>
  <pageMargins left="0.75" right="0.75" top="1" bottom="1" header="0.51200000000000001" footer="0.51200000000000001"/>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vt:i4>
      </vt:variant>
    </vt:vector>
  </HeadingPairs>
  <TitlesOfParts>
    <vt:vector size="12" baseType="lpstr">
      <vt:lpstr>別紙16夜間支援体制等加算（共同生活援助）</vt:lpstr>
      <vt:lpstr>（別紙16）夜間支援体制等加算　記入例</vt:lpstr>
      <vt:lpstr>（別紙16）夜間支援体制等加算　注釈付き</vt:lpstr>
      <vt:lpstr>別紙17夜間防災・緊急時支援体制加算（ＧＨ）</vt:lpstr>
      <vt:lpstr>別紙18自立生活支援加算Ⅲ</vt:lpstr>
      <vt:lpstr>（別紙18）参考書類 (記載例と解説)</vt:lpstr>
      <vt:lpstr>（別紙18）参考書類 </vt:lpstr>
      <vt:lpstr>別紙19通勤者生活支援加算（ＧＨ・ＣＨ）</vt:lpstr>
      <vt:lpstr>別紙20短期滞在・精神退院支援</vt:lpstr>
      <vt:lpstr>'（別紙18）参考書類 '!Print_Area</vt:lpstr>
      <vt:lpstr>'（別紙18）参考書類 (記載例と解説)'!Print_Area</vt:lpstr>
      <vt:lpstr>別紙18自立生活支援加算Ⅲ!Print_Area</vt:lpstr>
    </vt:vector>
  </TitlesOfParts>
  <Company>岡崎市役所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武志</dc:creator>
  <cp:lastModifiedBy>Windows ユーザー</cp:lastModifiedBy>
  <cp:lastPrinted>2021-04-04T03:12:20Z</cp:lastPrinted>
  <dcterms:created xsi:type="dcterms:W3CDTF">2015-04-01T07:29:27Z</dcterms:created>
  <dcterms:modified xsi:type="dcterms:W3CDTF">2024-03-30T07:13:01Z</dcterms:modified>
</cp:coreProperties>
</file>