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D6A80D02-89E3-4D93-86EC-3EEF7F93ABB1}" revIDLastSave="0" xr10:uidLastSave="{00000000-0000-0000-0000-000000000000}"/>
  <bookViews>
    <workbookView activeTab="1" firstSheet="1" xr2:uid="{00000000-000D-0000-FFFF-FFFF00000000}" windowHeight="11328" windowWidth="15480" xWindow="36" yWindow="300"/>
  </bookViews>
  <sheets>
    <sheet r:id="rId1" name="回復済み_Sheet1" sheetId="1" state="veryHidden"/>
    <sheet r:id="rId2" name="2-4" sheetId="4"/>
  </sheets>
  <definedNames>
    <definedName localSheetId="1" name="_xlnm.Print_Area">'2-4'!$A$1:$M$18</definedName>
  </definedNames>
  <calcPr calcId="191029"/>
</workbook>
</file>

<file path=xl/calcChain.xml><?xml version="1.0" encoding="utf-8"?>
<calcChain xmlns="http://schemas.openxmlformats.org/spreadsheetml/2006/main">
  <c r="K10" i="4" l="1"/>
  <c r="J10" i="4"/>
  <c r="H10" i="4"/>
  <c r="M10" i="4"/>
  <c r="E10" i="4"/>
  <c r="I10" i="4" s="1"/>
  <c r="K9" i="4"/>
  <c r="J9" i="4"/>
  <c r="H9" i="4"/>
  <c r="M9" i="4"/>
  <c r="E9" i="4"/>
  <c r="I9" i="4" s="1"/>
  <c r="L9" i="4"/>
  <c r="J6" i="4"/>
  <c r="J7" i="4"/>
  <c r="J8" i="4"/>
  <c r="E8" i="4"/>
  <c r="H8" i="4"/>
  <c r="I8" i="4" s="1"/>
  <c r="M8" i="4"/>
  <c r="K8" i="4"/>
  <c r="K7" i="4"/>
  <c r="H7" i="4"/>
  <c r="M7" i="4" s="1"/>
  <c r="E7" i="4"/>
  <c r="L7" i="4"/>
  <c r="K6" i="4"/>
  <c r="H6" i="4"/>
  <c r="M6" i="4"/>
  <c r="E6" i="4"/>
  <c r="I6" i="4" s="1"/>
  <c r="L6" i="4"/>
  <c r="L8" i="4"/>
  <c r="I7" i="4" l="1"/>
  <c r="L10" i="4"/>
</calcChain>
</file>

<file path=xl/sharedStrings.xml><?xml version="1.0" encoding="utf-8"?>
<sst xmlns="http://schemas.openxmlformats.org/spreadsheetml/2006/main" count="25" uniqueCount="24">
  <si>
    <t>増加数</t>
  </si>
  <si>
    <t>出生率</t>
  </si>
  <si>
    <t>死亡率</t>
  </si>
  <si>
    <t>自  然  増  減</t>
    <rPh sb="6" eb="10">
      <t>ゾウゲン</t>
    </rPh>
    <phoneticPr fontId="6"/>
  </si>
  <si>
    <t>社  会  増　減</t>
    <rPh sb="6" eb="9">
      <t>ゾウゲン</t>
    </rPh>
    <phoneticPr fontId="6"/>
  </si>
  <si>
    <t>年　別</t>
    <phoneticPr fontId="6"/>
  </si>
  <si>
    <t>年間
増加数</t>
    <rPh sb="3" eb="6">
      <t>ゾウカスウ</t>
    </rPh>
    <phoneticPr fontId="6"/>
  </si>
  <si>
    <t>自然
増加率</t>
    <rPh sb="3" eb="5">
      <t>ゾウカ</t>
    </rPh>
    <rPh sb="5" eb="6">
      <t>リツ</t>
    </rPh>
    <phoneticPr fontId="6"/>
  </si>
  <si>
    <t>社会
増加率</t>
    <rPh sb="3" eb="5">
      <t>ゾウカ</t>
    </rPh>
    <rPh sb="5" eb="6">
      <t>リツ</t>
    </rPh>
    <phoneticPr fontId="6"/>
  </si>
  <si>
    <t>２-４　異動要因別人口異動数等（年別）</t>
    <phoneticPr fontId="6"/>
  </si>
  <si>
    <t>（単位：人 ）</t>
    <phoneticPr fontId="6"/>
  </si>
  <si>
    <t>出生</t>
    <phoneticPr fontId="6"/>
  </si>
  <si>
    <t>死亡</t>
    <phoneticPr fontId="6"/>
  </si>
  <si>
    <t>転入</t>
    <phoneticPr fontId="6"/>
  </si>
  <si>
    <t>転出</t>
    <phoneticPr fontId="6"/>
  </si>
  <si>
    <r>
      <t>注１：</t>
    </r>
    <r>
      <rPr>
        <sz val="11"/>
        <rFont val="ＭＳ Ｐ明朝"/>
        <family val="1"/>
        <charset val="128"/>
      </rPr>
      <t>「転入」、「転出」には「その他の増減」を含む。</t>
    </r>
    <phoneticPr fontId="6"/>
  </si>
  <si>
    <t>　　　　　</t>
    <phoneticPr fontId="10"/>
  </si>
  <si>
    <r>
      <t>注２：</t>
    </r>
    <r>
      <rPr>
        <sz val="11"/>
        <rFont val="ＭＳ Ｐ明朝"/>
        <family val="1"/>
        <charset val="128"/>
      </rPr>
      <t>「出生率」、「死亡率」、「自然増加率」、「社会増加率」は、人口1,000人に対する１年間のそれぞれの数を示す。</t>
    </r>
    <rPh sb="0" eb="1">
      <t>チュウ</t>
    </rPh>
    <phoneticPr fontId="6"/>
  </si>
  <si>
    <r>
      <t>資料：</t>
    </r>
    <r>
      <rPr>
        <sz val="11"/>
        <rFont val="ＭＳ Ｐ明朝"/>
        <family val="1"/>
        <charset val="128"/>
      </rPr>
      <t>企画課（愛知県人口動向調査結果）</t>
    </r>
    <rPh sb="3" eb="6">
      <t>キカクカ</t>
    </rPh>
    <rPh sb="7" eb="10">
      <t>アイチケン</t>
    </rPh>
    <rPh sb="10" eb="12">
      <t>ジンコウ</t>
    </rPh>
    <rPh sb="12" eb="14">
      <t>ドウコウ</t>
    </rPh>
    <rPh sb="14" eb="16">
      <t>チョウサ</t>
    </rPh>
    <rPh sb="16" eb="18">
      <t>ケッカ</t>
    </rPh>
    <phoneticPr fontId="6"/>
  </si>
  <si>
    <r>
      <t xml:space="preserve"> </t>
    </r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　</t>
    </r>
    <rPh sb="1" eb="3">
      <t>レイワ</t>
    </rPh>
    <rPh sb="4" eb="5">
      <t>ネン</t>
    </rPh>
    <phoneticPr fontId="6"/>
  </si>
  <si>
    <r>
      <t xml:space="preserve"> </t>
    </r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r>
      <rPr>
        <sz val="11"/>
        <rFont val="ＭＳ Ｐ明朝"/>
        <family val="1"/>
        <charset val="128"/>
      </rPr>
      <t>　</t>
    </r>
    <rPh sb="1" eb="3">
      <t>レイワ</t>
    </rPh>
    <rPh sb="4" eb="5">
      <t>ネン</t>
    </rPh>
    <phoneticPr fontId="6"/>
  </si>
  <si>
    <r>
      <t xml:space="preserve"> </t>
    </r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</t>
    </r>
    <r>
      <rPr>
        <sz val="11"/>
        <rFont val="ＭＳ Ｐ明朝"/>
        <family val="1"/>
        <charset val="128"/>
      </rPr>
      <t>　</t>
    </r>
    <rPh sb="1" eb="3">
      <t>レイワ</t>
    </rPh>
    <rPh sb="4" eb="5">
      <t>ネン</t>
    </rPh>
    <phoneticPr fontId="6"/>
  </si>
  <si>
    <t xml:space="preserve"> 令和３年　</t>
    <rPh sb="1" eb="3">
      <t>レイワ</t>
    </rPh>
    <rPh sb="4" eb="5">
      <t>ネン</t>
    </rPh>
    <phoneticPr fontId="6"/>
  </si>
  <si>
    <r>
      <t xml:space="preserve"> </t>
    </r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７</t>
    </r>
    <r>
      <rPr>
        <sz val="11"/>
        <color indexed="9"/>
        <rFont val="ＭＳ Ｐ明朝"/>
        <family val="1"/>
        <charset val="128"/>
      </rPr>
      <t>年</t>
    </r>
    <r>
      <rPr>
        <sz val="11"/>
        <rFont val="ＭＳ Ｐ明朝"/>
        <family val="1"/>
        <charset val="128"/>
      </rPr>
      <t>　</t>
    </r>
    <rPh sb="1" eb="3">
      <t>レイワ</t>
    </rPh>
    <rPh sb="4" eb="5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</si>
</sst>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0.0_);[Red]\(0.0\)"/>
    <numFmt numFmtId="178" formatCode="0.0_ "/>
  </numFmts>
  <fonts count="13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明朝"/>
      <family val="3"/>
      <charset val="128"/>
    </font>
    <font>
      <sz val="10"/>
      <name val="ＭＳ Ｐゴシック"/>
      <family val="3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37" fontId="8" fillId="0" borderId="0" xfId="0" applyNumberFormat="1" applyFont="1" applyFill="1" applyBorder="1" applyAlignment="1" applyProtection="1">
      <alignment vertical="center"/>
    </xf>
    <xf numFmtId="38" fontId="8" fillId="0" borderId="0" xfId="5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 applyProtection="1">
      <alignment vertical="center"/>
    </xf>
    <xf numFmtId="178" fontId="8" fillId="0" borderId="0" xfId="0" applyNumberFormat="1" applyFont="1" applyFill="1" applyBorder="1" applyAlignment="1" applyProtection="1">
      <alignment vertical="center"/>
    </xf>
    <xf numFmtId="178" fontId="8" fillId="0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38" fontId="8" fillId="0" borderId="0" xfId="0" applyNumberFormat="1" applyFont="1" applyFill="1" applyAlignment="1">
      <alignment vertical="center"/>
    </xf>
    <xf numFmtId="38" fontId="8" fillId="0" borderId="0" xfId="5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8" fillId="0" borderId="4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38" fontId="11" fillId="0" borderId="0" xfId="5" applyFont="1" applyFill="1" applyBorder="1" applyAlignment="1">
      <alignment vertical="center"/>
    </xf>
    <xf numFmtId="0" fontId="9" fillId="0" borderId="0" xfId="0" applyFont="1" applyFill="1" applyAlignment="1">
      <alignment horizontal="left" vertical="center"/>
    </xf>
    <xf numFmtId="37" fontId="8" fillId="0" borderId="7" xfId="0" applyNumberFormat="1" applyFont="1" applyFill="1" applyBorder="1" applyAlignment="1" applyProtection="1">
      <alignment vertical="center"/>
    </xf>
    <xf numFmtId="177" fontId="8" fillId="0" borderId="7" xfId="0" applyNumberFormat="1" applyFont="1" applyFill="1" applyBorder="1" applyAlignment="1" applyProtection="1">
      <alignment vertical="center"/>
    </xf>
    <xf numFmtId="178" fontId="8" fillId="0" borderId="7" xfId="0" applyNumberFormat="1" applyFont="1" applyFill="1" applyBorder="1" applyAlignment="1" applyProtection="1">
      <alignment vertical="center"/>
    </xf>
    <xf numFmtId="178" fontId="8" fillId="0" borderId="7" xfId="0" applyNumberFormat="1" applyFont="1" applyFill="1" applyBorder="1" applyAlignment="1">
      <alignment vertical="center"/>
    </xf>
    <xf numFmtId="37" fontId="8" fillId="2" borderId="4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>
      <alignment horizontal="center" vertical="center"/>
    </xf>
    <xf numFmtId="37" fontId="8" fillId="2" borderId="0" xfId="0" applyNumberFormat="1" applyFont="1" applyFill="1" applyBorder="1" applyAlignment="1" applyProtection="1">
      <alignment vertical="center"/>
    </xf>
    <xf numFmtId="37" fontId="8" fillId="2" borderId="8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27"/>
  <sheetViews>
    <sheetView showGridLines="0" tabSelected="1" zoomScaleNormal="100" zoomScaleSheetLayoutView="100" workbookViewId="0">
      <selection activeCell="M13" sqref="M13"/>
    </sheetView>
  </sheetViews>
  <sheetFormatPr defaultColWidth="8.59765625" defaultRowHeight="13.2"/>
  <cols>
    <col min="1" max="1" width="1.59765625" style="7" customWidth="1"/>
    <col min="2" max="2" width="9.59765625" style="7" customWidth="1"/>
    <col min="3" max="4" width="8.296875" style="7" bestFit="1" customWidth="1"/>
    <col min="5" max="5" width="7.09765625" style="7" customWidth="1"/>
    <col min="6" max="7" width="9.59765625" style="7" bestFit="1" customWidth="1"/>
    <col min="8" max="9" width="8.19921875" style="7" bestFit="1" customWidth="1"/>
    <col min="10" max="13" width="9.19921875" style="7" bestFit="1" customWidth="1"/>
    <col min="14" max="14" width="13.09765625" style="7" customWidth="1"/>
    <col min="15" max="15" width="9.19921875" style="9" hidden="1" customWidth="1"/>
    <col min="16" max="16" width="8.59765625" style="7"/>
    <col min="17" max="17" width="8.59765625" style="9"/>
    <col min="18" max="16384" width="8.59765625" style="7"/>
  </cols>
  <sheetData>
    <row r="1" spans="2:18" ht="23.4">
      <c r="B1" s="27" t="s">
        <v>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2:18">
      <c r="M2" s="10" t="s">
        <v>10</v>
      </c>
    </row>
    <row r="3" spans="2:18" ht="4.5" customHeight="1" thickBot="1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18" ht="24" customHeight="1">
      <c r="B4" s="28" t="s">
        <v>5</v>
      </c>
      <c r="C4" s="30" t="s">
        <v>3</v>
      </c>
      <c r="D4" s="31"/>
      <c r="E4" s="32"/>
      <c r="F4" s="30" t="s">
        <v>4</v>
      </c>
      <c r="G4" s="31"/>
      <c r="H4" s="32"/>
      <c r="I4" s="33" t="s">
        <v>6</v>
      </c>
      <c r="J4" s="35" t="s">
        <v>1</v>
      </c>
      <c r="K4" s="35" t="s">
        <v>2</v>
      </c>
      <c r="L4" s="33" t="s">
        <v>7</v>
      </c>
      <c r="M4" s="37" t="s">
        <v>8</v>
      </c>
    </row>
    <row r="5" spans="2:18" ht="16.5" customHeight="1">
      <c r="B5" s="29"/>
      <c r="C5" s="12" t="s">
        <v>11</v>
      </c>
      <c r="D5" s="12" t="s">
        <v>12</v>
      </c>
      <c r="E5" s="12" t="s">
        <v>0</v>
      </c>
      <c r="F5" s="12" t="s">
        <v>13</v>
      </c>
      <c r="G5" s="12" t="s">
        <v>14</v>
      </c>
      <c r="H5" s="12" t="s">
        <v>0</v>
      </c>
      <c r="I5" s="34"/>
      <c r="J5" s="36"/>
      <c r="K5" s="36"/>
      <c r="L5" s="34"/>
      <c r="M5" s="38"/>
    </row>
    <row r="6" spans="2:18" ht="16.5" customHeight="1">
      <c r="B6" s="3" t="s">
        <v>22</v>
      </c>
      <c r="C6" s="1">
        <v>2980</v>
      </c>
      <c r="D6" s="1">
        <v>3247</v>
      </c>
      <c r="E6" s="1">
        <f>C6-D6</f>
        <v>-267</v>
      </c>
      <c r="F6" s="1">
        <v>14020</v>
      </c>
      <c r="G6" s="1">
        <v>14660</v>
      </c>
      <c r="H6" s="1">
        <f>F6-G6</f>
        <v>-640</v>
      </c>
      <c r="I6" s="1">
        <f>E6+H6</f>
        <v>-907</v>
      </c>
      <c r="J6" s="4">
        <f>C6/O7*1000</f>
        <v>7.6845517301845581</v>
      </c>
      <c r="K6" s="4">
        <f>D6/O6*1000</f>
        <v>8.371965903641172</v>
      </c>
      <c r="L6" s="5">
        <f>E6/O6*1000</f>
        <v>-0.68842466777708444</v>
      </c>
      <c r="M6" s="6">
        <f>H6/O6*1000</f>
        <v>-1.6501565070312136</v>
      </c>
      <c r="O6" s="2">
        <v>387842</v>
      </c>
      <c r="P6" s="8"/>
    </row>
    <row r="7" spans="2:18" ht="16.5" customHeight="1">
      <c r="B7" s="3" t="s">
        <v>19</v>
      </c>
      <c r="C7" s="1">
        <v>2858</v>
      </c>
      <c r="D7" s="1">
        <v>3487</v>
      </c>
      <c r="E7" s="1">
        <f>C7-D7</f>
        <v>-629</v>
      </c>
      <c r="F7" s="1">
        <v>15894</v>
      </c>
      <c r="G7" s="1">
        <v>16198</v>
      </c>
      <c r="H7" s="1">
        <f>F7-G7</f>
        <v>-304</v>
      </c>
      <c r="I7" s="1">
        <f>E7+H7</f>
        <v>-933</v>
      </c>
      <c r="J7" s="4">
        <f>C7/O10*1000</f>
        <v>7.3993144372067974</v>
      </c>
      <c r="K7" s="4">
        <f>D7/O7*1000</f>
        <v>8.9919570077696491</v>
      </c>
      <c r="L7" s="5">
        <f>E7/O7*1000</f>
        <v>-1.6220077309684855</v>
      </c>
      <c r="M7" s="6">
        <f>H7/O7*1000</f>
        <v>-0.78392742482419653</v>
      </c>
      <c r="O7" s="2">
        <v>387791</v>
      </c>
      <c r="P7" s="8"/>
    </row>
    <row r="8" spans="2:18" ht="16.5" customHeight="1">
      <c r="B8" s="3" t="s">
        <v>20</v>
      </c>
      <c r="C8" s="1">
        <v>2603</v>
      </c>
      <c r="D8" s="1">
        <v>3570</v>
      </c>
      <c r="E8" s="1">
        <f>C8-D8</f>
        <v>-967</v>
      </c>
      <c r="F8" s="1">
        <v>16136</v>
      </c>
      <c r="G8" s="1">
        <v>15676</v>
      </c>
      <c r="H8" s="1">
        <f>F8-G8</f>
        <v>460</v>
      </c>
      <c r="I8" s="1">
        <f>E8+H8</f>
        <v>-507</v>
      </c>
      <c r="J8" s="4">
        <f>C8/O11*1000</f>
        <v>6.7712045616536001</v>
      </c>
      <c r="K8" s="4">
        <f>D8/O11*1000</f>
        <v>9.2866693373428166</v>
      </c>
      <c r="L8" s="5">
        <f>E8/O11*1000</f>
        <v>-2.5154647756892166</v>
      </c>
      <c r="M8" s="6">
        <f>H8/O11*1000</f>
        <v>1.1966016513102788</v>
      </c>
      <c r="O8" s="9">
        <v>386252</v>
      </c>
      <c r="P8" s="8"/>
    </row>
    <row r="9" spans="2:18" ht="16.5" customHeight="1">
      <c r="B9" s="24" t="s">
        <v>21</v>
      </c>
      <c r="C9" s="26">
        <v>2520</v>
      </c>
      <c r="D9" s="25">
        <v>3641</v>
      </c>
      <c r="E9" s="1">
        <f>C9-D9</f>
        <v>-1121</v>
      </c>
      <c r="F9" s="25">
        <v>15632</v>
      </c>
      <c r="G9" s="25">
        <v>15770</v>
      </c>
      <c r="H9" s="1">
        <f>F9-G9</f>
        <v>-138</v>
      </c>
      <c r="I9" s="1">
        <f>E9+H9</f>
        <v>-1259</v>
      </c>
      <c r="J9" s="4">
        <f>C9/O11*1000</f>
        <v>6.5552960028302234</v>
      </c>
      <c r="K9" s="4">
        <f>D9/O11*1000</f>
        <v>9.471362200914621</v>
      </c>
      <c r="L9" s="5">
        <f>E9/O11*1000</f>
        <v>-2.9160661980843967</v>
      </c>
      <c r="M9" s="6">
        <f>H9/O11*1000</f>
        <v>-0.35898049539308369</v>
      </c>
      <c r="O9" s="9">
        <v>386252</v>
      </c>
      <c r="P9" s="8"/>
    </row>
    <row r="10" spans="2:18" ht="16.5" customHeight="1">
      <c r="B10" s="24" t="s">
        <v>23</v>
      </c>
      <c r="C10" s="26">
        <v>2285</v>
      </c>
      <c r="D10" s="25">
        <v>3856</v>
      </c>
      <c r="E10" s="1">
        <f>C10-D10</f>
        <v>-1571</v>
      </c>
      <c r="F10" s="25">
        <v>15751</v>
      </c>
      <c r="G10" s="25">
        <v>15657</v>
      </c>
      <c r="H10" s="1">
        <f>F10-G10</f>
        <v>94</v>
      </c>
      <c r="I10" s="1">
        <f>E10+H10</f>
        <v>-1477</v>
      </c>
      <c r="J10" s="4">
        <f>C10/O12*1000</f>
        <v>5.9518382975398199</v>
      </c>
      <c r="K10" s="4">
        <f>D10/O12*1000</f>
        <v>10.043889923550786</v>
      </c>
      <c r="L10" s="5">
        <f>E10/O12*1000</f>
        <v>-4.0920516260109663</v>
      </c>
      <c r="M10" s="6">
        <f>H10/O12*1000</f>
        <v>0.24484586431892474</v>
      </c>
      <c r="O10" s="9">
        <v>386252</v>
      </c>
      <c r="P10" s="8"/>
    </row>
    <row r="11" spans="2:18" ht="4.05" customHeight="1" thickBot="1">
      <c r="B11" s="13"/>
      <c r="C11" s="23"/>
      <c r="D11" s="23"/>
      <c r="E11" s="19"/>
      <c r="F11" s="23"/>
      <c r="G11" s="23"/>
      <c r="H11" s="19"/>
      <c r="I11" s="19"/>
      <c r="J11" s="20"/>
      <c r="K11" s="20"/>
      <c r="L11" s="21"/>
      <c r="M11" s="22"/>
      <c r="O11" s="2">
        <v>384422</v>
      </c>
      <c r="P11" s="8"/>
    </row>
    <row r="12" spans="2:18" ht="14.25" customHeight="1">
      <c r="O12" s="9">
        <v>383915</v>
      </c>
      <c r="P12" s="8"/>
    </row>
    <row r="13" spans="2:18" ht="15" customHeight="1">
      <c r="B13" s="14" t="s">
        <v>18</v>
      </c>
    </row>
    <row r="14" spans="2:18" ht="13.5" customHeight="1">
      <c r="B14" s="15" t="s">
        <v>15</v>
      </c>
      <c r="C14" s="16"/>
    </row>
    <row r="15" spans="2:18">
      <c r="B15" s="18" t="s">
        <v>17</v>
      </c>
      <c r="O15" s="17"/>
    </row>
    <row r="16" spans="2:18">
      <c r="B16" s="7" t="s">
        <v>16</v>
      </c>
      <c r="O16" s="17"/>
      <c r="P16" s="17"/>
      <c r="Q16" s="17"/>
      <c r="R16" s="17"/>
    </row>
    <row r="17" spans="15:18">
      <c r="O17" s="17"/>
      <c r="P17" s="17"/>
      <c r="Q17" s="17"/>
      <c r="R17" s="17"/>
    </row>
    <row r="18" spans="15:18">
      <c r="O18" s="17"/>
      <c r="P18" s="17"/>
      <c r="Q18" s="17"/>
      <c r="R18" s="17"/>
    </row>
    <row r="19" spans="15:18">
      <c r="O19" s="17"/>
      <c r="P19" s="17"/>
      <c r="Q19" s="17"/>
      <c r="R19" s="17"/>
    </row>
    <row r="20" spans="15:18">
      <c r="O20" s="17"/>
      <c r="P20" s="17"/>
      <c r="Q20" s="17"/>
      <c r="R20" s="17"/>
    </row>
    <row r="21" spans="15:18">
      <c r="O21" s="17"/>
      <c r="P21" s="17"/>
      <c r="Q21" s="17"/>
      <c r="R21" s="17"/>
    </row>
    <row r="22" spans="15:18">
      <c r="O22" s="17"/>
      <c r="P22" s="17"/>
      <c r="Q22" s="17"/>
      <c r="R22" s="17"/>
    </row>
    <row r="23" spans="15:18">
      <c r="O23" s="17"/>
      <c r="P23" s="17"/>
      <c r="Q23" s="17"/>
      <c r="R23" s="17"/>
    </row>
    <row r="24" spans="15:18">
      <c r="O24" s="17"/>
      <c r="P24" s="17"/>
      <c r="Q24" s="17"/>
      <c r="R24" s="17"/>
    </row>
    <row r="25" spans="15:18">
      <c r="O25" s="17"/>
      <c r="P25" s="17"/>
      <c r="Q25" s="17"/>
      <c r="R25" s="17"/>
    </row>
    <row r="26" spans="15:18">
      <c r="O26" s="17"/>
      <c r="P26" s="17"/>
      <c r="Q26" s="17"/>
      <c r="R26" s="17"/>
    </row>
    <row r="27" spans="15:18">
      <c r="P27" s="17"/>
      <c r="Q27" s="17"/>
      <c r="R27" s="17"/>
    </row>
  </sheetData>
  <mergeCells count="9">
    <mergeCell ref="B1:M1"/>
    <mergeCell ref="B4:B5"/>
    <mergeCell ref="C4:E4"/>
    <mergeCell ref="F4:H4"/>
    <mergeCell ref="I4:I5"/>
    <mergeCell ref="J4:J5"/>
    <mergeCell ref="K4:K5"/>
    <mergeCell ref="L4:L5"/>
    <mergeCell ref="M4:M5"/>
  </mergeCells>
  <phoneticPr fontId="10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2-4</vt:lpstr>
      <vt:lpstr>'2-4'!Print_Area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2026-08-10T00:18:32Z</dcterms:created>
  <dcterms:modified xsi:type="dcterms:W3CDTF">2026-08-10T00:20:33Z</dcterms:modified>
</cp:coreProperties>
</file>