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A65452FE-A9B8-4595-8E3C-B697B043C868}" revIDLastSave="0" xr10:uidLastSave="{00000000-0000-0000-0000-000000000000}"/>
  <bookViews>
    <workbookView activeTab="1" firstSheet="1" windowHeight="4968" windowWidth="14496" xWindow="32760" yWindow="32760"/>
  </bookViews>
  <sheets>
    <sheet r:id="rId1" name="回復済み_Sheet1" sheetId="1" state="veryHidden"/>
    <sheet r:id="rId2" name="R７" sheetId="21"/>
    <sheet r:id="rId3" name="R６" sheetId="20"/>
    <sheet r:id="rId4" name="R5" sheetId="19"/>
    <sheet r:id="rId5" name="R4" sheetId="18"/>
  </sheets>
  <definedNames>
    <definedName hidden="1" localSheetId="4" name="_xlnm._FilterDatabase">'R4'!$B$4:$K$46</definedName>
    <definedName hidden="1" localSheetId="3" name="_xlnm._FilterDatabase">'R5'!$B$4:$K$46</definedName>
    <definedName hidden="1" localSheetId="2" name="_xlnm._FilterDatabase">'R６'!$B$4:$K$46</definedName>
    <definedName hidden="1" localSheetId="1" name="_xlnm._FilterDatabase">'R７'!$B$4:$K$46</definedName>
  </definedNames>
  <calcPr calcId="191029"/>
</workbook>
</file>

<file path=xl/calcChain.xml><?xml version="1.0" encoding="utf-8"?>
<calcChain xmlns="http://schemas.openxmlformats.org/spreadsheetml/2006/main">
  <c r="D6" i="21" l="1"/>
  <c r="E6" i="21"/>
  <c r="F6" i="21"/>
  <c r="F202" i="21"/>
  <c r="E202" i="21"/>
  <c r="D202" i="21"/>
  <c r="C202" i="21"/>
  <c r="F178" i="21"/>
  <c r="E178" i="21"/>
  <c r="D178" i="21"/>
  <c r="C178" i="21"/>
  <c r="K165" i="21"/>
  <c r="J165" i="21"/>
  <c r="I165" i="21"/>
  <c r="F140" i="21"/>
  <c r="E140" i="21"/>
  <c r="D140" i="21"/>
  <c r="K122" i="21"/>
  <c r="J122" i="21"/>
  <c r="I122" i="21"/>
  <c r="F115" i="21"/>
  <c r="E115" i="21"/>
  <c r="D115" i="21"/>
  <c r="K62" i="21"/>
  <c r="J62" i="21"/>
  <c r="I62" i="21"/>
  <c r="H62" i="21"/>
  <c r="F202" i="20"/>
  <c r="E202" i="20"/>
  <c r="D202" i="20"/>
  <c r="C202" i="20"/>
  <c r="F178" i="20"/>
  <c r="E178" i="20"/>
  <c r="D178" i="20"/>
  <c r="C178" i="20"/>
  <c r="K165" i="20"/>
  <c r="J165" i="20"/>
  <c r="I165" i="20"/>
  <c r="H165" i="20"/>
  <c r="F140" i="20"/>
  <c r="E140" i="20"/>
  <c r="D140" i="20"/>
  <c r="C140" i="20"/>
  <c r="K122" i="20"/>
  <c r="J122" i="20"/>
  <c r="I122" i="20"/>
  <c r="H122" i="20"/>
  <c r="F115" i="20"/>
  <c r="E115" i="20"/>
  <c r="D115" i="20"/>
  <c r="K62" i="20"/>
  <c r="J62" i="20"/>
  <c r="I62" i="20"/>
  <c r="F6" i="20"/>
  <c r="E6" i="20"/>
  <c r="C6" i="20"/>
  <c r="D6" i="20"/>
  <c r="C7" i="19"/>
  <c r="F5" i="19"/>
  <c r="F6" i="19"/>
  <c r="E5" i="19"/>
  <c r="D5" i="19"/>
  <c r="H194" i="19"/>
  <c r="F178" i="19"/>
  <c r="E178" i="19"/>
  <c r="D178" i="19"/>
  <c r="K165" i="19"/>
  <c r="J165" i="19"/>
  <c r="I165" i="19"/>
  <c r="H165" i="19"/>
  <c r="H163" i="19"/>
  <c r="K122" i="19"/>
  <c r="J122" i="19"/>
  <c r="I122" i="19"/>
  <c r="C176" i="19"/>
  <c r="F140" i="19"/>
  <c r="E140" i="19"/>
  <c r="D140" i="19"/>
  <c r="H120" i="19"/>
  <c r="D115" i="19"/>
  <c r="C115" i="19"/>
  <c r="C138" i="19"/>
  <c r="F115" i="19"/>
  <c r="E115" i="19"/>
  <c r="K62" i="19"/>
  <c r="J62" i="19"/>
  <c r="H62" i="19"/>
  <c r="I62" i="19"/>
  <c r="C113" i="19"/>
  <c r="E6" i="19"/>
  <c r="C6" i="19"/>
  <c r="D6" i="19"/>
  <c r="H60" i="19"/>
  <c r="C236" i="19"/>
  <c r="C235" i="19"/>
  <c r="C234" i="19"/>
  <c r="C233" i="19"/>
  <c r="C232" i="19"/>
  <c r="C231" i="19"/>
  <c r="C230" i="19"/>
  <c r="C229" i="19"/>
  <c r="C228" i="19"/>
  <c r="C227" i="19"/>
  <c r="C226" i="19"/>
  <c r="C225" i="19"/>
  <c r="C224" i="19"/>
  <c r="C223" i="19"/>
  <c r="C222" i="19"/>
  <c r="C221" i="19"/>
  <c r="C220" i="19"/>
  <c r="C219" i="19"/>
  <c r="C218" i="19"/>
  <c r="C217" i="19"/>
  <c r="C216" i="19"/>
  <c r="C215" i="19"/>
  <c r="C214" i="19"/>
  <c r="C213" i="19"/>
  <c r="C212" i="19"/>
  <c r="C211" i="19"/>
  <c r="C210" i="19"/>
  <c r="C209" i="19"/>
  <c r="C208" i="19"/>
  <c r="C207" i="19"/>
  <c r="C206" i="19"/>
  <c r="C205" i="19"/>
  <c r="C204" i="19"/>
  <c r="C203" i="19"/>
  <c r="F202" i="19"/>
  <c r="E202" i="19"/>
  <c r="D202" i="19"/>
  <c r="C202" i="19"/>
  <c r="C194" i="19"/>
  <c r="H193" i="19"/>
  <c r="C193" i="19"/>
  <c r="H192" i="19"/>
  <c r="C192" i="19"/>
  <c r="H191" i="19"/>
  <c r="C191" i="19"/>
  <c r="H190" i="19"/>
  <c r="C190" i="19"/>
  <c r="H189" i="19"/>
  <c r="C189" i="19"/>
  <c r="H188" i="19"/>
  <c r="C188" i="19"/>
  <c r="H187" i="19"/>
  <c r="C187" i="19"/>
  <c r="H186" i="19"/>
  <c r="C186" i="19"/>
  <c r="H185" i="19"/>
  <c r="C185" i="19"/>
  <c r="H184" i="19"/>
  <c r="C184" i="19"/>
  <c r="H183" i="19"/>
  <c r="C183" i="19"/>
  <c r="H182" i="19"/>
  <c r="C182" i="19"/>
  <c r="H181" i="19"/>
  <c r="C181" i="19"/>
  <c r="H180" i="19"/>
  <c r="C180" i="19"/>
  <c r="H179" i="19"/>
  <c r="C179" i="19"/>
  <c r="H178" i="19"/>
  <c r="H177" i="19"/>
  <c r="H176" i="19"/>
  <c r="H175" i="19"/>
  <c r="C175" i="19"/>
  <c r="H174" i="19"/>
  <c r="C174" i="19"/>
  <c r="H173" i="19"/>
  <c r="C173" i="19"/>
  <c r="H172" i="19"/>
  <c r="C172" i="19"/>
  <c r="H171" i="19"/>
  <c r="C171" i="19"/>
  <c r="H170" i="19"/>
  <c r="C170" i="19"/>
  <c r="H169" i="19"/>
  <c r="C169" i="19"/>
  <c r="H168" i="19"/>
  <c r="C168" i="19"/>
  <c r="H167" i="19"/>
  <c r="C167" i="19"/>
  <c r="H166" i="19"/>
  <c r="C166" i="19"/>
  <c r="C165" i="19"/>
  <c r="C164" i="19"/>
  <c r="C163" i="19"/>
  <c r="H162" i="19"/>
  <c r="C162" i="19"/>
  <c r="H161" i="19"/>
  <c r="C161" i="19"/>
  <c r="H160" i="19"/>
  <c r="C160" i="19"/>
  <c r="H159" i="19"/>
  <c r="C159" i="19"/>
  <c r="H158" i="19"/>
  <c r="C158" i="19"/>
  <c r="H157" i="19"/>
  <c r="C157" i="19"/>
  <c r="H156" i="19"/>
  <c r="C156" i="19"/>
  <c r="H155" i="19"/>
  <c r="C155" i="19"/>
  <c r="H154" i="19"/>
  <c r="C154" i="19"/>
  <c r="H153" i="19"/>
  <c r="C153" i="19"/>
  <c r="H144" i="19"/>
  <c r="C144" i="19"/>
  <c r="H143" i="19"/>
  <c r="C143" i="19"/>
  <c r="H142" i="19"/>
  <c r="C142" i="19"/>
  <c r="H141" i="19"/>
  <c r="C141" i="19"/>
  <c r="H140" i="19"/>
  <c r="H139" i="19"/>
  <c r="H138" i="19"/>
  <c r="H137" i="19"/>
  <c r="C137" i="19"/>
  <c r="H136" i="19"/>
  <c r="C136" i="19"/>
  <c r="H135" i="19"/>
  <c r="C135" i="19"/>
  <c r="H134" i="19"/>
  <c r="C134" i="19"/>
  <c r="H133" i="19"/>
  <c r="C133" i="19"/>
  <c r="H132" i="19"/>
  <c r="C132" i="19"/>
  <c r="H131" i="19"/>
  <c r="C131" i="19"/>
  <c r="H130" i="19"/>
  <c r="C130" i="19"/>
  <c r="H129" i="19"/>
  <c r="C129" i="19"/>
  <c r="H128" i="19"/>
  <c r="C128" i="19"/>
  <c r="H127" i="19"/>
  <c r="C127" i="19"/>
  <c r="H126" i="19"/>
  <c r="C126" i="19"/>
  <c r="H125" i="19"/>
  <c r="C125" i="19"/>
  <c r="H124" i="19"/>
  <c r="C124" i="19"/>
  <c r="H123" i="19"/>
  <c r="C123" i="19"/>
  <c r="C122" i="19"/>
  <c r="C121" i="19"/>
  <c r="C120" i="19"/>
  <c r="H119" i="19"/>
  <c r="C119" i="19"/>
  <c r="H118" i="19"/>
  <c r="C118" i="19"/>
  <c r="H117" i="19"/>
  <c r="C117" i="19"/>
  <c r="H116" i="19"/>
  <c r="C116" i="19"/>
  <c r="H115" i="19"/>
  <c r="H114" i="19"/>
  <c r="H113" i="19"/>
  <c r="H112" i="19"/>
  <c r="C112" i="19"/>
  <c r="H111" i="19"/>
  <c r="C111" i="19"/>
  <c r="H110" i="19"/>
  <c r="C110" i="19"/>
  <c r="H109" i="19"/>
  <c r="C109" i="19"/>
  <c r="H108" i="19"/>
  <c r="C108" i="19"/>
  <c r="H107" i="19"/>
  <c r="C107" i="19"/>
  <c r="H106" i="19"/>
  <c r="C106" i="19"/>
  <c r="H105" i="19"/>
  <c r="C105" i="19"/>
  <c r="H104" i="19"/>
  <c r="C104" i="19"/>
  <c r="H103" i="19"/>
  <c r="C103" i="19"/>
  <c r="H95" i="19"/>
  <c r="C95" i="19"/>
  <c r="H94" i="19"/>
  <c r="C94" i="19"/>
  <c r="H93" i="19"/>
  <c r="C93" i="19"/>
  <c r="H92" i="19"/>
  <c r="C92" i="19"/>
  <c r="H91" i="19"/>
  <c r="C91" i="19"/>
  <c r="H90" i="19"/>
  <c r="C90" i="19"/>
  <c r="H89" i="19"/>
  <c r="C89" i="19"/>
  <c r="H88" i="19"/>
  <c r="C88" i="19"/>
  <c r="H87" i="19"/>
  <c r="C87" i="19"/>
  <c r="H86" i="19"/>
  <c r="C86" i="19"/>
  <c r="H85" i="19"/>
  <c r="C85" i="19"/>
  <c r="H84" i="19"/>
  <c r="C84" i="19"/>
  <c r="H83" i="19"/>
  <c r="C83" i="19"/>
  <c r="H82" i="19"/>
  <c r="C82" i="19"/>
  <c r="H81" i="19"/>
  <c r="C81" i="19"/>
  <c r="H80" i="19"/>
  <c r="C80" i="19"/>
  <c r="H79" i="19"/>
  <c r="C79" i="19"/>
  <c r="H78" i="19"/>
  <c r="C78" i="19"/>
  <c r="H77" i="19"/>
  <c r="C77" i="19"/>
  <c r="H76" i="19"/>
  <c r="C76" i="19"/>
  <c r="H75" i="19"/>
  <c r="C75" i="19"/>
  <c r="H74" i="19"/>
  <c r="C74" i="19"/>
  <c r="H73" i="19"/>
  <c r="C73" i="19"/>
  <c r="H72" i="19"/>
  <c r="C72" i="19"/>
  <c r="H71" i="19"/>
  <c r="C71" i="19"/>
  <c r="H70" i="19"/>
  <c r="C70" i="19"/>
  <c r="H69" i="19"/>
  <c r="C69" i="19"/>
  <c r="H68" i="19"/>
  <c r="C68" i="19"/>
  <c r="H67" i="19"/>
  <c r="C67" i="19"/>
  <c r="H66" i="19"/>
  <c r="C66" i="19"/>
  <c r="H65" i="19"/>
  <c r="C65" i="19"/>
  <c r="H64" i="19"/>
  <c r="C64" i="19"/>
  <c r="H63" i="19"/>
  <c r="C63" i="19"/>
  <c r="C62" i="19"/>
  <c r="C61" i="19"/>
  <c r="C60" i="19"/>
  <c r="H59" i="19"/>
  <c r="C59" i="19"/>
  <c r="H58" i="19"/>
  <c r="C58" i="19"/>
  <c r="H57" i="19"/>
  <c r="C57" i="19"/>
  <c r="H56" i="19"/>
  <c r="C56" i="19"/>
  <c r="H55" i="19"/>
  <c r="C55" i="19"/>
  <c r="H54" i="19"/>
  <c r="C54" i="19"/>
  <c r="H46" i="19"/>
  <c r="C46" i="19"/>
  <c r="H45" i="19"/>
  <c r="C45" i="19"/>
  <c r="H44" i="19"/>
  <c r="C44" i="19"/>
  <c r="H43" i="19"/>
  <c r="C43" i="19"/>
  <c r="H42" i="19"/>
  <c r="C42" i="19"/>
  <c r="H41" i="19"/>
  <c r="C41" i="19"/>
  <c r="H40" i="19"/>
  <c r="C40" i="19"/>
  <c r="H39" i="19"/>
  <c r="C39" i="19"/>
  <c r="H38" i="19"/>
  <c r="C38" i="19"/>
  <c r="H37" i="19"/>
  <c r="C37" i="19"/>
  <c r="H36" i="19"/>
  <c r="C36" i="19"/>
  <c r="H35" i="19"/>
  <c r="C35" i="19"/>
  <c r="H34" i="19"/>
  <c r="C34" i="19"/>
  <c r="H33" i="19"/>
  <c r="C33" i="19"/>
  <c r="H32" i="19"/>
  <c r="C32" i="19"/>
  <c r="H31" i="19"/>
  <c r="C31" i="19"/>
  <c r="H30" i="19"/>
  <c r="C30" i="19"/>
  <c r="H29" i="19"/>
  <c r="C29" i="19"/>
  <c r="H28" i="19"/>
  <c r="C28" i="19"/>
  <c r="H27" i="19"/>
  <c r="C27" i="19"/>
  <c r="H26" i="19"/>
  <c r="C26" i="19"/>
  <c r="H25" i="19"/>
  <c r="C25" i="19"/>
  <c r="H24" i="19"/>
  <c r="C24" i="19"/>
  <c r="H23" i="19"/>
  <c r="C23" i="19"/>
  <c r="H22" i="19"/>
  <c r="C22" i="19"/>
  <c r="H21" i="19"/>
  <c r="C21" i="19"/>
  <c r="H20" i="19"/>
  <c r="C20" i="19"/>
  <c r="H19" i="19"/>
  <c r="C19" i="19"/>
  <c r="H18" i="19"/>
  <c r="C18" i="19"/>
  <c r="H17" i="19"/>
  <c r="C17" i="19"/>
  <c r="H16" i="19"/>
  <c r="C16" i="19"/>
  <c r="H15" i="19"/>
  <c r="C15" i="19"/>
  <c r="H14" i="19"/>
  <c r="C14" i="19"/>
  <c r="H13" i="19"/>
  <c r="C13" i="19"/>
  <c r="H12" i="19"/>
  <c r="C12" i="19"/>
  <c r="H11" i="19"/>
  <c r="C11" i="19"/>
  <c r="H10" i="19"/>
  <c r="C10" i="19"/>
  <c r="H9" i="19"/>
  <c r="C9" i="19"/>
  <c r="H8" i="19"/>
  <c r="C8" i="19"/>
  <c r="H7" i="19"/>
  <c r="H6" i="19"/>
  <c r="H5" i="19"/>
  <c r="F202" i="18"/>
  <c r="E202" i="18"/>
  <c r="C202" i="18"/>
  <c r="D202" i="18"/>
  <c r="H104" i="18"/>
  <c r="I121" i="18"/>
  <c r="C154" i="18"/>
  <c r="D177" i="18"/>
  <c r="E177" i="18"/>
  <c r="F177" i="18"/>
  <c r="C194" i="18"/>
  <c r="C193" i="18"/>
  <c r="C192" i="18"/>
  <c r="C191" i="18"/>
  <c r="C190" i="18"/>
  <c r="C189" i="18"/>
  <c r="C188" i="18"/>
  <c r="C187" i="18"/>
  <c r="C186" i="18"/>
  <c r="C185" i="18"/>
  <c r="C184" i="18"/>
  <c r="C183" i="18"/>
  <c r="C182" i="18"/>
  <c r="C181" i="18"/>
  <c r="C180" i="18"/>
  <c r="C179" i="18"/>
  <c r="C178" i="18"/>
  <c r="I164" i="18"/>
  <c r="H153" i="18"/>
  <c r="H154" i="18"/>
  <c r="D114" i="18"/>
  <c r="C136" i="18"/>
  <c r="I61" i="18"/>
  <c r="C236" i="18"/>
  <c r="C235" i="18"/>
  <c r="C234" i="18"/>
  <c r="C233" i="18"/>
  <c r="C232" i="18"/>
  <c r="C231" i="18"/>
  <c r="C230" i="18"/>
  <c r="C229" i="18"/>
  <c r="C228" i="18"/>
  <c r="C227" i="18"/>
  <c r="C226" i="18"/>
  <c r="C225" i="18"/>
  <c r="C224" i="18"/>
  <c r="C223" i="18"/>
  <c r="C222" i="18"/>
  <c r="C221" i="18"/>
  <c r="C220" i="18"/>
  <c r="C219" i="18"/>
  <c r="C218" i="18"/>
  <c r="C217" i="18"/>
  <c r="C216" i="18"/>
  <c r="C215" i="18"/>
  <c r="C214" i="18"/>
  <c r="C213" i="18"/>
  <c r="C212" i="18"/>
  <c r="C211" i="18"/>
  <c r="C210" i="18"/>
  <c r="C209" i="18"/>
  <c r="C208" i="18"/>
  <c r="C207" i="18"/>
  <c r="C206" i="18"/>
  <c r="C205" i="18"/>
  <c r="C204" i="18"/>
  <c r="C203" i="18"/>
  <c r="H193" i="18"/>
  <c r="H192" i="18"/>
  <c r="H191" i="18"/>
  <c r="H190" i="18"/>
  <c r="H189" i="18"/>
  <c r="H188" i="18"/>
  <c r="H187" i="18"/>
  <c r="H186" i="18"/>
  <c r="H185" i="18"/>
  <c r="H184" i="18"/>
  <c r="H183" i="18"/>
  <c r="H182" i="18"/>
  <c r="H181" i="18"/>
  <c r="H180" i="18"/>
  <c r="H179" i="18"/>
  <c r="H178" i="18"/>
  <c r="H177" i="18"/>
  <c r="H176" i="18"/>
  <c r="H175" i="18"/>
  <c r="C175" i="18"/>
  <c r="H174" i="18"/>
  <c r="C174" i="18"/>
  <c r="H173" i="18"/>
  <c r="C173" i="18"/>
  <c r="H172" i="18"/>
  <c r="C172" i="18"/>
  <c r="H171" i="18"/>
  <c r="C171" i="18"/>
  <c r="H170" i="18"/>
  <c r="C170" i="18"/>
  <c r="H169" i="18"/>
  <c r="C169" i="18"/>
  <c r="H168" i="18"/>
  <c r="C168" i="18"/>
  <c r="H167" i="18"/>
  <c r="C167" i="18"/>
  <c r="H166" i="18"/>
  <c r="C166" i="18"/>
  <c r="H165" i="18"/>
  <c r="C165" i="18"/>
  <c r="K164" i="18"/>
  <c r="J164" i="18"/>
  <c r="C164" i="18"/>
  <c r="C163" i="18"/>
  <c r="H162" i="18"/>
  <c r="C162" i="18"/>
  <c r="H161" i="18"/>
  <c r="C161" i="18"/>
  <c r="H160" i="18"/>
  <c r="C160" i="18"/>
  <c r="H159" i="18"/>
  <c r="C159" i="18"/>
  <c r="H158" i="18"/>
  <c r="C158" i="18"/>
  <c r="H157" i="18"/>
  <c r="C157" i="18"/>
  <c r="H156" i="18"/>
  <c r="C156" i="18"/>
  <c r="H155" i="18"/>
  <c r="C155" i="18"/>
  <c r="C153" i="18"/>
  <c r="H144" i="18"/>
  <c r="C144" i="18"/>
  <c r="H143" i="18"/>
  <c r="C143" i="18"/>
  <c r="H142" i="18"/>
  <c r="C142" i="18"/>
  <c r="H141" i="18"/>
  <c r="C141" i="18"/>
  <c r="H140" i="18"/>
  <c r="C140" i="18"/>
  <c r="H139" i="18"/>
  <c r="F139" i="18"/>
  <c r="E139" i="18"/>
  <c r="D139" i="18"/>
  <c r="H138" i="18"/>
  <c r="H137" i="18"/>
  <c r="C137" i="18"/>
  <c r="H136" i="18"/>
  <c r="C135" i="18"/>
  <c r="H135" i="18"/>
  <c r="C134" i="18"/>
  <c r="H134" i="18"/>
  <c r="C133" i="18"/>
  <c r="H133" i="18"/>
  <c r="C132" i="18"/>
  <c r="H132" i="18"/>
  <c r="C131" i="18"/>
  <c r="H131" i="18"/>
  <c r="C130" i="18"/>
  <c r="H130" i="18"/>
  <c r="C129" i="18"/>
  <c r="H129" i="18"/>
  <c r="C128" i="18"/>
  <c r="H128" i="18"/>
  <c r="C127" i="18"/>
  <c r="H127" i="18"/>
  <c r="C126" i="18"/>
  <c r="H126" i="18"/>
  <c r="C125" i="18"/>
  <c r="H125" i="18"/>
  <c r="C124" i="18"/>
  <c r="H124" i="18"/>
  <c r="C123" i="18"/>
  <c r="H123" i="18"/>
  <c r="C122" i="18"/>
  <c r="H122" i="18"/>
  <c r="C121" i="18"/>
  <c r="K121" i="18"/>
  <c r="J121" i="18"/>
  <c r="C120" i="18"/>
  <c r="C119" i="18"/>
  <c r="H119" i="18"/>
  <c r="C118" i="18"/>
  <c r="H118" i="18"/>
  <c r="C117" i="18"/>
  <c r="H117" i="18"/>
  <c r="C116" i="18"/>
  <c r="H116" i="18"/>
  <c r="C115" i="18"/>
  <c r="H115" i="18"/>
  <c r="F114" i="18"/>
  <c r="E114" i="18"/>
  <c r="C114" i="18"/>
  <c r="H114" i="18"/>
  <c r="H113" i="18"/>
  <c r="C112" i="18"/>
  <c r="H112" i="18"/>
  <c r="C111" i="18"/>
  <c r="H111" i="18"/>
  <c r="C110" i="18"/>
  <c r="H110" i="18"/>
  <c r="C109" i="18"/>
  <c r="H109" i="18"/>
  <c r="C108" i="18"/>
  <c r="H108" i="18"/>
  <c r="C107" i="18"/>
  <c r="H107" i="18"/>
  <c r="C106" i="18"/>
  <c r="H106" i="18"/>
  <c r="C105" i="18"/>
  <c r="H105" i="18"/>
  <c r="C104" i="18"/>
  <c r="H103" i="18"/>
  <c r="C103" i="18"/>
  <c r="H95" i="18"/>
  <c r="C95" i="18"/>
  <c r="H94" i="18"/>
  <c r="C94" i="18"/>
  <c r="H93" i="18"/>
  <c r="C93" i="18"/>
  <c r="H92" i="18"/>
  <c r="C92" i="18"/>
  <c r="H91" i="18"/>
  <c r="C91" i="18"/>
  <c r="H90" i="18"/>
  <c r="C90" i="18"/>
  <c r="H89" i="18"/>
  <c r="C89" i="18"/>
  <c r="H88" i="18"/>
  <c r="C88" i="18"/>
  <c r="H87" i="18"/>
  <c r="C87" i="18"/>
  <c r="H86" i="18"/>
  <c r="C86" i="18"/>
  <c r="H85" i="18"/>
  <c r="C85" i="18"/>
  <c r="H84" i="18"/>
  <c r="C84" i="18"/>
  <c r="H83" i="18"/>
  <c r="C83" i="18"/>
  <c r="H82" i="18"/>
  <c r="C82" i="18"/>
  <c r="H81" i="18"/>
  <c r="C81" i="18"/>
  <c r="H80" i="18"/>
  <c r="C80" i="18"/>
  <c r="H79" i="18"/>
  <c r="C79" i="18"/>
  <c r="H78" i="18"/>
  <c r="C78" i="18"/>
  <c r="H77" i="18"/>
  <c r="C77" i="18"/>
  <c r="H76" i="18"/>
  <c r="C76" i="18"/>
  <c r="H75" i="18"/>
  <c r="C75" i="18"/>
  <c r="H74" i="18"/>
  <c r="C74" i="18"/>
  <c r="H73" i="18"/>
  <c r="C73" i="18"/>
  <c r="H72" i="18"/>
  <c r="C72" i="18"/>
  <c r="H71" i="18"/>
  <c r="C71" i="18"/>
  <c r="H70" i="18"/>
  <c r="C70" i="18"/>
  <c r="H69" i="18"/>
  <c r="C69" i="18"/>
  <c r="H68" i="18"/>
  <c r="C68" i="18"/>
  <c r="H67" i="18"/>
  <c r="C67" i="18"/>
  <c r="H66" i="18"/>
  <c r="C66" i="18"/>
  <c r="H65" i="18"/>
  <c r="C65" i="18"/>
  <c r="H64" i="18"/>
  <c r="C64" i="18"/>
  <c r="H63" i="18"/>
  <c r="C63" i="18"/>
  <c r="H62" i="18"/>
  <c r="C62" i="18"/>
  <c r="K61" i="18"/>
  <c r="J61" i="18"/>
  <c r="H61" i="18"/>
  <c r="C61" i="18"/>
  <c r="C60" i="18"/>
  <c r="H59" i="18"/>
  <c r="C59" i="18"/>
  <c r="H58" i="18"/>
  <c r="C58" i="18"/>
  <c r="H57" i="18"/>
  <c r="C57" i="18"/>
  <c r="H56" i="18"/>
  <c r="C56" i="18"/>
  <c r="H55" i="18"/>
  <c r="C55" i="18"/>
  <c r="H54" i="18"/>
  <c r="C54" i="18"/>
  <c r="H46" i="18"/>
  <c r="C46" i="18"/>
  <c r="H45" i="18"/>
  <c r="C45" i="18"/>
  <c r="H44" i="18"/>
  <c r="C44" i="18"/>
  <c r="H43" i="18"/>
  <c r="C43" i="18"/>
  <c r="H42" i="18"/>
  <c r="C42" i="18"/>
  <c r="H41" i="18"/>
  <c r="C41" i="18"/>
  <c r="H40" i="18"/>
  <c r="C40" i="18"/>
  <c r="H39" i="18"/>
  <c r="C39" i="18"/>
  <c r="H38" i="18"/>
  <c r="C38" i="18"/>
  <c r="H37" i="18"/>
  <c r="C37" i="18"/>
  <c r="H36" i="18"/>
  <c r="C36" i="18"/>
  <c r="H35" i="18"/>
  <c r="C35" i="18"/>
  <c r="H34" i="18"/>
  <c r="C34" i="18"/>
  <c r="H33" i="18"/>
  <c r="C33" i="18"/>
  <c r="H32" i="18"/>
  <c r="C32" i="18"/>
  <c r="H31" i="18"/>
  <c r="C31" i="18"/>
  <c r="H30" i="18"/>
  <c r="C30" i="18"/>
  <c r="H29" i="18"/>
  <c r="C29" i="18"/>
  <c r="H28" i="18"/>
  <c r="C28" i="18"/>
  <c r="H27" i="18"/>
  <c r="C27" i="18"/>
  <c r="H26" i="18"/>
  <c r="C26" i="18"/>
  <c r="H25" i="18"/>
  <c r="C25" i="18"/>
  <c r="H24" i="18"/>
  <c r="C24" i="18"/>
  <c r="H23" i="18"/>
  <c r="C23" i="18"/>
  <c r="H22" i="18"/>
  <c r="C22" i="18"/>
  <c r="H21" i="18"/>
  <c r="C21" i="18"/>
  <c r="H20" i="18"/>
  <c r="C20" i="18"/>
  <c r="H19" i="18"/>
  <c r="C19" i="18"/>
  <c r="H18" i="18"/>
  <c r="C18" i="18"/>
  <c r="H17" i="18"/>
  <c r="C17" i="18"/>
  <c r="H16" i="18"/>
  <c r="C16" i="18"/>
  <c r="H15" i="18"/>
  <c r="C15" i="18"/>
  <c r="H14" i="18"/>
  <c r="C14" i="18"/>
  <c r="H13" i="18"/>
  <c r="C13" i="18"/>
  <c r="H12" i="18"/>
  <c r="C12" i="18"/>
  <c r="H11" i="18"/>
  <c r="C11" i="18"/>
  <c r="H10" i="18"/>
  <c r="C10" i="18"/>
  <c r="H9" i="18"/>
  <c r="C9" i="18"/>
  <c r="H8" i="18"/>
  <c r="C8" i="18"/>
  <c r="H7" i="18"/>
  <c r="C7" i="18"/>
  <c r="H6" i="18"/>
  <c r="F6" i="18"/>
  <c r="F5" i="18"/>
  <c r="E6" i="18"/>
  <c r="E5" i="18"/>
  <c r="D6" i="18"/>
  <c r="H5" i="18"/>
  <c r="C139" i="18"/>
  <c r="C177" i="18"/>
  <c r="H164" i="18"/>
  <c r="H121" i="18"/>
  <c r="C6" i="18"/>
  <c r="D5" i="18"/>
  <c r="C5" i="18"/>
  <c r="C178" i="19"/>
  <c r="H122" i="19"/>
  <c r="C140" i="19"/>
  <c r="C5" i="19"/>
  <c r="D5" i="20"/>
  <c r="F5" i="20"/>
  <c r="E5" i="20"/>
  <c r="C5" i="20"/>
  <c r="C115" i="20"/>
  <c r="H62" i="20"/>
  <c r="H165" i="21"/>
  <c r="C140" i="21"/>
  <c r="H122" i="21"/>
  <c r="C115" i="21"/>
  <c r="F5" i="21"/>
  <c r="E5" i="21"/>
  <c r="D5" i="21"/>
  <c r="C6" i="21"/>
  <c r="C5" i="21"/>
</calcChain>
</file>

<file path=xl/sharedStrings.xml><?xml version="1.0" encoding="utf-8"?>
<sst xmlns="http://schemas.openxmlformats.org/spreadsheetml/2006/main" count="1672" uniqueCount="384">
  <si>
    <t>男</t>
  </si>
  <si>
    <t>女</t>
  </si>
  <si>
    <t>柱１丁目</t>
  </si>
  <si>
    <t>柱２丁目</t>
  </si>
  <si>
    <t>柱３丁目</t>
  </si>
  <si>
    <t>柱４丁目</t>
  </si>
  <si>
    <t>柱５丁目</t>
  </si>
  <si>
    <t>柱６丁目</t>
  </si>
  <si>
    <t>羽根西１丁目</t>
  </si>
  <si>
    <t>羽根西２丁目</t>
  </si>
  <si>
    <t>羽根西３丁目</t>
  </si>
  <si>
    <t>羽根西新町</t>
  </si>
  <si>
    <t>藤川荒古</t>
  </si>
  <si>
    <t>蓑川新町</t>
  </si>
  <si>
    <t>本宿茜</t>
  </si>
  <si>
    <t>本宿台</t>
  </si>
  <si>
    <t>本宿西</t>
  </si>
  <si>
    <t>宇頭東町</t>
  </si>
  <si>
    <t>総数</t>
    <rPh sb="0" eb="2">
      <t>ソウスウ</t>
    </rPh>
    <phoneticPr fontId="6"/>
  </si>
  <si>
    <t>本庁</t>
    <rPh sb="0" eb="2">
      <t>ホンチョウ</t>
    </rPh>
    <phoneticPr fontId="6"/>
  </si>
  <si>
    <t>町　名</t>
    <phoneticPr fontId="5"/>
  </si>
  <si>
    <t>総数</t>
    <phoneticPr fontId="5"/>
  </si>
  <si>
    <t>世帯数</t>
    <phoneticPr fontId="5"/>
  </si>
  <si>
    <t>（つづき）</t>
    <phoneticPr fontId="5"/>
  </si>
  <si>
    <t>２-１０　町別・男女別人口・世帯数</t>
    <phoneticPr fontId="5"/>
  </si>
  <si>
    <t>葵町</t>
  </si>
  <si>
    <t>曙町</t>
  </si>
  <si>
    <t>朝日町</t>
  </si>
  <si>
    <t>新居町</t>
  </si>
  <si>
    <t>伊賀町</t>
  </si>
  <si>
    <t>伊賀新町</t>
  </si>
  <si>
    <t>石神町</t>
  </si>
  <si>
    <t>板田町</t>
  </si>
  <si>
    <t>板屋町</t>
  </si>
  <si>
    <t>井田町</t>
  </si>
  <si>
    <t>井田新町</t>
  </si>
  <si>
    <t>井田西町</t>
  </si>
  <si>
    <t>井田南町</t>
  </si>
  <si>
    <t>稲熊町</t>
  </si>
  <si>
    <t>岩中町</t>
  </si>
  <si>
    <t>魚町</t>
  </si>
  <si>
    <t>梅園町</t>
  </si>
  <si>
    <t>大井野町</t>
  </si>
  <si>
    <t>大柳町</t>
  </si>
  <si>
    <t>大西町</t>
  </si>
  <si>
    <t>大西１丁目</t>
  </si>
  <si>
    <t>大西２丁目</t>
  </si>
  <si>
    <t>大西３丁目</t>
  </si>
  <si>
    <t>小呂町</t>
  </si>
  <si>
    <t>欠町</t>
  </si>
  <si>
    <t>柿田町</t>
  </si>
  <si>
    <t>籠田町</t>
  </si>
  <si>
    <t>上明大寺町</t>
  </si>
  <si>
    <t>上六名町</t>
  </si>
  <si>
    <t>上六名１丁目</t>
  </si>
  <si>
    <t>上六名２丁目</t>
  </si>
  <si>
    <t>上六名３丁目</t>
  </si>
  <si>
    <t>上六名４丁目</t>
  </si>
  <si>
    <t>亀井町</t>
  </si>
  <si>
    <t>唐沢町</t>
  </si>
  <si>
    <t>久右エ門町</t>
  </si>
  <si>
    <t>久後崎町</t>
  </si>
  <si>
    <t>蔵次町</t>
  </si>
  <si>
    <t>康生町</t>
  </si>
  <si>
    <t>康生通</t>
  </si>
  <si>
    <t>小丸町</t>
  </si>
  <si>
    <t>栄町</t>
  </si>
  <si>
    <t>材木町</t>
  </si>
  <si>
    <t>島町</t>
  </si>
  <si>
    <t>真宮町</t>
  </si>
  <si>
    <t>真伝町</t>
  </si>
  <si>
    <t>真伝１丁目</t>
  </si>
  <si>
    <t>真伝２丁目</t>
  </si>
  <si>
    <t>真伝吉祥１丁目</t>
  </si>
  <si>
    <t>真伝吉祥２丁目</t>
  </si>
  <si>
    <t>十王町</t>
  </si>
  <si>
    <t>城北町</t>
  </si>
  <si>
    <t>末広町</t>
  </si>
  <si>
    <t>菅生町</t>
  </si>
  <si>
    <t>田町</t>
  </si>
  <si>
    <t>滝町</t>
  </si>
  <si>
    <t>田口町</t>
  </si>
  <si>
    <t>竜美新町</t>
  </si>
  <si>
    <t>竜美旭町</t>
  </si>
  <si>
    <t>竜美北１丁目</t>
  </si>
  <si>
    <t>竜美北２丁目</t>
  </si>
  <si>
    <t>竜美台１丁目</t>
  </si>
  <si>
    <t>竜美台２丁目</t>
  </si>
  <si>
    <t>竜美中１丁目</t>
  </si>
  <si>
    <t>竜美中２丁目</t>
  </si>
  <si>
    <t>竜美大入町</t>
  </si>
  <si>
    <t>竜美西１丁目</t>
  </si>
  <si>
    <t>竜美西２丁目</t>
  </si>
  <si>
    <t>竜美東１丁目</t>
  </si>
  <si>
    <t>竜美東２丁目</t>
  </si>
  <si>
    <t>竜美東３丁目</t>
  </si>
  <si>
    <t>竜美南１丁目</t>
  </si>
  <si>
    <t>竜美南２丁目</t>
  </si>
  <si>
    <t>竜美南３丁目</t>
  </si>
  <si>
    <t>竜美南４丁目</t>
  </si>
  <si>
    <t>天白町</t>
  </si>
  <si>
    <t>伝馬通</t>
  </si>
  <si>
    <t>中町</t>
  </si>
  <si>
    <t>中岡崎町</t>
  </si>
  <si>
    <t>西魚町</t>
  </si>
  <si>
    <t>錦町</t>
  </si>
  <si>
    <t>西中町</t>
  </si>
  <si>
    <t>根石町</t>
  </si>
  <si>
    <t>能見町</t>
  </si>
  <si>
    <t>能見通</t>
  </si>
  <si>
    <t>箱柳町</t>
  </si>
  <si>
    <t>八幡町</t>
  </si>
  <si>
    <t>八帖町</t>
  </si>
  <si>
    <t>八帖北町</t>
  </si>
  <si>
    <t>八帖南町</t>
  </si>
  <si>
    <t>東能見町</t>
  </si>
  <si>
    <t>東明大寺町</t>
  </si>
  <si>
    <t>日名北町</t>
  </si>
  <si>
    <t>日名中町</t>
  </si>
  <si>
    <t>日名西町</t>
  </si>
  <si>
    <t>日名本町</t>
  </si>
  <si>
    <t>日名南町</t>
  </si>
  <si>
    <t>広幡町</t>
  </si>
  <si>
    <t>吹矢町</t>
  </si>
  <si>
    <t>福寿町</t>
  </si>
  <si>
    <t>本町通</t>
  </si>
  <si>
    <t>松本町</t>
  </si>
  <si>
    <t>花崗町</t>
  </si>
  <si>
    <t>三崎町</t>
  </si>
  <si>
    <t>南明大寺町</t>
  </si>
  <si>
    <t>明大寺町</t>
  </si>
  <si>
    <t>明大寺本町</t>
  </si>
  <si>
    <t>向山町</t>
  </si>
  <si>
    <t>六名１丁目</t>
  </si>
  <si>
    <t>六名２丁目</t>
  </si>
  <si>
    <t>六名３丁目</t>
  </si>
  <si>
    <t>六名町</t>
  </si>
  <si>
    <t>六名新町</t>
  </si>
  <si>
    <t>六名東町</t>
  </si>
  <si>
    <t>六名本町</t>
  </si>
  <si>
    <t>六名南１丁目</t>
  </si>
  <si>
    <t>六名南２丁目</t>
  </si>
  <si>
    <t>元欠町</t>
  </si>
  <si>
    <t>元能見町</t>
  </si>
  <si>
    <t>門前町</t>
  </si>
  <si>
    <t>安戸町</t>
  </si>
  <si>
    <t>祐金町</t>
  </si>
  <si>
    <t>米河内町</t>
  </si>
  <si>
    <t>両町</t>
  </si>
  <si>
    <t>連尺通</t>
  </si>
  <si>
    <t>六地蔵町</t>
  </si>
  <si>
    <t>六供町</t>
  </si>
  <si>
    <t>六供本町</t>
  </si>
  <si>
    <t>若宮町</t>
  </si>
  <si>
    <t>上地町</t>
  </si>
  <si>
    <t>上地１丁目</t>
  </si>
  <si>
    <t>上地２丁目</t>
  </si>
  <si>
    <t>上地３丁目</t>
  </si>
  <si>
    <t>上地４丁目</t>
  </si>
  <si>
    <t>上地５丁目</t>
  </si>
  <si>
    <t>上地６丁目</t>
  </si>
  <si>
    <t>江口１丁目</t>
  </si>
  <si>
    <t>江口２丁目</t>
  </si>
  <si>
    <t>江口３丁目</t>
  </si>
  <si>
    <t>庄司田１丁目</t>
  </si>
  <si>
    <t>庄司田２丁目</t>
  </si>
  <si>
    <t>庄司田３丁目</t>
  </si>
  <si>
    <t>城南町</t>
  </si>
  <si>
    <t>戸崎町</t>
  </si>
  <si>
    <t>戸崎新町</t>
  </si>
  <si>
    <t>戸崎元町</t>
  </si>
  <si>
    <t>中田町</t>
  </si>
  <si>
    <t>柱町</t>
  </si>
  <si>
    <t>柱曙１丁目</t>
  </si>
  <si>
    <t>柱曙２丁目</t>
  </si>
  <si>
    <t>柱曙３丁目</t>
  </si>
  <si>
    <t>羽根町</t>
  </si>
  <si>
    <t>羽根北町</t>
  </si>
  <si>
    <t>羽根東町</t>
  </si>
  <si>
    <t>針崎町</t>
  </si>
  <si>
    <t>針崎１丁目</t>
  </si>
  <si>
    <t>針崎２丁目</t>
  </si>
  <si>
    <t>福岡町</t>
  </si>
  <si>
    <t>不吹町</t>
  </si>
  <si>
    <t>若松町</t>
  </si>
  <si>
    <t>若松東１丁目</t>
  </si>
  <si>
    <t>若松東２丁目</t>
  </si>
  <si>
    <t>若松東３丁目</t>
  </si>
  <si>
    <t>岩戸町</t>
  </si>
  <si>
    <t>小美町</t>
  </si>
  <si>
    <t>生平町</t>
  </si>
  <si>
    <t>大平町</t>
  </si>
  <si>
    <t>岡町</t>
  </si>
  <si>
    <t>切越町</t>
  </si>
  <si>
    <t>高隆寺町</t>
  </si>
  <si>
    <t>古部町</t>
  </si>
  <si>
    <t>才栗町</t>
  </si>
  <si>
    <t>須淵町</t>
  </si>
  <si>
    <t>茅原沢町</t>
  </si>
  <si>
    <t>秦梨町</t>
  </si>
  <si>
    <t>保母町</t>
  </si>
  <si>
    <t>洞町</t>
  </si>
  <si>
    <t>丸山町</t>
  </si>
  <si>
    <t>美合町</t>
  </si>
  <si>
    <t>美合新町</t>
  </si>
  <si>
    <t>美合西町</t>
  </si>
  <si>
    <t>緑丘１丁目</t>
  </si>
  <si>
    <t>緑丘２丁目</t>
  </si>
  <si>
    <t>緑丘３丁目</t>
  </si>
  <si>
    <t>池金町</t>
  </si>
  <si>
    <t>市場町</t>
  </si>
  <si>
    <t>大幡町</t>
  </si>
  <si>
    <t>上衣文町</t>
  </si>
  <si>
    <t>鶇巣町</t>
  </si>
  <si>
    <t>羽栗町</t>
  </si>
  <si>
    <t>鉢地町</t>
  </si>
  <si>
    <t>藤川町</t>
  </si>
  <si>
    <t>藤川台１丁目</t>
  </si>
  <si>
    <t>藤川台２丁目</t>
  </si>
  <si>
    <t>藤川台３丁目</t>
  </si>
  <si>
    <t>舞木町</t>
  </si>
  <si>
    <t>蓑川町</t>
  </si>
  <si>
    <t>本宿町</t>
  </si>
  <si>
    <t>山綱町</t>
  </si>
  <si>
    <t>竜泉寺町</t>
  </si>
  <si>
    <t>青木町</t>
  </si>
  <si>
    <t>井ノ口町</t>
  </si>
  <si>
    <t>井ノ口新町</t>
  </si>
  <si>
    <t>岩津町</t>
  </si>
  <si>
    <t>恵田町</t>
  </si>
  <si>
    <t>奥殿町</t>
  </si>
  <si>
    <t>奥山田町</t>
  </si>
  <si>
    <t>上里１丁目</t>
  </si>
  <si>
    <t>上里２丁目</t>
  </si>
  <si>
    <t>上里３丁目</t>
  </si>
  <si>
    <t>鴨田町</t>
  </si>
  <si>
    <t>鴨田本町</t>
  </si>
  <si>
    <t>鴨田南町</t>
  </si>
  <si>
    <t>川向町</t>
  </si>
  <si>
    <t>河原町</t>
  </si>
  <si>
    <t>桑原町</t>
  </si>
  <si>
    <t>寿町</t>
  </si>
  <si>
    <t>駒立町</t>
  </si>
  <si>
    <t>真福寺町</t>
  </si>
  <si>
    <t>丹坂町</t>
  </si>
  <si>
    <t>大樹寺１丁目</t>
  </si>
  <si>
    <t>大樹寺２丁目</t>
  </si>
  <si>
    <t>大樹寺３丁目</t>
  </si>
  <si>
    <t>大門１丁目</t>
  </si>
  <si>
    <t>大門２丁目</t>
  </si>
  <si>
    <t>大門３丁目</t>
  </si>
  <si>
    <t>大門４丁目</t>
  </si>
  <si>
    <t>大門５丁目</t>
  </si>
  <si>
    <t>百々町</t>
  </si>
  <si>
    <t>百々西町</t>
  </si>
  <si>
    <t>堂前町</t>
  </si>
  <si>
    <t>西阿知和町</t>
  </si>
  <si>
    <t>西蔵前町</t>
  </si>
  <si>
    <t>仁木町</t>
  </si>
  <si>
    <t>日影町</t>
  </si>
  <si>
    <t>東阿知和町</t>
  </si>
  <si>
    <t>東蔵前町</t>
  </si>
  <si>
    <t>東蔵前１丁目</t>
  </si>
  <si>
    <t>東蔵前２丁目</t>
  </si>
  <si>
    <t>細川町</t>
  </si>
  <si>
    <t>松橋町</t>
  </si>
  <si>
    <t>宮石町</t>
  </si>
  <si>
    <t>八ツ木町</t>
  </si>
  <si>
    <t>薮田１丁目</t>
  </si>
  <si>
    <t>薮田２丁目</t>
  </si>
  <si>
    <t>渡通津町</t>
  </si>
  <si>
    <t>宇頭町</t>
  </si>
  <si>
    <t>宇頭北町</t>
  </si>
  <si>
    <t>宇頭南町</t>
  </si>
  <si>
    <t>上佐々木町</t>
  </si>
  <si>
    <t>北野町</t>
  </si>
  <si>
    <t>北本郷町</t>
  </si>
  <si>
    <t>暮戸町</t>
  </si>
  <si>
    <t>小針町</t>
  </si>
  <si>
    <t>島坂町</t>
  </si>
  <si>
    <t>下佐々木町</t>
  </si>
  <si>
    <t>昭和町</t>
  </si>
  <si>
    <t>大和町</t>
  </si>
  <si>
    <t>筒針町</t>
  </si>
  <si>
    <t>富永町</t>
  </si>
  <si>
    <t>中園町</t>
  </si>
  <si>
    <t>新堀町</t>
  </si>
  <si>
    <t>西大友町</t>
  </si>
  <si>
    <t>西本郷町</t>
  </si>
  <si>
    <t>橋目町</t>
  </si>
  <si>
    <t>東大友町</t>
  </si>
  <si>
    <t>東本郷町</t>
  </si>
  <si>
    <t>東牧内町</t>
  </si>
  <si>
    <t>舳越町</t>
  </si>
  <si>
    <t>森越町</t>
  </si>
  <si>
    <t>矢作町</t>
  </si>
  <si>
    <t>渡町</t>
  </si>
  <si>
    <t>赤渋町</t>
  </si>
  <si>
    <t>安藤町</t>
  </si>
  <si>
    <t>井内町</t>
  </si>
  <si>
    <t>上青野町</t>
  </si>
  <si>
    <t>上三ツ木町</t>
  </si>
  <si>
    <t>上和田町</t>
  </si>
  <si>
    <t>国正町</t>
  </si>
  <si>
    <t>坂左右町</t>
  </si>
  <si>
    <t>定国町</t>
  </si>
  <si>
    <t>在家町</t>
  </si>
  <si>
    <t>下青野町</t>
  </si>
  <si>
    <t>下三ツ木町</t>
  </si>
  <si>
    <t>下和田町</t>
  </si>
  <si>
    <t>正名町</t>
  </si>
  <si>
    <t>高橋町</t>
  </si>
  <si>
    <t>土井町</t>
  </si>
  <si>
    <t>中島町</t>
  </si>
  <si>
    <t>中島中町</t>
  </si>
  <si>
    <t>中島西町</t>
  </si>
  <si>
    <t>中島東町</t>
  </si>
  <si>
    <t>中之郷町</t>
  </si>
  <si>
    <t>中村町</t>
  </si>
  <si>
    <t>二軒屋町</t>
  </si>
  <si>
    <t>合歓木町</t>
  </si>
  <si>
    <t>野畑町</t>
  </si>
  <si>
    <t>福桶町</t>
  </si>
  <si>
    <t>法性寺町</t>
  </si>
  <si>
    <t>牧御堂町</t>
  </si>
  <si>
    <t>宮地町</t>
  </si>
  <si>
    <t>雨山町</t>
  </si>
  <si>
    <t>淡渕町</t>
  </si>
  <si>
    <t>石原町</t>
  </si>
  <si>
    <t>井沢町</t>
  </si>
  <si>
    <t>一色町</t>
  </si>
  <si>
    <t>大代町</t>
  </si>
  <si>
    <t>大高味町</t>
  </si>
  <si>
    <t>小久田町</t>
  </si>
  <si>
    <t>鹿勝川町</t>
  </si>
  <si>
    <t>樫山町</t>
  </si>
  <si>
    <t>鍛埜町</t>
  </si>
  <si>
    <t>片寄町</t>
  </si>
  <si>
    <t>木下町</t>
  </si>
  <si>
    <t>切山町</t>
  </si>
  <si>
    <t>毛呂町</t>
  </si>
  <si>
    <t>桜井寺町</t>
  </si>
  <si>
    <t>桜形町</t>
  </si>
  <si>
    <t>下衣文町</t>
  </si>
  <si>
    <t>千万町町</t>
  </si>
  <si>
    <t>外山町</t>
  </si>
  <si>
    <t>滝尻町</t>
  </si>
  <si>
    <t>鳥川町</t>
  </si>
  <si>
    <t>冨尾町</t>
  </si>
  <si>
    <t>中伊町</t>
  </si>
  <si>
    <t>中伊西町</t>
  </si>
  <si>
    <t>中金町</t>
  </si>
  <si>
    <t>夏山町</t>
  </si>
  <si>
    <t>東河原町</t>
  </si>
  <si>
    <t>細光町</t>
  </si>
  <si>
    <t>保久町</t>
  </si>
  <si>
    <t>牧平町</t>
  </si>
  <si>
    <t>南大須町</t>
  </si>
  <si>
    <t>宮崎町</t>
  </si>
  <si>
    <t>岡崎支所</t>
    <rPh sb="0" eb="2">
      <t>オカザキ</t>
    </rPh>
    <rPh sb="2" eb="4">
      <t>シショ</t>
    </rPh>
    <phoneticPr fontId="6"/>
  </si>
  <si>
    <t>大平支所</t>
    <rPh sb="0" eb="2">
      <t>オオヒラ</t>
    </rPh>
    <rPh sb="2" eb="4">
      <t>シショ</t>
    </rPh>
    <phoneticPr fontId="6"/>
  </si>
  <si>
    <t>東部支所</t>
    <rPh sb="0" eb="2">
      <t>トウブ</t>
    </rPh>
    <rPh sb="2" eb="4">
      <t>シショ</t>
    </rPh>
    <phoneticPr fontId="6"/>
  </si>
  <si>
    <t>岩津支所</t>
    <rPh sb="0" eb="2">
      <t>イワヅ</t>
    </rPh>
    <rPh sb="2" eb="4">
      <t>シショ</t>
    </rPh>
    <phoneticPr fontId="6"/>
  </si>
  <si>
    <t>矢作支所</t>
    <rPh sb="0" eb="2">
      <t>ヤハギ</t>
    </rPh>
    <rPh sb="2" eb="4">
      <t>シショ</t>
    </rPh>
    <phoneticPr fontId="6"/>
  </si>
  <si>
    <t>六ツ美支所</t>
    <rPh sb="0" eb="1">
      <t>ム</t>
    </rPh>
    <rPh sb="2" eb="3">
      <t>ミ</t>
    </rPh>
    <rPh sb="3" eb="5">
      <t>シショ</t>
    </rPh>
    <phoneticPr fontId="6"/>
  </si>
  <si>
    <t>額田支所</t>
    <rPh sb="0" eb="2">
      <t>ヌカタ</t>
    </rPh>
    <rPh sb="2" eb="4">
      <t>シショ</t>
    </rPh>
    <phoneticPr fontId="6"/>
  </si>
  <si>
    <t>明見町</t>
    <phoneticPr fontId="6"/>
  </si>
  <si>
    <t>蓬生町</t>
    <phoneticPr fontId="6"/>
  </si>
  <si>
    <t>蓬萊町</t>
    <phoneticPr fontId="10"/>
  </si>
  <si>
    <t>資料 ：企画課</t>
  </si>
  <si>
    <t xml:space="preserve">   注 ：住民基本台帳による。</t>
  </si>
  <si>
    <t>令和4年4月1日現在 （単位：人、世帯）</t>
    <rPh sb="0" eb="2">
      <t>レイワ</t>
    </rPh>
    <rPh sb="3" eb="4">
      <t>ネン</t>
    </rPh>
    <rPh sb="8" eb="10">
      <t>ゲンザイ</t>
    </rPh>
    <rPh sb="17" eb="19">
      <t>セタイ</t>
    </rPh>
    <phoneticPr fontId="5"/>
  </si>
  <si>
    <t>みはらし台</t>
    <rPh sb="4" eb="5">
      <t>ダイ</t>
    </rPh>
    <phoneticPr fontId="6"/>
  </si>
  <si>
    <t>桑谷町</t>
    <rPh sb="0" eb="1">
      <t>クワ</t>
    </rPh>
    <rPh sb="1" eb="2">
      <t>タニ</t>
    </rPh>
    <phoneticPr fontId="6"/>
  </si>
  <si>
    <t>蓬萊町</t>
  </si>
  <si>
    <t>八丁町</t>
    <rPh sb="1" eb="2">
      <t>チョウ</t>
    </rPh>
    <phoneticPr fontId="6"/>
  </si>
  <si>
    <t>米河内町</t>
    <rPh sb="0" eb="1">
      <t>コメ</t>
    </rPh>
    <rPh sb="1" eb="2">
      <t>カワ</t>
    </rPh>
    <rPh sb="2" eb="3">
      <t>ウチ</t>
    </rPh>
    <rPh sb="3" eb="4">
      <t>マチ</t>
    </rPh>
    <phoneticPr fontId="6"/>
  </si>
  <si>
    <t>蓬生町</t>
  </si>
  <si>
    <t>羽根西３丁目</t>
    <rPh sb="4" eb="6">
      <t>チョウメ</t>
    </rPh>
    <phoneticPr fontId="6"/>
  </si>
  <si>
    <t>令和5年4月1日現在 （単位：人、世帯）</t>
    <rPh sb="0" eb="2">
      <t>レイワ</t>
    </rPh>
    <rPh sb="3" eb="4">
      <t>ネン</t>
    </rPh>
    <rPh sb="8" eb="10">
      <t>ゲンザイ</t>
    </rPh>
    <rPh sb="17" eb="19">
      <t>セタイ</t>
    </rPh>
    <phoneticPr fontId="5"/>
  </si>
  <si>
    <t>令和６年４月１日現在 （単位：人、世帯）</t>
    <rPh sb="0" eb="2">
      <t>レイワ</t>
    </rPh>
    <rPh sb="3" eb="4">
      <t>ネン</t>
    </rPh>
    <rPh sb="8" eb="10">
      <t>ゲンザイ</t>
    </rPh>
    <rPh sb="17" eb="19">
      <t>セタイ</t>
    </rPh>
    <phoneticPr fontId="5"/>
  </si>
  <si>
    <t>-</t>
    <phoneticPr fontId="11"/>
  </si>
  <si>
    <t>令和７年４月１日現在 （単位：人、世帯）</t>
    <rPh sb="0" eb="2">
      <t>レイワ</t>
    </rPh>
    <rPh sb="3" eb="4">
      <t>ネン</t>
    </rPh>
    <rPh sb="8" eb="10">
      <t>ゲンザイ</t>
    </rPh>
    <rPh sb="17" eb="19">
      <t>セタイ</t>
    </rPh>
    <phoneticPr fontId="5"/>
  </si>
  <si>
    <t>注    ：住民基本台帳による。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</si>
</sst>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_ "/>
    <numFmt numFmtId="178" formatCode="#,##0;\-#,##0;&quot;-&quot;"/>
    <numFmt numFmtId="179" formatCode="#,##0_);[Red]\(#,##0\)"/>
  </numFmts>
  <fonts count="13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6"/>
      <name val="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6"/>
      <name val="明朝"/>
      <family val="1"/>
      <charset val="128"/>
    </font>
    <font>
      <sz val="6"/>
      <name val="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8"/>
      </bottom>
      <diagonal/>
    </border>
    <border>
      <left/>
      <right style="double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/>
      <diagonal/>
    </border>
  </borders>
  <cellStyleXfs count="6">
    <xf numFmtId="0" fontId="0" fillId="0" borderId="0"/>
    <xf numFmtId="178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46">
    <xf numFmtId="0" fontId="0" fillId="0" borderId="0" xfId="0"/>
    <xf numFmtId="179" fontId="8" fillId="0" borderId="0" xfId="0" applyNumberFormat="1" applyFont="1" applyFill="1" applyBorder="1" applyAlignment="1">
      <alignment horizontal="right" vertical="center"/>
    </xf>
    <xf numFmtId="179" fontId="8" fillId="0" borderId="3" xfId="0" applyNumberFormat="1" applyFont="1" applyFill="1" applyBorder="1" applyAlignment="1">
      <alignment horizontal="right" vertical="center"/>
    </xf>
    <xf numFmtId="179" fontId="8" fillId="0" borderId="0" xfId="0" applyNumberFormat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0" fontId="8" fillId="0" borderId="4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179" fontId="8" fillId="0" borderId="0" xfId="0" applyNumberFormat="1" applyFont="1" applyFill="1" applyAlignment="1">
      <alignment vertical="center"/>
    </xf>
    <xf numFmtId="0" fontId="8" fillId="0" borderId="9" xfId="0" applyFont="1" applyFill="1" applyBorder="1" applyAlignment="1">
      <alignment vertical="center"/>
    </xf>
    <xf numFmtId="179" fontId="9" fillId="0" borderId="10" xfId="0" applyNumberFormat="1" applyFont="1" applyFill="1" applyBorder="1" applyAlignment="1">
      <alignment vertical="center"/>
    </xf>
    <xf numFmtId="179" fontId="9" fillId="0" borderId="11" xfId="0" applyNumberFormat="1" applyFont="1" applyFill="1" applyBorder="1" applyAlignment="1">
      <alignment vertical="center"/>
    </xf>
    <xf numFmtId="0" fontId="8" fillId="0" borderId="12" xfId="0" applyFont="1" applyFill="1" applyBorder="1" applyAlignment="1">
      <alignment vertical="center"/>
    </xf>
    <xf numFmtId="179" fontId="8" fillId="0" borderId="13" xfId="0" applyNumberFormat="1" applyFont="1" applyFill="1" applyBorder="1" applyAlignment="1">
      <alignment vertical="center"/>
    </xf>
    <xf numFmtId="0" fontId="8" fillId="0" borderId="14" xfId="0" applyFont="1" applyFill="1" applyBorder="1" applyAlignment="1">
      <alignment vertical="center"/>
    </xf>
    <xf numFmtId="179" fontId="9" fillId="0" borderId="0" xfId="0" applyNumberFormat="1" applyFont="1" applyFill="1" applyBorder="1" applyAlignment="1">
      <alignment vertical="center"/>
    </xf>
    <xf numFmtId="0" fontId="8" fillId="0" borderId="15" xfId="0" applyFont="1" applyFill="1" applyBorder="1" applyAlignment="1">
      <alignment vertical="center"/>
    </xf>
    <xf numFmtId="179" fontId="8" fillId="0" borderId="3" xfId="0" applyNumberFormat="1" applyFont="1" applyFill="1" applyBorder="1" applyAlignment="1">
      <alignment vertical="center"/>
    </xf>
    <xf numFmtId="179" fontId="8" fillId="0" borderId="16" xfId="0" applyNumberFormat="1" applyFont="1" applyFill="1" applyBorder="1" applyAlignment="1">
      <alignment vertical="center"/>
    </xf>
    <xf numFmtId="179" fontId="8" fillId="0" borderId="17" xfId="0" applyNumberFormat="1" applyFont="1" applyFill="1" applyBorder="1" applyAlignment="1">
      <alignment vertical="center"/>
    </xf>
    <xf numFmtId="179" fontId="8" fillId="0" borderId="4" xfId="0" applyNumberFormat="1" applyFont="1" applyFill="1" applyBorder="1" applyAlignment="1">
      <alignment vertical="center"/>
    </xf>
    <xf numFmtId="179" fontId="8" fillId="0" borderId="18" xfId="0" applyNumberFormat="1" applyFont="1" applyFill="1" applyBorder="1" applyAlignment="1">
      <alignment vertical="center"/>
    </xf>
    <xf numFmtId="0" fontId="8" fillId="0" borderId="19" xfId="0" applyFont="1" applyFill="1" applyBorder="1" applyAlignment="1">
      <alignment vertical="center"/>
    </xf>
    <xf numFmtId="179" fontId="8" fillId="0" borderId="20" xfId="0" applyNumberFormat="1" applyFont="1" applyFill="1" applyBorder="1" applyAlignment="1">
      <alignment vertical="center"/>
    </xf>
    <xf numFmtId="0" fontId="8" fillId="0" borderId="21" xfId="0" applyFont="1" applyFill="1" applyBorder="1" applyAlignment="1">
      <alignment horizontal="center" vertical="center"/>
    </xf>
    <xf numFmtId="179" fontId="8" fillId="0" borderId="10" xfId="0" applyNumberFormat="1" applyFont="1" applyFill="1" applyBorder="1" applyAlignment="1">
      <alignment horizontal="right" vertical="center"/>
    </xf>
    <xf numFmtId="179" fontId="8" fillId="0" borderId="22" xfId="0" applyNumberFormat="1" applyFont="1" applyFill="1" applyBorder="1" applyAlignment="1">
      <alignment horizontal="right" vertical="center"/>
    </xf>
    <xf numFmtId="179" fontId="8" fillId="0" borderId="13" xfId="0" applyNumberFormat="1" applyFont="1" applyFill="1" applyBorder="1" applyAlignment="1">
      <alignment horizontal="right" vertical="center"/>
    </xf>
    <xf numFmtId="179" fontId="8" fillId="0" borderId="20" xfId="0" applyNumberFormat="1" applyFont="1" applyFill="1" applyBorder="1" applyAlignment="1">
      <alignment horizontal="right" vertical="center"/>
    </xf>
    <xf numFmtId="179" fontId="8" fillId="0" borderId="4" xfId="0" applyNumberFormat="1" applyFont="1" applyFill="1" applyBorder="1" applyAlignment="1">
      <alignment horizontal="right" vertical="center"/>
    </xf>
    <xf numFmtId="179" fontId="8" fillId="0" borderId="18" xfId="0" applyNumberFormat="1" applyFont="1" applyFill="1" applyBorder="1" applyAlignment="1">
      <alignment horizontal="right" vertical="center"/>
    </xf>
    <xf numFmtId="0" fontId="8" fillId="0" borderId="4" xfId="0" applyFont="1" applyFill="1" applyBorder="1" applyAlignment="1">
      <alignment horizontal="right" vertical="center"/>
    </xf>
    <xf numFmtId="179" fontId="9" fillId="0" borderId="13" xfId="0" applyNumberFormat="1" applyFont="1" applyFill="1" applyBorder="1" applyAlignment="1">
      <alignment horizontal="right" vertical="center"/>
    </xf>
    <xf numFmtId="179" fontId="9" fillId="0" borderId="20" xfId="0" applyNumberFormat="1" applyFont="1" applyFill="1" applyBorder="1" applyAlignment="1">
      <alignment horizontal="right" vertical="center"/>
    </xf>
    <xf numFmtId="179" fontId="8" fillId="0" borderId="22" xfId="0" applyNumberFormat="1" applyFont="1" applyFill="1" applyBorder="1" applyAlignment="1">
      <alignment vertical="center"/>
    </xf>
    <xf numFmtId="179" fontId="9" fillId="0" borderId="13" xfId="0" applyNumberFormat="1" applyFont="1" applyFill="1" applyBorder="1" applyAlignment="1">
      <alignment vertical="center"/>
    </xf>
    <xf numFmtId="37" fontId="8" fillId="0" borderId="0" xfId="0" applyNumberFormat="1" applyFont="1" applyFill="1" applyBorder="1" applyAlignment="1" applyProtection="1">
      <alignment vertical="center"/>
    </xf>
    <xf numFmtId="176" fontId="8" fillId="0" borderId="13" xfId="0" applyNumberFormat="1" applyFont="1" applyFill="1" applyBorder="1" applyAlignment="1">
      <alignment vertical="center"/>
    </xf>
    <xf numFmtId="176" fontId="8" fillId="0" borderId="0" xfId="0" applyNumberFormat="1" applyFont="1" applyFill="1" applyAlignment="1">
      <alignment vertical="center"/>
    </xf>
    <xf numFmtId="178" fontId="12" fillId="0" borderId="0" xfId="0" applyNumberFormat="1" applyFont="1" applyFill="1" applyBorder="1" applyAlignment="1" applyProtection="1">
      <alignment horizontal="right" vertical="center"/>
    </xf>
    <xf numFmtId="179" fontId="8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M268"/>
  <sheetViews>
    <sheetView showGridLines="0" tabSelected="1" topLeftCell="A38" zoomScale="115" zoomScaleNormal="115" workbookViewId="0">
      <selection activeCell="K49" sqref="B2:K49"/>
    </sheetView>
  </sheetViews>
  <sheetFormatPr defaultColWidth="8.59765625" defaultRowHeight="13.2"/>
  <cols>
    <col min="1" max="1" width="1.59765625" style="4" customWidth="1"/>
    <col min="2" max="2" width="13.5" style="4" customWidth="1"/>
    <col min="3" max="6" width="10" style="4" bestFit="1" customWidth="1"/>
    <col min="7" max="7" width="17.09765625" style="4" bestFit="1" customWidth="1"/>
    <col min="8" max="11" width="8.8984375" style="4" bestFit="1" customWidth="1"/>
    <col min="12" max="12" width="8.59765625" style="4"/>
    <col min="13" max="13" width="8.69921875" style="4" bestFit="1" customWidth="1"/>
    <col min="14" max="16384" width="8.59765625" style="4"/>
  </cols>
  <sheetData>
    <row r="1" spans="2:13" ht="23.4">
      <c r="B1" s="45" t="s">
        <v>24</v>
      </c>
      <c r="C1" s="45"/>
      <c r="D1" s="45"/>
      <c r="E1" s="45"/>
      <c r="F1" s="45"/>
      <c r="G1" s="45"/>
      <c r="H1" s="45"/>
      <c r="I1" s="45"/>
      <c r="J1" s="45"/>
      <c r="K1" s="45"/>
    </row>
    <row r="2" spans="2:13" ht="13.5" customHeight="1">
      <c r="C2" s="7"/>
      <c r="D2" s="7"/>
      <c r="E2" s="7"/>
      <c r="F2" s="7"/>
      <c r="K2" s="5" t="s">
        <v>382</v>
      </c>
    </row>
    <row r="3" spans="2:13" ht="4.5" customHeight="1" thickBot="1">
      <c r="B3" s="6"/>
      <c r="C3" s="6"/>
      <c r="D3" s="6"/>
      <c r="E3" s="6"/>
      <c r="F3" s="6"/>
      <c r="G3" s="7"/>
      <c r="H3" s="6"/>
      <c r="I3" s="6"/>
      <c r="J3" s="6"/>
      <c r="K3" s="6"/>
    </row>
    <row r="4" spans="2:13" ht="22.5" customHeight="1">
      <c r="B4" s="8" t="s">
        <v>20</v>
      </c>
      <c r="C4" s="9" t="s">
        <v>21</v>
      </c>
      <c r="D4" s="9" t="s">
        <v>0</v>
      </c>
      <c r="E4" s="9" t="s">
        <v>1</v>
      </c>
      <c r="F4" s="10" t="s">
        <v>22</v>
      </c>
      <c r="G4" s="11" t="s">
        <v>20</v>
      </c>
      <c r="H4" s="9" t="s">
        <v>21</v>
      </c>
      <c r="I4" s="9" t="s">
        <v>0</v>
      </c>
      <c r="J4" s="9" t="s">
        <v>1</v>
      </c>
      <c r="K4" s="9" t="s">
        <v>22</v>
      </c>
      <c r="M4" s="12"/>
    </row>
    <row r="5" spans="2:13" ht="22.5" customHeight="1">
      <c r="B5" s="13" t="s">
        <v>18</v>
      </c>
      <c r="C5" s="14">
        <f>SUM(D5:E5)</f>
        <v>381638</v>
      </c>
      <c r="D5" s="15">
        <f>SUM(D6,I62,D115,D140,I122,I165,D178,D202)</f>
        <v>193275</v>
      </c>
      <c r="E5" s="15">
        <f>SUM(E6,J62,E115,E140,J122,J165,E178,E202)</f>
        <v>188363</v>
      </c>
      <c r="F5" s="15">
        <f>SUM(F6,K62,F115,F140,K122,K165,F178,F202)</f>
        <v>171844</v>
      </c>
      <c r="G5" s="16" t="s">
        <v>65</v>
      </c>
      <c r="H5" s="17">
        <v>40</v>
      </c>
      <c r="I5" s="3">
        <v>20</v>
      </c>
      <c r="J5" s="1">
        <v>20</v>
      </c>
      <c r="K5" s="3">
        <v>13</v>
      </c>
      <c r="L5" s="12"/>
    </row>
    <row r="6" spans="2:13" ht="22.5" customHeight="1">
      <c r="B6" s="18" t="s">
        <v>19</v>
      </c>
      <c r="C6" s="19">
        <f>SUM(D6:E6)</f>
        <v>112870</v>
      </c>
      <c r="D6" s="19">
        <f>SUM(D7:D46,I5:I46,D54:D95,I54:I60)</f>
        <v>56415</v>
      </c>
      <c r="E6" s="19">
        <f>SUM(E7:E46,J5:J46,E54:E95,J54:J60)</f>
        <v>56455</v>
      </c>
      <c r="F6" s="19">
        <f>SUM(F7:F46,K5:K46,F54:F95,K54:K60)</f>
        <v>51969</v>
      </c>
      <c r="G6" s="20" t="s">
        <v>66</v>
      </c>
      <c r="H6" s="17">
        <v>1358</v>
      </c>
      <c r="I6" s="3">
        <v>677</v>
      </c>
      <c r="J6" s="3">
        <v>681</v>
      </c>
      <c r="K6" s="3">
        <v>613</v>
      </c>
    </row>
    <row r="7" spans="2:13" ht="22.5" customHeight="1">
      <c r="B7" s="18" t="s">
        <v>25</v>
      </c>
      <c r="C7" s="3">
        <v>661</v>
      </c>
      <c r="D7" s="3">
        <v>333</v>
      </c>
      <c r="E7" s="3">
        <v>328</v>
      </c>
      <c r="F7" s="21">
        <v>325</v>
      </c>
      <c r="G7" s="18" t="s">
        <v>67</v>
      </c>
      <c r="H7" s="17">
        <v>782</v>
      </c>
      <c r="I7" s="3">
        <v>394</v>
      </c>
      <c r="J7" s="3">
        <v>388</v>
      </c>
      <c r="K7" s="3">
        <v>470</v>
      </c>
    </row>
    <row r="8" spans="2:13" ht="22.5" customHeight="1">
      <c r="B8" s="18" t="s">
        <v>26</v>
      </c>
      <c r="C8" s="3">
        <v>118</v>
      </c>
      <c r="D8" s="3">
        <v>60</v>
      </c>
      <c r="E8" s="3">
        <v>58</v>
      </c>
      <c r="F8" s="21">
        <v>63</v>
      </c>
      <c r="G8" s="18" t="s">
        <v>68</v>
      </c>
      <c r="H8" s="17">
        <v>1</v>
      </c>
      <c r="I8" s="3">
        <v>1</v>
      </c>
      <c r="J8" s="43">
        <v>0</v>
      </c>
      <c r="K8" s="3">
        <v>1</v>
      </c>
    </row>
    <row r="9" spans="2:13" ht="22.5" customHeight="1">
      <c r="B9" s="18" t="s">
        <v>27</v>
      </c>
      <c r="C9" s="3">
        <v>759</v>
      </c>
      <c r="D9" s="3">
        <v>382</v>
      </c>
      <c r="E9" s="3">
        <v>377</v>
      </c>
      <c r="F9" s="21">
        <v>369</v>
      </c>
      <c r="G9" s="18" t="s">
        <v>69</v>
      </c>
      <c r="H9" s="17">
        <v>406</v>
      </c>
      <c r="I9" s="3">
        <v>203</v>
      </c>
      <c r="J9" s="3">
        <v>203</v>
      </c>
      <c r="K9" s="3">
        <v>190</v>
      </c>
    </row>
    <row r="10" spans="2:13" ht="22.5" customHeight="1">
      <c r="B10" s="18" t="s">
        <v>28</v>
      </c>
      <c r="C10" s="3">
        <v>62</v>
      </c>
      <c r="D10" s="3">
        <v>30</v>
      </c>
      <c r="E10" s="3">
        <v>32</v>
      </c>
      <c r="F10" s="21">
        <v>26</v>
      </c>
      <c r="G10" s="18" t="s">
        <v>70</v>
      </c>
      <c r="H10" s="17">
        <v>3203</v>
      </c>
      <c r="I10" s="3">
        <v>1620</v>
      </c>
      <c r="J10" s="3">
        <v>1583</v>
      </c>
      <c r="K10" s="3">
        <v>1422</v>
      </c>
    </row>
    <row r="11" spans="2:13" ht="22.5" customHeight="1">
      <c r="B11" s="18" t="s">
        <v>29</v>
      </c>
      <c r="C11" s="3">
        <v>3378</v>
      </c>
      <c r="D11" s="3">
        <v>1684</v>
      </c>
      <c r="E11" s="3">
        <v>1694</v>
      </c>
      <c r="F11" s="21">
        <v>1589</v>
      </c>
      <c r="G11" s="18" t="s">
        <v>71</v>
      </c>
      <c r="H11" s="17">
        <v>440</v>
      </c>
      <c r="I11" s="3">
        <v>227</v>
      </c>
      <c r="J11" s="3">
        <v>213</v>
      </c>
      <c r="K11" s="3">
        <v>198</v>
      </c>
    </row>
    <row r="12" spans="2:13" ht="22.5" customHeight="1">
      <c r="B12" s="7" t="s">
        <v>30</v>
      </c>
      <c r="C12" s="22">
        <v>985</v>
      </c>
      <c r="D12" s="3">
        <v>504</v>
      </c>
      <c r="E12" s="3">
        <v>481</v>
      </c>
      <c r="F12" s="21">
        <v>475</v>
      </c>
      <c r="G12" s="18" t="s">
        <v>72</v>
      </c>
      <c r="H12" s="17">
        <v>395</v>
      </c>
      <c r="I12" s="3">
        <v>211</v>
      </c>
      <c r="J12" s="3">
        <v>184</v>
      </c>
      <c r="K12" s="3">
        <v>152</v>
      </c>
    </row>
    <row r="13" spans="2:13" ht="22.5" customHeight="1">
      <c r="B13" s="7" t="s">
        <v>31</v>
      </c>
      <c r="C13" s="22">
        <v>650</v>
      </c>
      <c r="D13" s="3">
        <v>340</v>
      </c>
      <c r="E13" s="3">
        <v>310</v>
      </c>
      <c r="F13" s="21">
        <v>310</v>
      </c>
      <c r="G13" s="18" t="s">
        <v>73</v>
      </c>
      <c r="H13" s="17">
        <v>1706</v>
      </c>
      <c r="I13" s="3">
        <v>839</v>
      </c>
      <c r="J13" s="3">
        <v>867</v>
      </c>
      <c r="K13" s="3">
        <v>591</v>
      </c>
    </row>
    <row r="14" spans="2:13" ht="22.5" customHeight="1">
      <c r="B14" s="7" t="s">
        <v>32</v>
      </c>
      <c r="C14" s="22">
        <v>87</v>
      </c>
      <c r="D14" s="3">
        <v>46</v>
      </c>
      <c r="E14" s="3">
        <v>41</v>
      </c>
      <c r="F14" s="21">
        <v>38</v>
      </c>
      <c r="G14" s="18" t="s">
        <v>74</v>
      </c>
      <c r="H14" s="17">
        <v>1837</v>
      </c>
      <c r="I14" s="3">
        <v>913</v>
      </c>
      <c r="J14" s="3">
        <v>924</v>
      </c>
      <c r="K14" s="3">
        <v>545</v>
      </c>
    </row>
    <row r="15" spans="2:13" ht="22.5" customHeight="1">
      <c r="B15" s="7" t="s">
        <v>33</v>
      </c>
      <c r="C15" s="22">
        <v>1104</v>
      </c>
      <c r="D15" s="3">
        <v>558</v>
      </c>
      <c r="E15" s="3">
        <v>546</v>
      </c>
      <c r="F15" s="21">
        <v>582</v>
      </c>
      <c r="G15" s="18" t="s">
        <v>75</v>
      </c>
      <c r="H15" s="17">
        <v>182</v>
      </c>
      <c r="I15" s="3">
        <v>86</v>
      </c>
      <c r="J15" s="3">
        <v>96</v>
      </c>
      <c r="K15" s="3">
        <v>84</v>
      </c>
    </row>
    <row r="16" spans="2:13" ht="22.5" customHeight="1">
      <c r="B16" s="7" t="s">
        <v>34</v>
      </c>
      <c r="C16" s="22">
        <v>6321</v>
      </c>
      <c r="D16" s="3">
        <v>3177</v>
      </c>
      <c r="E16" s="3">
        <v>3144</v>
      </c>
      <c r="F16" s="21">
        <v>2988</v>
      </c>
      <c r="G16" s="18" t="s">
        <v>76</v>
      </c>
      <c r="H16" s="17">
        <v>590</v>
      </c>
      <c r="I16" s="3">
        <v>291</v>
      </c>
      <c r="J16" s="3">
        <v>299</v>
      </c>
      <c r="K16" s="3">
        <v>266</v>
      </c>
    </row>
    <row r="17" spans="2:11" ht="22.5" customHeight="1">
      <c r="B17" s="7" t="s">
        <v>35</v>
      </c>
      <c r="C17" s="22">
        <v>412</v>
      </c>
      <c r="D17" s="3">
        <v>221</v>
      </c>
      <c r="E17" s="3">
        <v>191</v>
      </c>
      <c r="F17" s="21">
        <v>190</v>
      </c>
      <c r="G17" s="18" t="s">
        <v>77</v>
      </c>
      <c r="H17" s="17">
        <v>993</v>
      </c>
      <c r="I17" s="3">
        <v>478</v>
      </c>
      <c r="J17" s="3">
        <v>515</v>
      </c>
      <c r="K17" s="3">
        <v>453</v>
      </c>
    </row>
    <row r="18" spans="2:11" ht="22.5" customHeight="1">
      <c r="B18" s="7" t="s">
        <v>36</v>
      </c>
      <c r="C18" s="22">
        <v>422</v>
      </c>
      <c r="D18" s="3">
        <v>225</v>
      </c>
      <c r="E18" s="3">
        <v>197</v>
      </c>
      <c r="F18" s="21">
        <v>217</v>
      </c>
      <c r="G18" s="18" t="s">
        <v>78</v>
      </c>
      <c r="H18" s="17">
        <v>300</v>
      </c>
      <c r="I18" s="3">
        <v>154</v>
      </c>
      <c r="J18" s="3">
        <v>146</v>
      </c>
      <c r="K18" s="3">
        <v>193</v>
      </c>
    </row>
    <row r="19" spans="2:11" ht="22.5" customHeight="1">
      <c r="B19" s="7" t="s">
        <v>37</v>
      </c>
      <c r="C19" s="22">
        <v>517</v>
      </c>
      <c r="D19" s="3">
        <v>268</v>
      </c>
      <c r="E19" s="3">
        <v>249</v>
      </c>
      <c r="F19" s="21">
        <v>262</v>
      </c>
      <c r="G19" s="18" t="s">
        <v>79</v>
      </c>
      <c r="H19" s="17">
        <v>230</v>
      </c>
      <c r="I19" s="3">
        <v>116</v>
      </c>
      <c r="J19" s="3">
        <v>114</v>
      </c>
      <c r="K19" s="3">
        <v>99</v>
      </c>
    </row>
    <row r="20" spans="2:11" ht="22.5" customHeight="1">
      <c r="B20" s="7" t="s">
        <v>38</v>
      </c>
      <c r="C20" s="22">
        <v>9135</v>
      </c>
      <c r="D20" s="3">
        <v>4564</v>
      </c>
      <c r="E20" s="3">
        <v>4571</v>
      </c>
      <c r="F20" s="21">
        <v>3900</v>
      </c>
      <c r="G20" s="18" t="s">
        <v>80</v>
      </c>
      <c r="H20" s="17">
        <v>3666</v>
      </c>
      <c r="I20" s="3">
        <v>1821</v>
      </c>
      <c r="J20" s="3">
        <v>1845</v>
      </c>
      <c r="K20" s="3">
        <v>1505</v>
      </c>
    </row>
    <row r="21" spans="2:11" ht="22.5" customHeight="1">
      <c r="B21" s="7" t="s">
        <v>39</v>
      </c>
      <c r="C21" s="22">
        <v>106</v>
      </c>
      <c r="D21" s="3">
        <v>48</v>
      </c>
      <c r="E21" s="3">
        <v>58</v>
      </c>
      <c r="F21" s="21">
        <v>50</v>
      </c>
      <c r="G21" s="18" t="s">
        <v>81</v>
      </c>
      <c r="H21" s="17">
        <v>978</v>
      </c>
      <c r="I21" s="3">
        <v>495</v>
      </c>
      <c r="J21" s="3">
        <v>483</v>
      </c>
      <c r="K21" s="3">
        <v>330</v>
      </c>
    </row>
    <row r="22" spans="2:11" ht="22.5" customHeight="1">
      <c r="B22" s="7" t="s">
        <v>40</v>
      </c>
      <c r="C22" s="22">
        <v>180</v>
      </c>
      <c r="D22" s="3">
        <v>89</v>
      </c>
      <c r="E22" s="3">
        <v>91</v>
      </c>
      <c r="F22" s="21">
        <v>87</v>
      </c>
      <c r="G22" s="18" t="s">
        <v>82</v>
      </c>
      <c r="H22" s="17">
        <v>598</v>
      </c>
      <c r="I22" s="3">
        <v>299</v>
      </c>
      <c r="J22" s="3">
        <v>299</v>
      </c>
      <c r="K22" s="3">
        <v>284</v>
      </c>
    </row>
    <row r="23" spans="2:11" ht="22.5" customHeight="1">
      <c r="B23" s="7" t="s">
        <v>41</v>
      </c>
      <c r="C23" s="22">
        <v>1476</v>
      </c>
      <c r="D23" s="3">
        <v>709</v>
      </c>
      <c r="E23" s="3">
        <v>767</v>
      </c>
      <c r="F23" s="21">
        <v>646</v>
      </c>
      <c r="G23" s="18" t="s">
        <v>83</v>
      </c>
      <c r="H23" s="17">
        <v>804</v>
      </c>
      <c r="I23" s="3">
        <v>399</v>
      </c>
      <c r="J23" s="3">
        <v>405</v>
      </c>
      <c r="K23" s="3">
        <v>397</v>
      </c>
    </row>
    <row r="24" spans="2:11" ht="22.5" customHeight="1">
      <c r="B24" s="7" t="s">
        <v>42</v>
      </c>
      <c r="C24" s="22">
        <v>177</v>
      </c>
      <c r="D24" s="3">
        <v>87</v>
      </c>
      <c r="E24" s="3">
        <v>90</v>
      </c>
      <c r="F24" s="21">
        <v>68</v>
      </c>
      <c r="G24" s="18" t="s">
        <v>84</v>
      </c>
      <c r="H24" s="17">
        <v>441</v>
      </c>
      <c r="I24" s="3">
        <v>221</v>
      </c>
      <c r="J24" s="3">
        <v>220</v>
      </c>
      <c r="K24" s="3">
        <v>202</v>
      </c>
    </row>
    <row r="25" spans="2:11" ht="22.5" customHeight="1">
      <c r="B25" s="7" t="s">
        <v>43</v>
      </c>
      <c r="C25" s="22">
        <v>155</v>
      </c>
      <c r="D25" s="3">
        <v>73</v>
      </c>
      <c r="E25" s="3">
        <v>82</v>
      </c>
      <c r="F25" s="21">
        <v>71</v>
      </c>
      <c r="G25" s="18" t="s">
        <v>85</v>
      </c>
      <c r="H25" s="17">
        <v>403</v>
      </c>
      <c r="I25" s="3">
        <v>197</v>
      </c>
      <c r="J25" s="3">
        <v>206</v>
      </c>
      <c r="K25" s="3">
        <v>181</v>
      </c>
    </row>
    <row r="26" spans="2:11" ht="22.5" customHeight="1">
      <c r="B26" s="7" t="s">
        <v>44</v>
      </c>
      <c r="C26" s="22">
        <v>2408</v>
      </c>
      <c r="D26" s="3">
        <v>1209</v>
      </c>
      <c r="E26" s="3">
        <v>1199</v>
      </c>
      <c r="F26" s="21">
        <v>1191</v>
      </c>
      <c r="G26" s="18" t="s">
        <v>86</v>
      </c>
      <c r="H26" s="17">
        <v>418</v>
      </c>
      <c r="I26" s="3">
        <v>198</v>
      </c>
      <c r="J26" s="3">
        <v>220</v>
      </c>
      <c r="K26" s="3">
        <v>170</v>
      </c>
    </row>
    <row r="27" spans="2:11" ht="22.5" customHeight="1">
      <c r="B27" s="7" t="s">
        <v>45</v>
      </c>
      <c r="C27" s="22">
        <v>775</v>
      </c>
      <c r="D27" s="3">
        <v>411</v>
      </c>
      <c r="E27" s="3">
        <v>364</v>
      </c>
      <c r="F27" s="21">
        <v>357</v>
      </c>
      <c r="G27" s="18" t="s">
        <v>87</v>
      </c>
      <c r="H27" s="17">
        <v>486</v>
      </c>
      <c r="I27" s="3">
        <v>241</v>
      </c>
      <c r="J27" s="3">
        <v>245</v>
      </c>
      <c r="K27" s="3">
        <v>213</v>
      </c>
    </row>
    <row r="28" spans="2:11" ht="22.5" customHeight="1">
      <c r="B28" s="7" t="s">
        <v>46</v>
      </c>
      <c r="C28" s="22">
        <v>593</v>
      </c>
      <c r="D28" s="3">
        <v>283</v>
      </c>
      <c r="E28" s="3">
        <v>310</v>
      </c>
      <c r="F28" s="21">
        <v>276</v>
      </c>
      <c r="G28" s="18" t="s">
        <v>88</v>
      </c>
      <c r="H28" s="17">
        <v>71</v>
      </c>
      <c r="I28" s="3">
        <v>29</v>
      </c>
      <c r="J28" s="3">
        <v>42</v>
      </c>
      <c r="K28" s="3">
        <v>39</v>
      </c>
    </row>
    <row r="29" spans="2:11" ht="22.5" customHeight="1">
      <c r="B29" s="7" t="s">
        <v>47</v>
      </c>
      <c r="C29" s="22">
        <v>650</v>
      </c>
      <c r="D29" s="3">
        <v>333</v>
      </c>
      <c r="E29" s="3">
        <v>317</v>
      </c>
      <c r="F29" s="21">
        <v>269</v>
      </c>
      <c r="G29" s="18" t="s">
        <v>89</v>
      </c>
      <c r="H29" s="17">
        <v>546</v>
      </c>
      <c r="I29" s="3">
        <v>237</v>
      </c>
      <c r="J29" s="3">
        <v>309</v>
      </c>
      <c r="K29" s="3">
        <v>256</v>
      </c>
    </row>
    <row r="30" spans="2:11" ht="22.5" customHeight="1">
      <c r="B30" s="7" t="s">
        <v>48</v>
      </c>
      <c r="C30" s="22">
        <v>2355</v>
      </c>
      <c r="D30" s="3">
        <v>1205</v>
      </c>
      <c r="E30" s="3">
        <v>1150</v>
      </c>
      <c r="F30" s="21">
        <v>1054</v>
      </c>
      <c r="G30" s="18" t="s">
        <v>90</v>
      </c>
      <c r="H30" s="17">
        <v>321</v>
      </c>
      <c r="I30" s="3">
        <v>159</v>
      </c>
      <c r="J30" s="3">
        <v>162</v>
      </c>
      <c r="K30" s="3">
        <v>132</v>
      </c>
    </row>
    <row r="31" spans="2:11" ht="22.5" customHeight="1">
      <c r="B31" s="7" t="s">
        <v>49</v>
      </c>
      <c r="C31" s="22">
        <v>3840</v>
      </c>
      <c r="D31" s="3">
        <v>1973</v>
      </c>
      <c r="E31" s="3">
        <v>1867</v>
      </c>
      <c r="F31" s="21">
        <v>1823</v>
      </c>
      <c r="G31" s="18" t="s">
        <v>91</v>
      </c>
      <c r="H31" s="17">
        <v>331</v>
      </c>
      <c r="I31" s="3">
        <v>170</v>
      </c>
      <c r="J31" s="3">
        <v>161</v>
      </c>
      <c r="K31" s="3">
        <v>169</v>
      </c>
    </row>
    <row r="32" spans="2:11" ht="22.5" customHeight="1">
      <c r="B32" s="7" t="s">
        <v>50</v>
      </c>
      <c r="C32" s="22">
        <v>312</v>
      </c>
      <c r="D32" s="3">
        <v>161</v>
      </c>
      <c r="E32" s="3">
        <v>151</v>
      </c>
      <c r="F32" s="21">
        <v>161</v>
      </c>
      <c r="G32" s="18" t="s">
        <v>92</v>
      </c>
      <c r="H32" s="17">
        <v>222</v>
      </c>
      <c r="I32" s="3">
        <v>110</v>
      </c>
      <c r="J32" s="3">
        <v>112</v>
      </c>
      <c r="K32" s="3">
        <v>113</v>
      </c>
    </row>
    <row r="33" spans="2:11" ht="22.5" customHeight="1">
      <c r="B33" s="7" t="s">
        <v>51</v>
      </c>
      <c r="C33" s="22">
        <v>78</v>
      </c>
      <c r="D33" s="3">
        <v>35</v>
      </c>
      <c r="E33" s="3">
        <v>43</v>
      </c>
      <c r="F33" s="21">
        <v>45</v>
      </c>
      <c r="G33" s="18" t="s">
        <v>93</v>
      </c>
      <c r="H33" s="17">
        <v>658</v>
      </c>
      <c r="I33" s="3">
        <v>323</v>
      </c>
      <c r="J33" s="3">
        <v>335</v>
      </c>
      <c r="K33" s="3">
        <v>295</v>
      </c>
    </row>
    <row r="34" spans="2:11" ht="22.5" customHeight="1">
      <c r="B34" s="7" t="s">
        <v>52</v>
      </c>
      <c r="C34" s="22">
        <v>33</v>
      </c>
      <c r="D34" s="3">
        <v>16</v>
      </c>
      <c r="E34" s="3">
        <v>17</v>
      </c>
      <c r="F34" s="21">
        <v>21</v>
      </c>
      <c r="G34" s="18" t="s">
        <v>94</v>
      </c>
      <c r="H34" s="17">
        <v>646</v>
      </c>
      <c r="I34" s="3">
        <v>303</v>
      </c>
      <c r="J34" s="3">
        <v>343</v>
      </c>
      <c r="K34" s="3">
        <v>283</v>
      </c>
    </row>
    <row r="35" spans="2:11" ht="22.5" customHeight="1">
      <c r="B35" s="7" t="s">
        <v>53</v>
      </c>
      <c r="C35" s="22">
        <v>336</v>
      </c>
      <c r="D35" s="3">
        <v>157</v>
      </c>
      <c r="E35" s="3">
        <v>179</v>
      </c>
      <c r="F35" s="21">
        <v>165</v>
      </c>
      <c r="G35" s="18" t="s">
        <v>95</v>
      </c>
      <c r="H35" s="17">
        <v>683</v>
      </c>
      <c r="I35" s="3">
        <v>325</v>
      </c>
      <c r="J35" s="3">
        <v>358</v>
      </c>
      <c r="K35" s="3">
        <v>317</v>
      </c>
    </row>
    <row r="36" spans="2:11" ht="22.5" customHeight="1">
      <c r="B36" s="7" t="s">
        <v>54</v>
      </c>
      <c r="C36" s="22">
        <v>837</v>
      </c>
      <c r="D36" s="3">
        <v>417</v>
      </c>
      <c r="E36" s="3">
        <v>420</v>
      </c>
      <c r="F36" s="21">
        <v>395</v>
      </c>
      <c r="G36" s="18" t="s">
        <v>96</v>
      </c>
      <c r="H36" s="17">
        <v>296</v>
      </c>
      <c r="I36" s="3">
        <v>139</v>
      </c>
      <c r="J36" s="3">
        <v>157</v>
      </c>
      <c r="K36" s="3">
        <v>119</v>
      </c>
    </row>
    <row r="37" spans="2:11" ht="22.5" customHeight="1">
      <c r="B37" s="7" t="s">
        <v>55</v>
      </c>
      <c r="C37" s="22">
        <v>349</v>
      </c>
      <c r="D37" s="3">
        <v>184</v>
      </c>
      <c r="E37" s="3">
        <v>165</v>
      </c>
      <c r="F37" s="21">
        <v>154</v>
      </c>
      <c r="G37" s="18" t="s">
        <v>97</v>
      </c>
      <c r="H37" s="17">
        <v>395</v>
      </c>
      <c r="I37" s="3">
        <v>209</v>
      </c>
      <c r="J37" s="3">
        <v>186</v>
      </c>
      <c r="K37" s="3">
        <v>190</v>
      </c>
    </row>
    <row r="38" spans="2:11" ht="22.5" customHeight="1">
      <c r="B38" s="7" t="s">
        <v>56</v>
      </c>
      <c r="C38" s="22">
        <v>2966</v>
      </c>
      <c r="D38" s="3">
        <v>1447</v>
      </c>
      <c r="E38" s="3">
        <v>1519</v>
      </c>
      <c r="F38" s="21">
        <v>1058</v>
      </c>
      <c r="G38" s="18" t="s">
        <v>98</v>
      </c>
      <c r="H38" s="17">
        <v>427</v>
      </c>
      <c r="I38" s="3">
        <v>206</v>
      </c>
      <c r="J38" s="3">
        <v>221</v>
      </c>
      <c r="K38" s="3">
        <v>198</v>
      </c>
    </row>
    <row r="39" spans="2:11" ht="22.5" customHeight="1">
      <c r="B39" s="7" t="s">
        <v>57</v>
      </c>
      <c r="C39" s="22">
        <v>259</v>
      </c>
      <c r="D39" s="3">
        <v>123</v>
      </c>
      <c r="E39" s="3">
        <v>136</v>
      </c>
      <c r="F39" s="21">
        <v>151</v>
      </c>
      <c r="G39" s="18" t="s">
        <v>99</v>
      </c>
      <c r="H39" s="17">
        <v>979</v>
      </c>
      <c r="I39" s="3">
        <v>483</v>
      </c>
      <c r="J39" s="3">
        <v>496</v>
      </c>
      <c r="K39" s="3">
        <v>470</v>
      </c>
    </row>
    <row r="40" spans="2:11" ht="22.5" customHeight="1">
      <c r="B40" s="7" t="s">
        <v>58</v>
      </c>
      <c r="C40" s="22">
        <v>255</v>
      </c>
      <c r="D40" s="3">
        <v>123</v>
      </c>
      <c r="E40" s="3">
        <v>132</v>
      </c>
      <c r="F40" s="21">
        <v>111</v>
      </c>
      <c r="G40" s="18" t="s">
        <v>100</v>
      </c>
      <c r="H40" s="17">
        <v>1277</v>
      </c>
      <c r="I40" s="3">
        <v>645</v>
      </c>
      <c r="J40" s="3">
        <v>632</v>
      </c>
      <c r="K40" s="3">
        <v>607</v>
      </c>
    </row>
    <row r="41" spans="2:11" ht="22.5" customHeight="1">
      <c r="B41" s="7" t="s">
        <v>59</v>
      </c>
      <c r="C41" s="22">
        <v>39</v>
      </c>
      <c r="D41" s="3">
        <v>17</v>
      </c>
      <c r="E41" s="3">
        <v>22</v>
      </c>
      <c r="F41" s="21">
        <v>20</v>
      </c>
      <c r="G41" s="18" t="s">
        <v>101</v>
      </c>
      <c r="H41" s="17">
        <v>613</v>
      </c>
      <c r="I41" s="3">
        <v>304</v>
      </c>
      <c r="J41" s="3">
        <v>309</v>
      </c>
      <c r="K41" s="3">
        <v>309</v>
      </c>
    </row>
    <row r="42" spans="2:11" ht="22.5" customHeight="1">
      <c r="B42" s="7" t="s">
        <v>60</v>
      </c>
      <c r="C42" s="22">
        <v>109</v>
      </c>
      <c r="D42" s="3">
        <v>55</v>
      </c>
      <c r="E42" s="3">
        <v>54</v>
      </c>
      <c r="F42" s="21">
        <v>38</v>
      </c>
      <c r="G42" s="18" t="s">
        <v>102</v>
      </c>
      <c r="H42" s="17">
        <v>3939</v>
      </c>
      <c r="I42" s="3">
        <v>1947</v>
      </c>
      <c r="J42" s="3">
        <v>1992</v>
      </c>
      <c r="K42" s="3">
        <v>1804</v>
      </c>
    </row>
    <row r="43" spans="2:11" ht="22.5" customHeight="1">
      <c r="B43" s="7" t="s">
        <v>61</v>
      </c>
      <c r="C43" s="22">
        <v>1392</v>
      </c>
      <c r="D43" s="3">
        <v>703</v>
      </c>
      <c r="E43" s="3">
        <v>689</v>
      </c>
      <c r="F43" s="21">
        <v>717</v>
      </c>
      <c r="G43" s="18" t="s">
        <v>103</v>
      </c>
      <c r="H43" s="17">
        <v>421</v>
      </c>
      <c r="I43" s="3">
        <v>204</v>
      </c>
      <c r="J43" s="3">
        <v>217</v>
      </c>
      <c r="K43" s="3">
        <v>213</v>
      </c>
    </row>
    <row r="44" spans="2:11" ht="22.5" customHeight="1">
      <c r="B44" s="7" t="s">
        <v>62</v>
      </c>
      <c r="C44" s="22">
        <v>14</v>
      </c>
      <c r="D44" s="3">
        <v>7</v>
      </c>
      <c r="E44" s="3">
        <v>7</v>
      </c>
      <c r="F44" s="21">
        <v>6</v>
      </c>
      <c r="G44" s="18" t="s">
        <v>104</v>
      </c>
      <c r="H44" s="17">
        <v>108</v>
      </c>
      <c r="I44" s="3">
        <v>56</v>
      </c>
      <c r="J44" s="3">
        <v>52</v>
      </c>
      <c r="K44" s="3">
        <v>49</v>
      </c>
    </row>
    <row r="45" spans="2:11" ht="22.5" customHeight="1">
      <c r="B45" s="7" t="s">
        <v>63</v>
      </c>
      <c r="C45" s="22">
        <v>893</v>
      </c>
      <c r="D45" s="3">
        <v>439</v>
      </c>
      <c r="E45" s="3">
        <v>454</v>
      </c>
      <c r="F45" s="21">
        <v>458</v>
      </c>
      <c r="G45" s="18" t="s">
        <v>105</v>
      </c>
      <c r="H45" s="17">
        <v>429</v>
      </c>
      <c r="I45" s="3">
        <v>232</v>
      </c>
      <c r="J45" s="3">
        <v>197</v>
      </c>
      <c r="K45" s="3">
        <v>219</v>
      </c>
    </row>
    <row r="46" spans="2:11" ht="22.5" customHeight="1" thickBot="1">
      <c r="B46" s="6" t="s">
        <v>64</v>
      </c>
      <c r="C46" s="23">
        <v>2000</v>
      </c>
      <c r="D46" s="24">
        <v>955</v>
      </c>
      <c r="E46" s="24">
        <v>1045</v>
      </c>
      <c r="F46" s="25">
        <v>1041</v>
      </c>
      <c r="G46" s="26" t="s">
        <v>106</v>
      </c>
      <c r="H46" s="27">
        <v>110</v>
      </c>
      <c r="I46" s="24">
        <v>50</v>
      </c>
      <c r="J46" s="24">
        <v>60</v>
      </c>
      <c r="K46" s="24">
        <v>54</v>
      </c>
    </row>
    <row r="47" spans="2:11" ht="4.5" customHeight="1">
      <c r="C47" s="7"/>
      <c r="D47" s="7"/>
      <c r="E47" s="7"/>
      <c r="F47" s="7"/>
      <c r="G47" s="7"/>
      <c r="H47" s="7"/>
      <c r="I47" s="7"/>
      <c r="J47" s="7"/>
      <c r="K47" s="7"/>
    </row>
    <row r="48" spans="2:11" ht="13.5" customHeight="1">
      <c r="B48" s="7" t="s">
        <v>369</v>
      </c>
      <c r="C48" s="7"/>
      <c r="E48" s="7"/>
      <c r="F48" s="7"/>
      <c r="G48" s="7"/>
      <c r="H48" s="7"/>
      <c r="I48" s="7"/>
      <c r="J48" s="7"/>
      <c r="K48" s="7"/>
    </row>
    <row r="49" spans="2:13" ht="13.5" customHeight="1">
      <c r="B49" s="7" t="s">
        <v>383</v>
      </c>
      <c r="C49" s="7"/>
      <c r="D49" s="7"/>
      <c r="E49" s="7"/>
      <c r="F49" s="7"/>
      <c r="G49" s="7"/>
      <c r="H49" s="7"/>
      <c r="I49" s="7"/>
      <c r="J49" s="7"/>
      <c r="K49" s="7"/>
    </row>
    <row r="50" spans="2:13" ht="24" customHeight="1"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2:13" ht="13.5" customHeight="1">
      <c r="B51" s="4" t="s">
        <v>23</v>
      </c>
      <c r="C51" s="7"/>
      <c r="D51" s="7"/>
      <c r="E51" s="7"/>
      <c r="F51" s="7"/>
      <c r="G51" s="7"/>
      <c r="H51" s="7"/>
      <c r="I51" s="7"/>
      <c r="J51" s="5"/>
      <c r="K51" s="5"/>
    </row>
    <row r="52" spans="2:13" ht="4.5" customHeight="1" thickBot="1"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2:13" ht="22.5" customHeight="1">
      <c r="B53" s="8" t="s">
        <v>20</v>
      </c>
      <c r="C53" s="9" t="s">
        <v>21</v>
      </c>
      <c r="D53" s="9" t="s">
        <v>0</v>
      </c>
      <c r="E53" s="9" t="s">
        <v>1</v>
      </c>
      <c r="F53" s="10" t="s">
        <v>22</v>
      </c>
      <c r="G53" s="11" t="s">
        <v>20</v>
      </c>
      <c r="H53" s="9" t="s">
        <v>21</v>
      </c>
      <c r="I53" s="28" t="s">
        <v>0</v>
      </c>
      <c r="J53" s="28" t="s">
        <v>1</v>
      </c>
      <c r="K53" s="28" t="s">
        <v>22</v>
      </c>
      <c r="L53" s="7"/>
      <c r="M53" s="12"/>
    </row>
    <row r="54" spans="2:13" ht="22.5" customHeight="1">
      <c r="B54" s="7" t="s">
        <v>107</v>
      </c>
      <c r="C54" s="29">
        <v>138</v>
      </c>
      <c r="D54" s="1">
        <v>65</v>
      </c>
      <c r="E54" s="1">
        <v>73</v>
      </c>
      <c r="F54" s="30">
        <v>71</v>
      </c>
      <c r="G54" s="7" t="s">
        <v>376</v>
      </c>
      <c r="H54" s="17">
        <v>647</v>
      </c>
      <c r="I54" s="3">
        <v>322</v>
      </c>
      <c r="J54" s="3">
        <v>325</v>
      </c>
      <c r="K54" s="3">
        <v>292</v>
      </c>
    </row>
    <row r="55" spans="2:13" ht="22.5" customHeight="1">
      <c r="B55" s="7" t="s">
        <v>108</v>
      </c>
      <c r="C55" s="31">
        <v>262</v>
      </c>
      <c r="D55" s="1">
        <v>122</v>
      </c>
      <c r="E55" s="1">
        <v>140</v>
      </c>
      <c r="F55" s="2">
        <v>138</v>
      </c>
      <c r="G55" s="7" t="s">
        <v>148</v>
      </c>
      <c r="H55" s="17">
        <v>447</v>
      </c>
      <c r="I55" s="3">
        <v>211</v>
      </c>
      <c r="J55" s="3">
        <v>236</v>
      </c>
      <c r="K55" s="3">
        <v>221</v>
      </c>
    </row>
    <row r="56" spans="2:13" ht="22.5" customHeight="1">
      <c r="B56" s="7" t="s">
        <v>109</v>
      </c>
      <c r="C56" s="31">
        <v>423</v>
      </c>
      <c r="D56" s="1">
        <v>191</v>
      </c>
      <c r="E56" s="1">
        <v>232</v>
      </c>
      <c r="F56" s="2">
        <v>213</v>
      </c>
      <c r="G56" s="7" t="s">
        <v>149</v>
      </c>
      <c r="H56" s="17">
        <v>132</v>
      </c>
      <c r="I56" s="3">
        <v>69</v>
      </c>
      <c r="J56" s="3">
        <v>63</v>
      </c>
      <c r="K56" s="3">
        <v>64</v>
      </c>
    </row>
    <row r="57" spans="2:13" ht="22.5" customHeight="1">
      <c r="B57" s="7" t="s">
        <v>110</v>
      </c>
      <c r="C57" s="31">
        <v>329</v>
      </c>
      <c r="D57" s="1">
        <v>163</v>
      </c>
      <c r="E57" s="1">
        <v>166</v>
      </c>
      <c r="F57" s="2">
        <v>139</v>
      </c>
      <c r="G57" s="7" t="s">
        <v>150</v>
      </c>
      <c r="H57" s="17">
        <v>119</v>
      </c>
      <c r="I57" s="3">
        <v>55</v>
      </c>
      <c r="J57" s="3">
        <v>64</v>
      </c>
      <c r="K57" s="3">
        <v>67</v>
      </c>
    </row>
    <row r="58" spans="2:13" ht="22.5" customHeight="1">
      <c r="B58" s="7" t="s">
        <v>111</v>
      </c>
      <c r="C58" s="31">
        <v>339</v>
      </c>
      <c r="D58" s="1">
        <v>163</v>
      </c>
      <c r="E58" s="1">
        <v>176</v>
      </c>
      <c r="F58" s="2">
        <v>155</v>
      </c>
      <c r="G58" s="7" t="s">
        <v>151</v>
      </c>
      <c r="H58" s="17">
        <v>1855</v>
      </c>
      <c r="I58" s="3">
        <v>926</v>
      </c>
      <c r="J58" s="3">
        <v>929</v>
      </c>
      <c r="K58" s="3">
        <v>831</v>
      </c>
    </row>
    <row r="59" spans="2:13" ht="22.5" customHeight="1">
      <c r="B59" s="7" t="s">
        <v>375</v>
      </c>
      <c r="C59" s="31">
        <v>2</v>
      </c>
      <c r="D59" s="1">
        <v>1</v>
      </c>
      <c r="E59" s="1">
        <v>1</v>
      </c>
      <c r="F59" s="2">
        <v>1</v>
      </c>
      <c r="G59" s="7" t="s">
        <v>152</v>
      </c>
      <c r="H59" s="17">
        <v>137</v>
      </c>
      <c r="I59" s="3">
        <v>63</v>
      </c>
      <c r="J59" s="3">
        <v>74</v>
      </c>
      <c r="K59" s="3">
        <v>67</v>
      </c>
    </row>
    <row r="60" spans="2:13" ht="22.5" customHeight="1">
      <c r="B60" s="7" t="s">
        <v>112</v>
      </c>
      <c r="C60" s="31">
        <v>292</v>
      </c>
      <c r="D60" s="1">
        <v>139</v>
      </c>
      <c r="E60" s="1">
        <v>153</v>
      </c>
      <c r="F60" s="2">
        <v>138</v>
      </c>
      <c r="G60" s="7" t="s">
        <v>153</v>
      </c>
      <c r="H60" s="17">
        <v>474</v>
      </c>
      <c r="I60" s="3">
        <v>232</v>
      </c>
      <c r="J60" s="3">
        <v>242</v>
      </c>
      <c r="K60" s="3">
        <v>206</v>
      </c>
    </row>
    <row r="61" spans="2:13" ht="22.5" customHeight="1">
      <c r="B61" s="7" t="s">
        <v>113</v>
      </c>
      <c r="C61" s="31">
        <v>1447</v>
      </c>
      <c r="D61" s="1">
        <v>763</v>
      </c>
      <c r="E61" s="1">
        <v>684</v>
      </c>
      <c r="F61" s="2">
        <v>725</v>
      </c>
      <c r="G61" s="7"/>
      <c r="H61" s="17"/>
      <c r="I61" s="3"/>
      <c r="J61" s="3"/>
      <c r="K61" s="3"/>
    </row>
    <row r="62" spans="2:13" ht="22.5" customHeight="1">
      <c r="B62" s="7" t="s">
        <v>114</v>
      </c>
      <c r="C62" s="31">
        <v>830</v>
      </c>
      <c r="D62" s="1">
        <v>420</v>
      </c>
      <c r="E62" s="1">
        <v>410</v>
      </c>
      <c r="F62" s="2">
        <v>363</v>
      </c>
      <c r="G62" s="7" t="s">
        <v>359</v>
      </c>
      <c r="H62" s="17">
        <f>SUM(I62:J62)</f>
        <v>59539</v>
      </c>
      <c r="I62" s="3">
        <f>SUM(I63:I96,D103:D113)</f>
        <v>29811</v>
      </c>
      <c r="J62" s="3">
        <f>SUM(J63:J96,E103:E113)</f>
        <v>29728</v>
      </c>
      <c r="K62" s="3">
        <f>SUM(K63:K96,F103:F113)</f>
        <v>26399</v>
      </c>
    </row>
    <row r="63" spans="2:13" ht="22.5" customHeight="1">
      <c r="B63" s="7" t="s">
        <v>115</v>
      </c>
      <c r="C63" s="31">
        <v>57</v>
      </c>
      <c r="D63" s="1">
        <v>27</v>
      </c>
      <c r="E63" s="1">
        <v>30</v>
      </c>
      <c r="F63" s="2">
        <v>30</v>
      </c>
      <c r="G63" s="7" t="s">
        <v>154</v>
      </c>
      <c r="H63" s="17">
        <v>1663</v>
      </c>
      <c r="I63" s="3">
        <v>855</v>
      </c>
      <c r="J63" s="3">
        <v>808</v>
      </c>
      <c r="K63" s="3">
        <v>728</v>
      </c>
    </row>
    <row r="64" spans="2:13" ht="22.5" customHeight="1">
      <c r="B64" s="7" t="s">
        <v>116</v>
      </c>
      <c r="C64" s="31">
        <v>431</v>
      </c>
      <c r="D64" s="1">
        <v>238</v>
      </c>
      <c r="E64" s="1">
        <v>193</v>
      </c>
      <c r="F64" s="2">
        <v>211</v>
      </c>
      <c r="G64" s="7" t="s">
        <v>155</v>
      </c>
      <c r="H64" s="17">
        <v>2447</v>
      </c>
      <c r="I64" s="3">
        <v>1226</v>
      </c>
      <c r="J64" s="3">
        <v>1221</v>
      </c>
      <c r="K64" s="3">
        <v>1022</v>
      </c>
    </row>
    <row r="65" spans="2:11" ht="22.5" customHeight="1">
      <c r="B65" s="7" t="s">
        <v>117</v>
      </c>
      <c r="C65" s="31">
        <v>123</v>
      </c>
      <c r="D65" s="1">
        <v>75</v>
      </c>
      <c r="E65" s="1">
        <v>48</v>
      </c>
      <c r="F65" s="2">
        <v>75</v>
      </c>
      <c r="G65" s="7" t="s">
        <v>156</v>
      </c>
      <c r="H65" s="17">
        <v>1694</v>
      </c>
      <c r="I65" s="3">
        <v>864</v>
      </c>
      <c r="J65" s="3">
        <v>830</v>
      </c>
      <c r="K65" s="3">
        <v>760</v>
      </c>
    </row>
    <row r="66" spans="2:11" ht="22.5" customHeight="1">
      <c r="B66" s="7" t="s">
        <v>118</v>
      </c>
      <c r="C66" s="31">
        <v>1273</v>
      </c>
      <c r="D66" s="1">
        <v>645</v>
      </c>
      <c r="E66" s="1">
        <v>628</v>
      </c>
      <c r="F66" s="2">
        <v>612</v>
      </c>
      <c r="G66" s="7" t="s">
        <v>157</v>
      </c>
      <c r="H66" s="17">
        <v>1891</v>
      </c>
      <c r="I66" s="3">
        <v>948</v>
      </c>
      <c r="J66" s="3">
        <v>943</v>
      </c>
      <c r="K66" s="3">
        <v>817</v>
      </c>
    </row>
    <row r="67" spans="2:11" ht="22.5" customHeight="1">
      <c r="B67" s="7" t="s">
        <v>119</v>
      </c>
      <c r="C67" s="31">
        <v>1136</v>
      </c>
      <c r="D67" s="1">
        <v>590</v>
      </c>
      <c r="E67" s="1">
        <v>546</v>
      </c>
      <c r="F67" s="2">
        <v>599</v>
      </c>
      <c r="G67" s="7" t="s">
        <v>158</v>
      </c>
      <c r="H67" s="17">
        <v>1029</v>
      </c>
      <c r="I67" s="3">
        <v>524</v>
      </c>
      <c r="J67" s="3">
        <v>505</v>
      </c>
      <c r="K67" s="3">
        <v>447</v>
      </c>
    </row>
    <row r="68" spans="2:11" ht="22.5" customHeight="1">
      <c r="B68" s="7" t="s">
        <v>120</v>
      </c>
      <c r="C68" s="31">
        <v>816</v>
      </c>
      <c r="D68" s="1">
        <v>426</v>
      </c>
      <c r="E68" s="1">
        <v>390</v>
      </c>
      <c r="F68" s="2">
        <v>377</v>
      </c>
      <c r="G68" s="7" t="s">
        <v>159</v>
      </c>
      <c r="H68" s="17">
        <v>1154</v>
      </c>
      <c r="I68" s="3">
        <v>598</v>
      </c>
      <c r="J68" s="3">
        <v>556</v>
      </c>
      <c r="K68" s="3">
        <v>506</v>
      </c>
    </row>
    <row r="69" spans="2:11" ht="22.5" customHeight="1">
      <c r="B69" s="7" t="s">
        <v>121</v>
      </c>
      <c r="C69" s="31">
        <v>1239</v>
      </c>
      <c r="D69" s="1">
        <v>679</v>
      </c>
      <c r="E69" s="1">
        <v>560</v>
      </c>
      <c r="F69" s="2">
        <v>603</v>
      </c>
      <c r="G69" s="7" t="s">
        <v>160</v>
      </c>
      <c r="H69" s="17">
        <v>1547</v>
      </c>
      <c r="I69" s="3">
        <v>760</v>
      </c>
      <c r="J69" s="3">
        <v>787</v>
      </c>
      <c r="K69" s="3">
        <v>694</v>
      </c>
    </row>
    <row r="70" spans="2:11" ht="22.5" customHeight="1">
      <c r="B70" s="7" t="s">
        <v>122</v>
      </c>
      <c r="C70" s="31">
        <v>523</v>
      </c>
      <c r="D70" s="1">
        <v>263</v>
      </c>
      <c r="E70" s="1">
        <v>260</v>
      </c>
      <c r="F70" s="2">
        <v>254</v>
      </c>
      <c r="G70" s="7" t="s">
        <v>161</v>
      </c>
      <c r="H70" s="17">
        <v>819</v>
      </c>
      <c r="I70" s="3">
        <v>417</v>
      </c>
      <c r="J70" s="3">
        <v>402</v>
      </c>
      <c r="K70" s="3">
        <v>395</v>
      </c>
    </row>
    <row r="71" spans="2:11" ht="22.5" customHeight="1">
      <c r="B71" s="7" t="s">
        <v>123</v>
      </c>
      <c r="C71" s="31">
        <v>338</v>
      </c>
      <c r="D71" s="1">
        <v>179</v>
      </c>
      <c r="E71" s="1">
        <v>159</v>
      </c>
      <c r="F71" s="2">
        <v>192</v>
      </c>
      <c r="G71" s="7" t="s">
        <v>162</v>
      </c>
      <c r="H71" s="17">
        <v>803</v>
      </c>
      <c r="I71" s="3">
        <v>386</v>
      </c>
      <c r="J71" s="3">
        <v>417</v>
      </c>
      <c r="K71" s="3">
        <v>414</v>
      </c>
    </row>
    <row r="72" spans="2:11" ht="22.5" customHeight="1">
      <c r="B72" s="7" t="s">
        <v>124</v>
      </c>
      <c r="C72" s="31">
        <v>206</v>
      </c>
      <c r="D72" s="1">
        <v>99</v>
      </c>
      <c r="E72" s="1">
        <v>107</v>
      </c>
      <c r="F72" s="2">
        <v>95</v>
      </c>
      <c r="G72" s="7" t="s">
        <v>163</v>
      </c>
      <c r="H72" s="17">
        <v>459</v>
      </c>
      <c r="I72" s="3">
        <v>233</v>
      </c>
      <c r="J72" s="3">
        <v>226</v>
      </c>
      <c r="K72" s="3">
        <v>216</v>
      </c>
    </row>
    <row r="73" spans="2:11" ht="22.5" customHeight="1">
      <c r="B73" s="7" t="s">
        <v>374</v>
      </c>
      <c r="C73" s="31">
        <v>132</v>
      </c>
      <c r="D73" s="1">
        <v>59</v>
      </c>
      <c r="E73" s="1">
        <v>73</v>
      </c>
      <c r="F73" s="2">
        <v>52</v>
      </c>
      <c r="G73" s="7" t="s">
        <v>164</v>
      </c>
      <c r="H73" s="17">
        <v>480</v>
      </c>
      <c r="I73" s="3">
        <v>246</v>
      </c>
      <c r="J73" s="3">
        <v>234</v>
      </c>
      <c r="K73" s="3">
        <v>222</v>
      </c>
    </row>
    <row r="74" spans="2:11" ht="22.5" customHeight="1">
      <c r="B74" s="7" t="s">
        <v>125</v>
      </c>
      <c r="C74" s="31">
        <v>115</v>
      </c>
      <c r="D74" s="1">
        <v>53</v>
      </c>
      <c r="E74" s="1">
        <v>62</v>
      </c>
      <c r="F74" s="2">
        <v>64</v>
      </c>
      <c r="G74" s="7" t="s">
        <v>165</v>
      </c>
      <c r="H74" s="17">
        <v>576</v>
      </c>
      <c r="I74" s="3">
        <v>286</v>
      </c>
      <c r="J74" s="3">
        <v>290</v>
      </c>
      <c r="K74" s="3">
        <v>250</v>
      </c>
    </row>
    <row r="75" spans="2:11" ht="22.5" customHeight="1">
      <c r="B75" s="7" t="s">
        <v>126</v>
      </c>
      <c r="C75" s="31">
        <v>304</v>
      </c>
      <c r="D75" s="1">
        <v>147</v>
      </c>
      <c r="E75" s="1">
        <v>157</v>
      </c>
      <c r="F75" s="2">
        <v>145</v>
      </c>
      <c r="G75" s="7" t="s">
        <v>166</v>
      </c>
      <c r="H75" s="17">
        <v>408</v>
      </c>
      <c r="I75" s="3">
        <v>201</v>
      </c>
      <c r="J75" s="3">
        <v>207</v>
      </c>
      <c r="K75" s="3">
        <v>181</v>
      </c>
    </row>
    <row r="76" spans="2:11" ht="22.5" customHeight="1">
      <c r="B76" s="7" t="s">
        <v>127</v>
      </c>
      <c r="C76" s="31">
        <v>146</v>
      </c>
      <c r="D76" s="1">
        <v>75</v>
      </c>
      <c r="E76" s="1">
        <v>71</v>
      </c>
      <c r="F76" s="2">
        <v>80</v>
      </c>
      <c r="G76" s="7" t="s">
        <v>167</v>
      </c>
      <c r="H76" s="17">
        <v>1192</v>
      </c>
      <c r="I76" s="3">
        <v>590</v>
      </c>
      <c r="J76" s="3">
        <v>602</v>
      </c>
      <c r="K76" s="3">
        <v>533</v>
      </c>
    </row>
    <row r="77" spans="2:11" ht="22.5" customHeight="1">
      <c r="B77" s="7" t="s">
        <v>128</v>
      </c>
      <c r="C77" s="31">
        <v>380</v>
      </c>
      <c r="D77" s="1">
        <v>189</v>
      </c>
      <c r="E77" s="1">
        <v>191</v>
      </c>
      <c r="F77" s="2">
        <v>162</v>
      </c>
      <c r="G77" s="7" t="s">
        <v>168</v>
      </c>
      <c r="H77" s="17">
        <v>6035</v>
      </c>
      <c r="I77" s="3">
        <v>2988</v>
      </c>
      <c r="J77" s="3">
        <v>3047</v>
      </c>
      <c r="K77" s="3">
        <v>2672</v>
      </c>
    </row>
    <row r="78" spans="2:11" ht="22.5" customHeight="1">
      <c r="B78" s="7" t="s">
        <v>129</v>
      </c>
      <c r="C78" s="31">
        <v>667</v>
      </c>
      <c r="D78" s="1">
        <v>339</v>
      </c>
      <c r="E78" s="1">
        <v>328</v>
      </c>
      <c r="F78" s="2">
        <v>336</v>
      </c>
      <c r="G78" s="7" t="s">
        <v>169</v>
      </c>
      <c r="H78" s="17">
        <v>298</v>
      </c>
      <c r="I78" s="3">
        <v>149</v>
      </c>
      <c r="J78" s="3">
        <v>149</v>
      </c>
      <c r="K78" s="3">
        <v>154</v>
      </c>
    </row>
    <row r="79" spans="2:11" ht="22.5" customHeight="1">
      <c r="B79" s="7" t="s">
        <v>130</v>
      </c>
      <c r="C79" s="31">
        <v>9555</v>
      </c>
      <c r="D79" s="1">
        <v>4717</v>
      </c>
      <c r="E79" s="1">
        <v>4838</v>
      </c>
      <c r="F79" s="2">
        <v>4528</v>
      </c>
      <c r="G79" s="7" t="s">
        <v>170</v>
      </c>
      <c r="H79" s="17">
        <v>701</v>
      </c>
      <c r="I79" s="3">
        <v>363</v>
      </c>
      <c r="J79" s="3">
        <v>338</v>
      </c>
      <c r="K79" s="3">
        <v>291</v>
      </c>
    </row>
    <row r="80" spans="2:11" ht="22.5" customHeight="1">
      <c r="B80" s="7" t="s">
        <v>131</v>
      </c>
      <c r="C80" s="31">
        <v>469</v>
      </c>
      <c r="D80" s="1">
        <v>242</v>
      </c>
      <c r="E80" s="1">
        <v>227</v>
      </c>
      <c r="F80" s="2">
        <v>270</v>
      </c>
      <c r="G80" s="7" t="s">
        <v>171</v>
      </c>
      <c r="H80" s="17">
        <v>246</v>
      </c>
      <c r="I80" s="3">
        <v>113</v>
      </c>
      <c r="J80" s="3">
        <v>133</v>
      </c>
      <c r="K80" s="3">
        <v>108</v>
      </c>
    </row>
    <row r="81" spans="2:11" ht="22.5" customHeight="1">
      <c r="B81" s="7" t="s">
        <v>132</v>
      </c>
      <c r="C81" s="31">
        <v>230</v>
      </c>
      <c r="D81" s="1">
        <v>115</v>
      </c>
      <c r="E81" s="1">
        <v>115</v>
      </c>
      <c r="F81" s="2">
        <v>107</v>
      </c>
      <c r="G81" s="7" t="s">
        <v>172</v>
      </c>
      <c r="H81" s="17">
        <v>3293</v>
      </c>
      <c r="I81" s="3">
        <v>1639</v>
      </c>
      <c r="J81" s="3">
        <v>1654</v>
      </c>
      <c r="K81" s="3">
        <v>1490</v>
      </c>
    </row>
    <row r="82" spans="2:11" ht="22.5" customHeight="1">
      <c r="B82" s="7" t="s">
        <v>133</v>
      </c>
      <c r="C82" s="31">
        <v>441</v>
      </c>
      <c r="D82" s="1">
        <v>220</v>
      </c>
      <c r="E82" s="1">
        <v>221</v>
      </c>
      <c r="F82" s="2">
        <v>193</v>
      </c>
      <c r="G82" s="7" t="s">
        <v>173</v>
      </c>
      <c r="H82" s="17">
        <v>822</v>
      </c>
      <c r="I82" s="3">
        <v>394</v>
      </c>
      <c r="J82" s="3">
        <v>428</v>
      </c>
      <c r="K82" s="3">
        <v>365</v>
      </c>
    </row>
    <row r="83" spans="2:11" ht="22.5" customHeight="1">
      <c r="B83" s="7" t="s">
        <v>134</v>
      </c>
      <c r="C83" s="31">
        <v>273</v>
      </c>
      <c r="D83" s="1">
        <v>150</v>
      </c>
      <c r="E83" s="1">
        <v>123</v>
      </c>
      <c r="F83" s="2">
        <v>140</v>
      </c>
      <c r="G83" s="7" t="s">
        <v>174</v>
      </c>
      <c r="H83" s="17">
        <v>628</v>
      </c>
      <c r="I83" s="3">
        <v>312</v>
      </c>
      <c r="J83" s="3">
        <v>316</v>
      </c>
      <c r="K83" s="3">
        <v>277</v>
      </c>
    </row>
    <row r="84" spans="2:11" ht="22.5" customHeight="1">
      <c r="B84" s="7" t="s">
        <v>135</v>
      </c>
      <c r="C84" s="31">
        <v>226</v>
      </c>
      <c r="D84" s="1">
        <v>112</v>
      </c>
      <c r="E84" s="1">
        <v>114</v>
      </c>
      <c r="F84" s="2">
        <v>96</v>
      </c>
      <c r="G84" s="7" t="s">
        <v>175</v>
      </c>
      <c r="H84" s="17">
        <v>402</v>
      </c>
      <c r="I84" s="3">
        <v>235</v>
      </c>
      <c r="J84" s="3">
        <v>167</v>
      </c>
      <c r="K84" s="3">
        <v>196</v>
      </c>
    </row>
    <row r="85" spans="2:11" ht="22.5" customHeight="1">
      <c r="B85" s="7" t="s">
        <v>136</v>
      </c>
      <c r="C85" s="31">
        <v>10</v>
      </c>
      <c r="D85" s="1">
        <v>4</v>
      </c>
      <c r="E85" s="1">
        <v>6</v>
      </c>
      <c r="F85" s="2">
        <v>5</v>
      </c>
      <c r="G85" s="7" t="s">
        <v>2</v>
      </c>
      <c r="H85" s="17">
        <v>393</v>
      </c>
      <c r="I85" s="3">
        <v>191</v>
      </c>
      <c r="J85" s="3">
        <v>202</v>
      </c>
      <c r="K85" s="3">
        <v>222</v>
      </c>
    </row>
    <row r="86" spans="2:11" ht="22.5" customHeight="1">
      <c r="B86" s="7" t="s">
        <v>137</v>
      </c>
      <c r="C86" s="31">
        <v>895</v>
      </c>
      <c r="D86" s="1">
        <v>450</v>
      </c>
      <c r="E86" s="1">
        <v>445</v>
      </c>
      <c r="F86" s="2">
        <v>424</v>
      </c>
      <c r="G86" s="7" t="s">
        <v>3</v>
      </c>
      <c r="H86" s="17">
        <v>213</v>
      </c>
      <c r="I86" s="3">
        <v>111</v>
      </c>
      <c r="J86" s="3">
        <v>102</v>
      </c>
      <c r="K86" s="3">
        <v>108</v>
      </c>
    </row>
    <row r="87" spans="2:11" ht="22.5" customHeight="1">
      <c r="B87" s="7" t="s">
        <v>138</v>
      </c>
      <c r="C87" s="31">
        <v>1032</v>
      </c>
      <c r="D87" s="1">
        <v>516</v>
      </c>
      <c r="E87" s="1">
        <v>516</v>
      </c>
      <c r="F87" s="2">
        <v>541</v>
      </c>
      <c r="G87" s="7" t="s">
        <v>4</v>
      </c>
      <c r="H87" s="17">
        <v>680</v>
      </c>
      <c r="I87" s="3">
        <v>354</v>
      </c>
      <c r="J87" s="3">
        <v>326</v>
      </c>
      <c r="K87" s="3">
        <v>281</v>
      </c>
    </row>
    <row r="88" spans="2:11" ht="22.5" customHeight="1">
      <c r="B88" s="7" t="s">
        <v>139</v>
      </c>
      <c r="C88" s="31">
        <v>1241</v>
      </c>
      <c r="D88" s="1">
        <v>627</v>
      </c>
      <c r="E88" s="1">
        <v>614</v>
      </c>
      <c r="F88" s="2">
        <v>612</v>
      </c>
      <c r="G88" s="7" t="s">
        <v>5</v>
      </c>
      <c r="H88" s="17">
        <v>386</v>
      </c>
      <c r="I88" s="3">
        <v>215</v>
      </c>
      <c r="J88" s="3">
        <v>171</v>
      </c>
      <c r="K88" s="3">
        <v>193</v>
      </c>
    </row>
    <row r="89" spans="2:11" ht="22.5" customHeight="1">
      <c r="B89" s="7" t="s">
        <v>140</v>
      </c>
      <c r="C89" s="31">
        <v>320</v>
      </c>
      <c r="D89" s="1">
        <v>156</v>
      </c>
      <c r="E89" s="1">
        <v>164</v>
      </c>
      <c r="F89" s="2">
        <v>133</v>
      </c>
      <c r="G89" s="7" t="s">
        <v>6</v>
      </c>
      <c r="H89" s="17">
        <v>462</v>
      </c>
      <c r="I89" s="3">
        <v>238</v>
      </c>
      <c r="J89" s="3">
        <v>224</v>
      </c>
      <c r="K89" s="3">
        <v>212</v>
      </c>
    </row>
    <row r="90" spans="2:11" ht="22.5" customHeight="1">
      <c r="B90" s="7" t="s">
        <v>141</v>
      </c>
      <c r="C90" s="31">
        <v>428</v>
      </c>
      <c r="D90" s="1">
        <v>222</v>
      </c>
      <c r="E90" s="1">
        <v>206</v>
      </c>
      <c r="F90" s="2">
        <v>182</v>
      </c>
      <c r="G90" s="7" t="s">
        <v>7</v>
      </c>
      <c r="H90" s="17">
        <v>202</v>
      </c>
      <c r="I90" s="3">
        <v>95</v>
      </c>
      <c r="J90" s="3">
        <v>107</v>
      </c>
      <c r="K90" s="3">
        <v>97</v>
      </c>
    </row>
    <row r="91" spans="2:11" ht="22.5" customHeight="1">
      <c r="B91" s="7" t="s">
        <v>142</v>
      </c>
      <c r="C91" s="31">
        <v>416</v>
      </c>
      <c r="D91" s="1">
        <v>210</v>
      </c>
      <c r="E91" s="1">
        <v>206</v>
      </c>
      <c r="F91" s="2">
        <v>213</v>
      </c>
      <c r="G91" s="7" t="s">
        <v>176</v>
      </c>
      <c r="H91" s="17">
        <v>6451</v>
      </c>
      <c r="I91" s="3">
        <v>3187</v>
      </c>
      <c r="J91" s="3">
        <v>3264</v>
      </c>
      <c r="K91" s="3">
        <v>2939</v>
      </c>
    </row>
    <row r="92" spans="2:11" ht="22.5" customHeight="1">
      <c r="B92" s="7" t="s">
        <v>143</v>
      </c>
      <c r="C92" s="31">
        <v>1203</v>
      </c>
      <c r="D92" s="1">
        <v>592</v>
      </c>
      <c r="E92" s="1">
        <v>611</v>
      </c>
      <c r="F92" s="2">
        <v>549</v>
      </c>
      <c r="G92" s="7" t="s">
        <v>177</v>
      </c>
      <c r="H92" s="17">
        <v>987</v>
      </c>
      <c r="I92" s="3">
        <v>497</v>
      </c>
      <c r="J92" s="3">
        <v>490</v>
      </c>
      <c r="K92" s="3">
        <v>478</v>
      </c>
    </row>
    <row r="93" spans="2:11" ht="22.5" customHeight="1">
      <c r="B93" s="7" t="s">
        <v>144</v>
      </c>
      <c r="C93" s="31">
        <v>212</v>
      </c>
      <c r="D93" s="1">
        <v>104</v>
      </c>
      <c r="E93" s="1">
        <v>108</v>
      </c>
      <c r="F93" s="2">
        <v>118</v>
      </c>
      <c r="G93" s="7" t="s">
        <v>178</v>
      </c>
      <c r="H93" s="17">
        <v>629</v>
      </c>
      <c r="I93" s="3">
        <v>332</v>
      </c>
      <c r="J93" s="3">
        <v>297</v>
      </c>
      <c r="K93" s="3">
        <v>291</v>
      </c>
    </row>
    <row r="94" spans="2:11" ht="22.5" customHeight="1">
      <c r="B94" s="7" t="s">
        <v>145</v>
      </c>
      <c r="C94" s="31">
        <v>104</v>
      </c>
      <c r="D94" s="1">
        <v>51</v>
      </c>
      <c r="E94" s="1">
        <v>53</v>
      </c>
      <c r="F94" s="2">
        <v>39</v>
      </c>
      <c r="G94" s="7" t="s">
        <v>8</v>
      </c>
      <c r="H94" s="17">
        <v>102</v>
      </c>
      <c r="I94" s="3">
        <v>47</v>
      </c>
      <c r="J94" s="3">
        <v>55</v>
      </c>
      <c r="K94" s="3">
        <v>58</v>
      </c>
    </row>
    <row r="95" spans="2:11" ht="22.5" customHeight="1" thickBot="1">
      <c r="B95" s="6" t="s">
        <v>146</v>
      </c>
      <c r="C95" s="32">
        <v>129</v>
      </c>
      <c r="D95" s="33">
        <v>56</v>
      </c>
      <c r="E95" s="33">
        <v>73</v>
      </c>
      <c r="F95" s="34">
        <v>66</v>
      </c>
      <c r="G95" s="6" t="s">
        <v>9</v>
      </c>
      <c r="H95" s="27">
        <v>355</v>
      </c>
      <c r="I95" s="24">
        <v>164</v>
      </c>
      <c r="J95" s="24">
        <v>191</v>
      </c>
      <c r="K95" s="24">
        <v>148</v>
      </c>
    </row>
    <row r="96" spans="2:11" ht="4.5" customHeight="1">
      <c r="C96" s="5"/>
      <c r="D96" s="5"/>
      <c r="E96" s="5"/>
      <c r="F96" s="5"/>
      <c r="G96" s="7"/>
      <c r="H96" s="7"/>
      <c r="I96" s="7"/>
      <c r="J96" s="7"/>
      <c r="K96" s="7"/>
    </row>
    <row r="97" spans="2:13" ht="13.5" customHeight="1">
      <c r="C97" s="5"/>
      <c r="D97" s="5"/>
      <c r="E97" s="5"/>
      <c r="F97" s="5"/>
      <c r="G97" s="7"/>
      <c r="H97" s="7"/>
      <c r="I97" s="7"/>
      <c r="J97" s="7"/>
      <c r="K97" s="7"/>
    </row>
    <row r="98" spans="2:13" ht="13.5" customHeight="1">
      <c r="C98" s="5"/>
      <c r="D98" s="5"/>
      <c r="E98" s="5"/>
      <c r="F98" s="5"/>
      <c r="G98" s="7"/>
      <c r="H98" s="7"/>
      <c r="I98" s="7"/>
      <c r="J98" s="7"/>
      <c r="K98" s="7"/>
    </row>
    <row r="99" spans="2:13" ht="24" customHeight="1">
      <c r="C99" s="5"/>
      <c r="D99" s="5"/>
      <c r="E99" s="5"/>
      <c r="F99" s="5"/>
      <c r="G99" s="7"/>
      <c r="H99" s="7"/>
      <c r="I99" s="7"/>
      <c r="J99" s="7"/>
      <c r="K99" s="7"/>
    </row>
    <row r="100" spans="2:13" ht="13.5" customHeight="1">
      <c r="C100" s="5"/>
      <c r="D100" s="5"/>
      <c r="E100" s="5"/>
      <c r="F100" s="5"/>
      <c r="G100" s="7"/>
      <c r="K100" s="5" t="s">
        <v>382</v>
      </c>
    </row>
    <row r="101" spans="2:13" ht="4.5" customHeight="1" thickBot="1">
      <c r="B101" s="6"/>
      <c r="C101" s="35"/>
      <c r="D101" s="35"/>
      <c r="E101" s="35"/>
      <c r="F101" s="35"/>
      <c r="G101" s="6"/>
      <c r="H101" s="6"/>
      <c r="I101" s="6"/>
      <c r="J101" s="6"/>
      <c r="K101" s="6"/>
    </row>
    <row r="102" spans="2:13" ht="22.5" customHeight="1">
      <c r="B102" s="8" t="s">
        <v>20</v>
      </c>
      <c r="C102" s="9" t="s">
        <v>21</v>
      </c>
      <c r="D102" s="9" t="s">
        <v>0</v>
      </c>
      <c r="E102" s="9" t="s">
        <v>1</v>
      </c>
      <c r="F102" s="10" t="s">
        <v>22</v>
      </c>
      <c r="G102" s="11" t="s">
        <v>20</v>
      </c>
      <c r="H102" s="9" t="s">
        <v>21</v>
      </c>
      <c r="I102" s="9" t="s">
        <v>0</v>
      </c>
      <c r="J102" s="9" t="s">
        <v>1</v>
      </c>
      <c r="K102" s="9" t="s">
        <v>22</v>
      </c>
      <c r="M102" s="12"/>
    </row>
    <row r="103" spans="2:13" ht="22.5" customHeight="1">
      <c r="B103" s="7" t="s">
        <v>378</v>
      </c>
      <c r="C103" s="29">
        <v>129</v>
      </c>
      <c r="D103" s="1">
        <v>61</v>
      </c>
      <c r="E103" s="1">
        <v>68</v>
      </c>
      <c r="F103" s="30">
        <v>71</v>
      </c>
      <c r="G103" s="4" t="s">
        <v>373</v>
      </c>
      <c r="H103" s="17">
        <v>828</v>
      </c>
      <c r="I103" s="3">
        <v>387</v>
      </c>
      <c r="J103" s="3">
        <v>441</v>
      </c>
      <c r="K103" s="3">
        <v>381</v>
      </c>
    </row>
    <row r="104" spans="2:13" ht="22.5" customHeight="1">
      <c r="B104" s="7" t="s">
        <v>11</v>
      </c>
      <c r="C104" s="31">
        <v>239</v>
      </c>
      <c r="D104" s="1">
        <v>128</v>
      </c>
      <c r="E104" s="1">
        <v>111</v>
      </c>
      <c r="F104" s="2">
        <v>137</v>
      </c>
      <c r="G104" s="4" t="s">
        <v>213</v>
      </c>
      <c r="H104" s="17">
        <v>83</v>
      </c>
      <c r="I104" s="3">
        <v>43</v>
      </c>
      <c r="J104" s="3">
        <v>40</v>
      </c>
      <c r="K104" s="3">
        <v>32</v>
      </c>
    </row>
    <row r="105" spans="2:13" ht="22.5" customHeight="1">
      <c r="B105" s="7" t="s">
        <v>179</v>
      </c>
      <c r="C105" s="31">
        <v>1913</v>
      </c>
      <c r="D105" s="1">
        <v>967</v>
      </c>
      <c r="E105" s="1">
        <v>946</v>
      </c>
      <c r="F105" s="2">
        <v>716</v>
      </c>
      <c r="G105" s="7" t="s">
        <v>214</v>
      </c>
      <c r="H105" s="17">
        <v>694</v>
      </c>
      <c r="I105" s="3">
        <v>358</v>
      </c>
      <c r="J105" s="3">
        <v>336</v>
      </c>
      <c r="K105" s="3">
        <v>287</v>
      </c>
    </row>
    <row r="106" spans="2:13" ht="22.5" customHeight="1">
      <c r="B106" s="7" t="s">
        <v>180</v>
      </c>
      <c r="C106" s="31">
        <v>268</v>
      </c>
      <c r="D106" s="1">
        <v>132</v>
      </c>
      <c r="E106" s="1">
        <v>136</v>
      </c>
      <c r="F106" s="2">
        <v>123</v>
      </c>
      <c r="G106" s="7" t="s">
        <v>215</v>
      </c>
      <c r="H106" s="17">
        <v>545</v>
      </c>
      <c r="I106" s="3">
        <v>275</v>
      </c>
      <c r="J106" s="3">
        <v>270</v>
      </c>
      <c r="K106" s="3">
        <v>266</v>
      </c>
    </row>
    <row r="107" spans="2:13" ht="22.5" customHeight="1">
      <c r="B107" s="7" t="s">
        <v>181</v>
      </c>
      <c r="C107" s="31">
        <v>229</v>
      </c>
      <c r="D107" s="1">
        <v>107</v>
      </c>
      <c r="E107" s="1">
        <v>122</v>
      </c>
      <c r="F107" s="2">
        <v>98</v>
      </c>
      <c r="G107" s="7" t="s">
        <v>216</v>
      </c>
      <c r="H107" s="17">
        <v>1931</v>
      </c>
      <c r="I107" s="3">
        <v>1016</v>
      </c>
      <c r="J107" s="3">
        <v>915</v>
      </c>
      <c r="K107" s="3">
        <v>1005</v>
      </c>
    </row>
    <row r="108" spans="2:13" ht="22.5" customHeight="1">
      <c r="B108" s="7" t="s">
        <v>182</v>
      </c>
      <c r="C108" s="31">
        <v>8736</v>
      </c>
      <c r="D108" s="1">
        <v>4389</v>
      </c>
      <c r="E108" s="1">
        <v>4347</v>
      </c>
      <c r="F108" s="2">
        <v>3729</v>
      </c>
      <c r="G108" s="7" t="s">
        <v>12</v>
      </c>
      <c r="H108" s="17">
        <v>857</v>
      </c>
      <c r="I108" s="3">
        <v>474</v>
      </c>
      <c r="J108" s="3">
        <v>383</v>
      </c>
      <c r="K108" s="3">
        <v>431</v>
      </c>
    </row>
    <row r="109" spans="2:13" ht="22.5" customHeight="1">
      <c r="B109" s="7" t="s">
        <v>183</v>
      </c>
      <c r="C109" s="31">
        <v>841</v>
      </c>
      <c r="D109" s="1">
        <v>415</v>
      </c>
      <c r="E109" s="1">
        <v>426</v>
      </c>
      <c r="F109" s="2">
        <v>385</v>
      </c>
      <c r="G109" s="7" t="s">
        <v>217</v>
      </c>
      <c r="H109" s="17">
        <v>304</v>
      </c>
      <c r="I109" s="3">
        <v>148</v>
      </c>
      <c r="J109" s="3">
        <v>156</v>
      </c>
      <c r="K109" s="3">
        <v>127</v>
      </c>
    </row>
    <row r="110" spans="2:13" ht="22.5" customHeight="1">
      <c r="B110" s="7" t="s">
        <v>184</v>
      </c>
      <c r="C110" s="31">
        <v>5404</v>
      </c>
      <c r="D110" s="1">
        <v>2727</v>
      </c>
      <c r="E110" s="1">
        <v>2677</v>
      </c>
      <c r="F110" s="2">
        <v>2307</v>
      </c>
      <c r="G110" s="7" t="s">
        <v>218</v>
      </c>
      <c r="H110" s="17">
        <v>338</v>
      </c>
      <c r="I110" s="3">
        <v>174</v>
      </c>
      <c r="J110" s="3">
        <v>164</v>
      </c>
      <c r="K110" s="3">
        <v>147</v>
      </c>
    </row>
    <row r="111" spans="2:13" ht="22.5" customHeight="1">
      <c r="B111" s="7" t="s">
        <v>185</v>
      </c>
      <c r="C111" s="31">
        <v>286</v>
      </c>
      <c r="D111" s="1">
        <v>137</v>
      </c>
      <c r="E111" s="1">
        <v>149</v>
      </c>
      <c r="F111" s="2">
        <v>151</v>
      </c>
      <c r="G111" s="7" t="s">
        <v>219</v>
      </c>
      <c r="H111" s="17">
        <v>382</v>
      </c>
      <c r="I111" s="3">
        <v>205</v>
      </c>
      <c r="J111" s="3">
        <v>177</v>
      </c>
      <c r="K111" s="3">
        <v>163</v>
      </c>
    </row>
    <row r="112" spans="2:13" ht="22.5" customHeight="1">
      <c r="B112" s="7" t="s">
        <v>186</v>
      </c>
      <c r="C112" s="31">
        <v>1080</v>
      </c>
      <c r="D112" s="1">
        <v>554</v>
      </c>
      <c r="E112" s="1">
        <v>526</v>
      </c>
      <c r="F112" s="2">
        <v>486</v>
      </c>
      <c r="G112" s="7" t="s">
        <v>220</v>
      </c>
      <c r="H112" s="17">
        <v>1861</v>
      </c>
      <c r="I112" s="3">
        <v>962</v>
      </c>
      <c r="J112" s="3">
        <v>899</v>
      </c>
      <c r="K112" s="3">
        <v>853</v>
      </c>
    </row>
    <row r="113" spans="2:11" ht="22.5" customHeight="1">
      <c r="B113" s="7" t="s">
        <v>187</v>
      </c>
      <c r="C113" s="31">
        <v>967</v>
      </c>
      <c r="D113" s="1">
        <v>436</v>
      </c>
      <c r="E113" s="1">
        <v>531</v>
      </c>
      <c r="F113" s="2">
        <v>431</v>
      </c>
      <c r="G113" s="7" t="s">
        <v>221</v>
      </c>
      <c r="H113" s="17">
        <v>1754</v>
      </c>
      <c r="I113" s="3">
        <v>857</v>
      </c>
      <c r="J113" s="3">
        <v>897</v>
      </c>
      <c r="K113" s="3">
        <v>752</v>
      </c>
    </row>
    <row r="114" spans="2:11" ht="22.5" customHeight="1">
      <c r="B114" s="7"/>
      <c r="C114" s="31"/>
      <c r="D114" s="1"/>
      <c r="E114" s="1"/>
      <c r="F114" s="2"/>
      <c r="G114" s="7" t="s">
        <v>13</v>
      </c>
      <c r="H114" s="17">
        <v>1155</v>
      </c>
      <c r="I114" s="3">
        <v>626</v>
      </c>
      <c r="J114" s="3">
        <v>529</v>
      </c>
      <c r="K114" s="3">
        <v>598</v>
      </c>
    </row>
    <row r="115" spans="2:11" ht="22.5" customHeight="1">
      <c r="B115" s="7" t="s">
        <v>360</v>
      </c>
      <c r="C115" s="31">
        <f>SUM(D115:E115)</f>
        <v>31774</v>
      </c>
      <c r="D115" s="1">
        <f>SUM(D116:D138)</f>
        <v>16054</v>
      </c>
      <c r="E115" s="1">
        <f>SUM(E116:E138)</f>
        <v>15720</v>
      </c>
      <c r="F115" s="2">
        <f>SUM(F116:F138)</f>
        <v>14423</v>
      </c>
      <c r="G115" s="7" t="s">
        <v>222</v>
      </c>
      <c r="H115" s="17">
        <v>3871</v>
      </c>
      <c r="I115" s="3">
        <v>1919</v>
      </c>
      <c r="J115" s="3">
        <v>1952</v>
      </c>
      <c r="K115" s="3">
        <v>1781</v>
      </c>
    </row>
    <row r="116" spans="2:11" ht="22.5" customHeight="1">
      <c r="B116" s="7" t="s">
        <v>188</v>
      </c>
      <c r="C116" s="31">
        <v>75</v>
      </c>
      <c r="D116" s="1">
        <v>43</v>
      </c>
      <c r="E116" s="1">
        <v>32</v>
      </c>
      <c r="F116" s="2">
        <v>31</v>
      </c>
      <c r="G116" s="7" t="s">
        <v>14</v>
      </c>
      <c r="H116" s="17">
        <v>150</v>
      </c>
      <c r="I116" s="3">
        <v>78</v>
      </c>
      <c r="J116" s="3">
        <v>72</v>
      </c>
      <c r="K116" s="3">
        <v>75</v>
      </c>
    </row>
    <row r="117" spans="2:11" ht="22.5" customHeight="1">
      <c r="B117" s="7" t="s">
        <v>189</v>
      </c>
      <c r="C117" s="31">
        <v>662</v>
      </c>
      <c r="D117" s="1">
        <v>327</v>
      </c>
      <c r="E117" s="1">
        <v>335</v>
      </c>
      <c r="F117" s="2">
        <v>253</v>
      </c>
      <c r="G117" s="7" t="s">
        <v>15</v>
      </c>
      <c r="H117" s="17">
        <v>395</v>
      </c>
      <c r="I117" s="3">
        <v>210</v>
      </c>
      <c r="J117" s="3">
        <v>185</v>
      </c>
      <c r="K117" s="3">
        <v>190</v>
      </c>
    </row>
    <row r="118" spans="2:11" ht="22.5" customHeight="1">
      <c r="B118" s="7" t="s">
        <v>190</v>
      </c>
      <c r="C118" s="31">
        <v>463</v>
      </c>
      <c r="D118" s="1">
        <v>233</v>
      </c>
      <c r="E118" s="1">
        <v>230</v>
      </c>
      <c r="F118" s="2">
        <v>181</v>
      </c>
      <c r="G118" s="7" t="s">
        <v>16</v>
      </c>
      <c r="H118" s="17">
        <v>104</v>
      </c>
      <c r="I118" s="3">
        <v>51</v>
      </c>
      <c r="J118" s="3">
        <v>53</v>
      </c>
      <c r="K118" s="3">
        <v>38</v>
      </c>
    </row>
    <row r="119" spans="2:11" ht="22.5" customHeight="1">
      <c r="B119" s="7" t="s">
        <v>191</v>
      </c>
      <c r="C119" s="31">
        <v>5281</v>
      </c>
      <c r="D119" s="1">
        <v>2702</v>
      </c>
      <c r="E119" s="1">
        <v>2579</v>
      </c>
      <c r="F119" s="2">
        <v>2421</v>
      </c>
      <c r="G119" s="7" t="s">
        <v>223</v>
      </c>
      <c r="H119" s="17">
        <v>1195</v>
      </c>
      <c r="I119" s="3">
        <v>576</v>
      </c>
      <c r="J119" s="3">
        <v>619</v>
      </c>
      <c r="K119" s="3">
        <v>486</v>
      </c>
    </row>
    <row r="120" spans="2:11" ht="22.5" customHeight="1">
      <c r="B120" s="7" t="s">
        <v>192</v>
      </c>
      <c r="C120" s="31">
        <v>2320</v>
      </c>
      <c r="D120" s="1">
        <v>1174</v>
      </c>
      <c r="E120" s="1">
        <v>1146</v>
      </c>
      <c r="F120" s="2">
        <v>1021</v>
      </c>
      <c r="G120" s="7" t="s">
        <v>224</v>
      </c>
      <c r="H120" s="17">
        <v>1776</v>
      </c>
      <c r="I120" s="4">
        <v>892</v>
      </c>
      <c r="J120" s="4">
        <v>884</v>
      </c>
      <c r="K120" s="4">
        <v>764</v>
      </c>
    </row>
    <row r="121" spans="2:11" ht="22.5" customHeight="1">
      <c r="B121" s="7" t="s">
        <v>193</v>
      </c>
      <c r="C121" s="31">
        <v>17</v>
      </c>
      <c r="D121" s="1">
        <v>11</v>
      </c>
      <c r="E121" s="1">
        <v>6</v>
      </c>
      <c r="F121" s="2">
        <v>7</v>
      </c>
      <c r="G121" s="7"/>
      <c r="H121" s="17"/>
      <c r="I121" s="3"/>
      <c r="J121" s="3"/>
      <c r="K121" s="3"/>
    </row>
    <row r="122" spans="2:11" ht="22.5" customHeight="1">
      <c r="B122" s="7" t="s">
        <v>194</v>
      </c>
      <c r="C122" s="31">
        <v>99</v>
      </c>
      <c r="D122" s="1">
        <v>47</v>
      </c>
      <c r="E122" s="1">
        <v>52</v>
      </c>
      <c r="F122" s="2">
        <v>41</v>
      </c>
      <c r="G122" s="7" t="s">
        <v>362</v>
      </c>
      <c r="H122" s="17">
        <f>SUM(I122:J122)</f>
        <v>47744</v>
      </c>
      <c r="I122" s="3">
        <f>SUM(I123:I144,D153:D176)</f>
        <v>24227</v>
      </c>
      <c r="J122" s="3">
        <f>SUM(J123:J144,E153:E176)</f>
        <v>23517</v>
      </c>
      <c r="K122" s="3">
        <f>SUM(K123:K144,F153:F176)</f>
        <v>20937</v>
      </c>
    </row>
    <row r="123" spans="2:11" ht="22.5" customHeight="1">
      <c r="B123" s="7" t="s">
        <v>195</v>
      </c>
      <c r="C123" s="31">
        <v>87</v>
      </c>
      <c r="D123" s="1">
        <v>47</v>
      </c>
      <c r="E123" s="1">
        <v>40</v>
      </c>
      <c r="F123" s="2">
        <v>32</v>
      </c>
      <c r="G123" s="7" t="s">
        <v>225</v>
      </c>
      <c r="H123" s="17">
        <v>1046</v>
      </c>
      <c r="I123" s="3">
        <v>514</v>
      </c>
      <c r="J123" s="3">
        <v>532</v>
      </c>
      <c r="K123" s="3">
        <v>449</v>
      </c>
    </row>
    <row r="124" spans="2:11" ht="22.5" customHeight="1">
      <c r="B124" s="7" t="s">
        <v>196</v>
      </c>
      <c r="C124" s="31">
        <v>186</v>
      </c>
      <c r="D124" s="1">
        <v>100</v>
      </c>
      <c r="E124" s="1">
        <v>86</v>
      </c>
      <c r="F124" s="2">
        <v>79</v>
      </c>
      <c r="G124" s="7" t="s">
        <v>226</v>
      </c>
      <c r="H124" s="17">
        <v>544</v>
      </c>
      <c r="I124" s="3">
        <v>269</v>
      </c>
      <c r="J124" s="3">
        <v>275</v>
      </c>
      <c r="K124" s="3">
        <v>234</v>
      </c>
    </row>
    <row r="125" spans="2:11" ht="22.5" customHeight="1">
      <c r="B125" s="7" t="s">
        <v>197</v>
      </c>
      <c r="C125" s="31">
        <v>87</v>
      </c>
      <c r="D125" s="1">
        <v>52</v>
      </c>
      <c r="E125" s="1">
        <v>35</v>
      </c>
      <c r="F125" s="2">
        <v>49</v>
      </c>
      <c r="G125" s="7" t="s">
        <v>227</v>
      </c>
      <c r="H125" s="17">
        <v>439</v>
      </c>
      <c r="I125" s="3">
        <v>222</v>
      </c>
      <c r="J125" s="3">
        <v>217</v>
      </c>
      <c r="K125" s="3">
        <v>238</v>
      </c>
    </row>
    <row r="126" spans="2:11" ht="22.5" customHeight="1">
      <c r="B126" s="7" t="s">
        <v>198</v>
      </c>
      <c r="C126" s="31">
        <v>542</v>
      </c>
      <c r="D126" s="1">
        <v>272</v>
      </c>
      <c r="E126" s="1">
        <v>270</v>
      </c>
      <c r="F126" s="2">
        <v>247</v>
      </c>
      <c r="G126" s="7" t="s">
        <v>228</v>
      </c>
      <c r="H126" s="17">
        <v>3454</v>
      </c>
      <c r="I126" s="3">
        <v>1659</v>
      </c>
      <c r="J126" s="3">
        <v>1795</v>
      </c>
      <c r="K126" s="3">
        <v>1491</v>
      </c>
    </row>
    <row r="127" spans="2:11" ht="22.5" customHeight="1">
      <c r="B127" s="7" t="s">
        <v>199</v>
      </c>
      <c r="C127" s="31">
        <v>516</v>
      </c>
      <c r="D127" s="1">
        <v>243</v>
      </c>
      <c r="E127" s="1">
        <v>273</v>
      </c>
      <c r="F127" s="2">
        <v>235</v>
      </c>
      <c r="G127" s="7" t="s">
        <v>229</v>
      </c>
      <c r="H127" s="17">
        <v>246</v>
      </c>
      <c r="I127" s="3">
        <v>130</v>
      </c>
      <c r="J127" s="3">
        <v>116</v>
      </c>
      <c r="K127" s="3">
        <v>95</v>
      </c>
    </row>
    <row r="128" spans="2:11" ht="22.5" customHeight="1">
      <c r="B128" s="7" t="s">
        <v>200</v>
      </c>
      <c r="C128" s="31">
        <v>746</v>
      </c>
      <c r="D128" s="1">
        <v>385</v>
      </c>
      <c r="E128" s="1">
        <v>361</v>
      </c>
      <c r="F128" s="2">
        <v>334</v>
      </c>
      <c r="G128" s="7" t="s">
        <v>230</v>
      </c>
      <c r="H128" s="17">
        <v>541</v>
      </c>
      <c r="I128" s="3">
        <v>282</v>
      </c>
      <c r="J128" s="3">
        <v>259</v>
      </c>
      <c r="K128" s="3">
        <v>200</v>
      </c>
    </row>
    <row r="129" spans="2:11" ht="22.5" customHeight="1">
      <c r="B129" s="7" t="s">
        <v>201</v>
      </c>
      <c r="C129" s="31">
        <v>2785</v>
      </c>
      <c r="D129" s="1">
        <v>1419</v>
      </c>
      <c r="E129" s="1">
        <v>1366</v>
      </c>
      <c r="F129" s="2">
        <v>1472</v>
      </c>
      <c r="G129" s="7" t="s">
        <v>231</v>
      </c>
      <c r="H129" s="17">
        <v>78</v>
      </c>
      <c r="I129" s="3">
        <v>40</v>
      </c>
      <c r="J129" s="3">
        <v>38</v>
      </c>
      <c r="K129" s="3">
        <v>32</v>
      </c>
    </row>
    <row r="130" spans="2:11" ht="22.5" customHeight="1">
      <c r="B130" s="7" t="s">
        <v>202</v>
      </c>
      <c r="C130" s="31">
        <v>1823</v>
      </c>
      <c r="D130" s="1">
        <v>914</v>
      </c>
      <c r="E130" s="1">
        <v>909</v>
      </c>
      <c r="F130" s="2">
        <v>753</v>
      </c>
      <c r="G130" s="7" t="s">
        <v>232</v>
      </c>
      <c r="H130" s="17">
        <v>1234</v>
      </c>
      <c r="I130" s="3">
        <v>650</v>
      </c>
      <c r="J130" s="3">
        <v>584</v>
      </c>
      <c r="K130" s="3">
        <v>552</v>
      </c>
    </row>
    <row r="131" spans="2:11" ht="22.5" customHeight="1">
      <c r="B131" s="7" t="s">
        <v>203</v>
      </c>
      <c r="C131" s="31">
        <v>10545</v>
      </c>
      <c r="D131" s="1">
        <v>5257</v>
      </c>
      <c r="E131" s="1">
        <v>5288</v>
      </c>
      <c r="F131" s="2">
        <v>4739</v>
      </c>
      <c r="G131" s="7" t="s">
        <v>233</v>
      </c>
      <c r="H131" s="17">
        <v>1425</v>
      </c>
      <c r="I131" s="3">
        <v>792</v>
      </c>
      <c r="J131" s="3">
        <v>633</v>
      </c>
      <c r="K131" s="3">
        <v>673</v>
      </c>
    </row>
    <row r="132" spans="2:11" ht="22.5" customHeight="1">
      <c r="B132" s="7" t="s">
        <v>204</v>
      </c>
      <c r="C132" s="31">
        <v>875</v>
      </c>
      <c r="D132" s="1">
        <v>450</v>
      </c>
      <c r="E132" s="1">
        <v>425</v>
      </c>
      <c r="F132" s="2">
        <v>455</v>
      </c>
      <c r="G132" s="7" t="s">
        <v>234</v>
      </c>
      <c r="H132" s="17">
        <v>1191</v>
      </c>
      <c r="I132" s="3">
        <v>613</v>
      </c>
      <c r="J132" s="3">
        <v>578</v>
      </c>
      <c r="K132" s="3">
        <v>501</v>
      </c>
    </row>
    <row r="133" spans="2:11" ht="22.5" customHeight="1">
      <c r="B133" s="7" t="s">
        <v>205</v>
      </c>
      <c r="C133" s="31">
        <v>630</v>
      </c>
      <c r="D133" s="1">
        <v>329</v>
      </c>
      <c r="E133" s="1">
        <v>301</v>
      </c>
      <c r="F133" s="2">
        <v>305</v>
      </c>
      <c r="G133" s="7" t="s">
        <v>235</v>
      </c>
      <c r="H133" s="17">
        <v>5076</v>
      </c>
      <c r="I133" s="3">
        <v>2509</v>
      </c>
      <c r="J133" s="3">
        <v>2567</v>
      </c>
      <c r="K133" s="3">
        <v>2399</v>
      </c>
    </row>
    <row r="134" spans="2:11" ht="22.5" customHeight="1">
      <c r="B134" s="7" t="s">
        <v>206</v>
      </c>
      <c r="C134" s="31">
        <v>1212</v>
      </c>
      <c r="D134" s="1">
        <v>606</v>
      </c>
      <c r="E134" s="1">
        <v>606</v>
      </c>
      <c r="F134" s="2">
        <v>545</v>
      </c>
      <c r="G134" s="7" t="s">
        <v>236</v>
      </c>
      <c r="H134" s="17">
        <v>501</v>
      </c>
      <c r="I134" s="3">
        <v>256</v>
      </c>
      <c r="J134" s="3">
        <v>245</v>
      </c>
      <c r="K134" s="3">
        <v>251</v>
      </c>
    </row>
    <row r="135" spans="2:11" ht="22.5" customHeight="1">
      <c r="B135" s="7" t="s">
        <v>207</v>
      </c>
      <c r="C135" s="36">
        <v>1011</v>
      </c>
      <c r="D135" s="1">
        <v>512</v>
      </c>
      <c r="E135" s="1">
        <v>499</v>
      </c>
      <c r="F135" s="2">
        <v>483</v>
      </c>
      <c r="G135" s="7" t="s">
        <v>237</v>
      </c>
      <c r="H135" s="17">
        <v>491</v>
      </c>
      <c r="I135" s="3">
        <v>252</v>
      </c>
      <c r="J135" s="3">
        <v>239</v>
      </c>
      <c r="K135" s="3">
        <v>229</v>
      </c>
    </row>
    <row r="136" spans="2:11" ht="22.5" customHeight="1">
      <c r="B136" s="7" t="s">
        <v>208</v>
      </c>
      <c r="C136" s="36">
        <v>1216</v>
      </c>
      <c r="D136" s="1">
        <v>612</v>
      </c>
      <c r="E136" s="1">
        <v>604</v>
      </c>
      <c r="F136" s="2">
        <v>558</v>
      </c>
      <c r="G136" s="7" t="s">
        <v>238</v>
      </c>
      <c r="H136" s="17">
        <v>34</v>
      </c>
      <c r="I136" s="3">
        <v>21</v>
      </c>
      <c r="J136" s="3">
        <v>13</v>
      </c>
      <c r="K136" s="3">
        <v>17</v>
      </c>
    </row>
    <row r="137" spans="2:11" ht="22.5" customHeight="1">
      <c r="B137" s="7" t="s">
        <v>372</v>
      </c>
      <c r="C137" s="36">
        <v>535</v>
      </c>
      <c r="D137" s="1">
        <v>287</v>
      </c>
      <c r="E137" s="1">
        <v>248</v>
      </c>
      <c r="F137" s="2">
        <v>150</v>
      </c>
      <c r="G137" s="7" t="s">
        <v>239</v>
      </c>
      <c r="H137" s="17">
        <v>973</v>
      </c>
      <c r="I137" s="3">
        <v>536</v>
      </c>
      <c r="J137" s="3">
        <v>437</v>
      </c>
      <c r="K137" s="3">
        <v>503</v>
      </c>
    </row>
    <row r="138" spans="2:11" ht="22.5" customHeight="1">
      <c r="B138" s="7" t="s">
        <v>377</v>
      </c>
      <c r="C138" s="36">
        <v>61</v>
      </c>
      <c r="D138" s="1">
        <v>32</v>
      </c>
      <c r="E138" s="1">
        <v>29</v>
      </c>
      <c r="F138" s="2">
        <v>32</v>
      </c>
      <c r="G138" s="7" t="s">
        <v>240</v>
      </c>
      <c r="H138" s="17">
        <v>1704</v>
      </c>
      <c r="I138" s="3">
        <v>855</v>
      </c>
      <c r="J138" s="3">
        <v>849</v>
      </c>
      <c r="K138" s="3">
        <v>527</v>
      </c>
    </row>
    <row r="139" spans="2:11" ht="22.5" customHeight="1">
      <c r="B139" s="7"/>
      <c r="C139" s="36"/>
      <c r="D139" s="1"/>
      <c r="E139" s="1"/>
      <c r="F139" s="2"/>
      <c r="G139" s="7" t="s">
        <v>241</v>
      </c>
      <c r="H139" s="17">
        <v>682</v>
      </c>
      <c r="I139" s="3">
        <v>337</v>
      </c>
      <c r="J139" s="3">
        <v>345</v>
      </c>
      <c r="K139" s="3">
        <v>311</v>
      </c>
    </row>
    <row r="140" spans="2:11" ht="22.5" customHeight="1">
      <c r="B140" s="7" t="s">
        <v>361</v>
      </c>
      <c r="C140" s="36">
        <f>SUM(D140:E140)</f>
        <v>19992</v>
      </c>
      <c r="D140" s="1">
        <f>SUM(D141:D144,I103:I120)</f>
        <v>10128</v>
      </c>
      <c r="E140" s="1">
        <f>SUM(E141:E144,J103:J120)</f>
        <v>9864</v>
      </c>
      <c r="F140" s="2">
        <f>SUM(F141:F144,K103:K120)</f>
        <v>9111</v>
      </c>
      <c r="G140" s="7" t="s">
        <v>242</v>
      </c>
      <c r="H140" s="17">
        <v>183</v>
      </c>
      <c r="I140" s="3">
        <v>98</v>
      </c>
      <c r="J140" s="3">
        <v>85</v>
      </c>
      <c r="K140" s="3">
        <v>60</v>
      </c>
    </row>
    <row r="141" spans="2:11" ht="22.5" customHeight="1">
      <c r="B141" s="7" t="s">
        <v>209</v>
      </c>
      <c r="C141" s="36">
        <v>451</v>
      </c>
      <c r="D141" s="1">
        <v>219</v>
      </c>
      <c r="E141" s="1">
        <v>232</v>
      </c>
      <c r="F141" s="2">
        <v>170</v>
      </c>
      <c r="G141" s="7" t="s">
        <v>243</v>
      </c>
      <c r="H141" s="17">
        <v>1421</v>
      </c>
      <c r="I141" s="3">
        <v>762</v>
      </c>
      <c r="J141" s="3">
        <v>659</v>
      </c>
      <c r="K141" s="3">
        <v>634</v>
      </c>
    </row>
    <row r="142" spans="2:11" ht="22.5" customHeight="1">
      <c r="B142" s="7" t="s">
        <v>210</v>
      </c>
      <c r="C142" s="36">
        <v>415</v>
      </c>
      <c r="D142" s="1">
        <v>207</v>
      </c>
      <c r="E142" s="1">
        <v>208</v>
      </c>
      <c r="F142" s="2">
        <v>189</v>
      </c>
      <c r="G142" s="4" t="s">
        <v>244</v>
      </c>
      <c r="H142" s="17">
        <v>70</v>
      </c>
      <c r="I142" s="3">
        <v>35</v>
      </c>
      <c r="J142" s="3">
        <v>35</v>
      </c>
      <c r="K142" s="3">
        <v>24</v>
      </c>
    </row>
    <row r="143" spans="2:11" ht="22.5" customHeight="1">
      <c r="B143" s="7" t="s">
        <v>211</v>
      </c>
      <c r="C143" s="36">
        <v>374</v>
      </c>
      <c r="D143" s="1">
        <v>183</v>
      </c>
      <c r="E143" s="1">
        <v>191</v>
      </c>
      <c r="F143" s="2">
        <v>159</v>
      </c>
      <c r="G143" s="4" t="s">
        <v>245</v>
      </c>
      <c r="H143" s="17">
        <v>261</v>
      </c>
      <c r="I143" s="3">
        <v>139</v>
      </c>
      <c r="J143" s="3">
        <v>122</v>
      </c>
      <c r="K143" s="3">
        <v>151</v>
      </c>
    </row>
    <row r="144" spans="2:11" ht="22.5" customHeight="1" thickBot="1">
      <c r="B144" s="6" t="s">
        <v>212</v>
      </c>
      <c r="C144" s="37">
        <v>529</v>
      </c>
      <c r="D144" s="33">
        <v>268</v>
      </c>
      <c r="E144" s="33">
        <v>261</v>
      </c>
      <c r="F144" s="34">
        <v>217</v>
      </c>
      <c r="G144" s="6" t="s">
        <v>246</v>
      </c>
      <c r="H144" s="27">
        <v>786</v>
      </c>
      <c r="I144" s="24">
        <v>386</v>
      </c>
      <c r="J144" s="24">
        <v>400</v>
      </c>
      <c r="K144" s="24">
        <v>339</v>
      </c>
    </row>
    <row r="145" spans="2:13" ht="22.5" customHeight="1"/>
    <row r="146" spans="2:13" ht="4.5" customHeight="1">
      <c r="C146" s="7"/>
      <c r="D146" s="7"/>
      <c r="E146" s="7"/>
      <c r="F146" s="7"/>
      <c r="G146" s="7"/>
      <c r="H146" s="7"/>
      <c r="I146" s="7"/>
      <c r="J146" s="7"/>
      <c r="K146" s="7"/>
    </row>
    <row r="147" spans="2:13" ht="13.5" customHeight="1">
      <c r="C147" s="7"/>
      <c r="D147" s="7"/>
      <c r="E147" s="7"/>
      <c r="F147" s="7"/>
      <c r="G147" s="7"/>
      <c r="H147" s="7"/>
      <c r="I147" s="7"/>
      <c r="J147" s="7"/>
      <c r="K147" s="7"/>
    </row>
    <row r="148" spans="2:13" ht="13.5" customHeight="1">
      <c r="C148" s="7"/>
      <c r="D148" s="7"/>
      <c r="E148" s="7"/>
      <c r="F148" s="7"/>
      <c r="G148" s="7"/>
      <c r="H148" s="7"/>
      <c r="I148" s="7"/>
      <c r="J148" s="7"/>
      <c r="K148" s="7"/>
    </row>
    <row r="149" spans="2:13" ht="24" customHeight="1">
      <c r="C149" s="7"/>
      <c r="D149" s="7"/>
      <c r="E149" s="7"/>
      <c r="F149" s="7"/>
      <c r="G149" s="7"/>
      <c r="H149" s="7"/>
      <c r="I149" s="7"/>
      <c r="J149" s="7"/>
      <c r="K149" s="7"/>
    </row>
    <row r="150" spans="2:13" ht="13.5" customHeight="1">
      <c r="B150" s="4" t="s">
        <v>23</v>
      </c>
      <c r="C150" s="7"/>
      <c r="D150" s="7"/>
      <c r="E150" s="7"/>
      <c r="F150" s="7"/>
      <c r="G150" s="7"/>
      <c r="H150" s="7"/>
      <c r="I150" s="7"/>
      <c r="J150" s="5"/>
      <c r="K150" s="5"/>
    </row>
    <row r="151" spans="2:13" ht="4.5" customHeight="1" thickBot="1">
      <c r="B151" s="6"/>
      <c r="C151" s="6"/>
      <c r="D151" s="6"/>
      <c r="E151" s="6"/>
      <c r="F151" s="6"/>
      <c r="G151" s="6"/>
      <c r="H151" s="6"/>
      <c r="I151" s="6"/>
      <c r="J151" s="6"/>
      <c r="K151" s="6"/>
    </row>
    <row r="152" spans="2:13" ht="22.5" customHeight="1">
      <c r="B152" s="8" t="s">
        <v>20</v>
      </c>
      <c r="C152" s="9" t="s">
        <v>21</v>
      </c>
      <c r="D152" s="9" t="s">
        <v>0</v>
      </c>
      <c r="E152" s="9" t="s">
        <v>1</v>
      </c>
      <c r="F152" s="10" t="s">
        <v>22</v>
      </c>
      <c r="G152" s="11" t="s">
        <v>20</v>
      </c>
      <c r="H152" s="9" t="s">
        <v>21</v>
      </c>
      <c r="I152" s="9" t="s">
        <v>0</v>
      </c>
      <c r="J152" s="9" t="s">
        <v>1</v>
      </c>
      <c r="K152" s="9" t="s">
        <v>22</v>
      </c>
      <c r="M152" s="12"/>
    </row>
    <row r="153" spans="2:13" ht="22.5" customHeight="1">
      <c r="B153" s="4" t="s">
        <v>247</v>
      </c>
      <c r="C153" s="17">
        <v>1065</v>
      </c>
      <c r="D153" s="3">
        <v>563</v>
      </c>
      <c r="E153" s="3">
        <v>502</v>
      </c>
      <c r="F153" s="38">
        <v>535</v>
      </c>
      <c r="G153" s="18" t="s">
        <v>286</v>
      </c>
      <c r="H153" s="17">
        <v>403</v>
      </c>
      <c r="I153" s="3">
        <v>198</v>
      </c>
      <c r="J153" s="3">
        <v>205</v>
      </c>
      <c r="K153" s="3">
        <v>146</v>
      </c>
    </row>
    <row r="154" spans="2:13" ht="22.5" customHeight="1">
      <c r="B154" s="7" t="s">
        <v>248</v>
      </c>
      <c r="C154" s="17">
        <v>148</v>
      </c>
      <c r="D154" s="3">
        <v>81</v>
      </c>
      <c r="E154" s="3">
        <v>67</v>
      </c>
      <c r="F154" s="21">
        <v>57</v>
      </c>
      <c r="G154" s="18" t="s">
        <v>287</v>
      </c>
      <c r="H154" s="17">
        <v>1772</v>
      </c>
      <c r="I154" s="3">
        <v>909</v>
      </c>
      <c r="J154" s="3">
        <v>863</v>
      </c>
      <c r="K154" s="3">
        <v>754</v>
      </c>
    </row>
    <row r="155" spans="2:13" ht="22.5" customHeight="1">
      <c r="B155" s="7" t="s">
        <v>249</v>
      </c>
      <c r="C155" s="17">
        <v>832</v>
      </c>
      <c r="D155" s="3">
        <v>440</v>
      </c>
      <c r="E155" s="3">
        <v>392</v>
      </c>
      <c r="F155" s="21">
        <v>359</v>
      </c>
      <c r="G155" s="18" t="s">
        <v>288</v>
      </c>
      <c r="H155" s="17">
        <v>1595</v>
      </c>
      <c r="I155" s="3">
        <v>802</v>
      </c>
      <c r="J155" s="3">
        <v>793</v>
      </c>
      <c r="K155" s="3">
        <v>677</v>
      </c>
    </row>
    <row r="156" spans="2:13" ht="22.5" customHeight="1">
      <c r="B156" s="7" t="s">
        <v>250</v>
      </c>
      <c r="C156" s="17">
        <v>1721</v>
      </c>
      <c r="D156" s="3">
        <v>863</v>
      </c>
      <c r="E156" s="3">
        <v>858</v>
      </c>
      <c r="F156" s="21">
        <v>775</v>
      </c>
      <c r="G156" s="7" t="s">
        <v>289</v>
      </c>
      <c r="H156" s="17">
        <v>4797</v>
      </c>
      <c r="I156" s="3">
        <v>2561</v>
      </c>
      <c r="J156" s="3">
        <v>2236</v>
      </c>
      <c r="K156" s="3">
        <v>2286</v>
      </c>
    </row>
    <row r="157" spans="2:13" ht="22.5" customHeight="1">
      <c r="B157" s="7" t="s">
        <v>251</v>
      </c>
      <c r="C157" s="17">
        <v>938</v>
      </c>
      <c r="D157" s="3">
        <v>463</v>
      </c>
      <c r="E157" s="3">
        <v>475</v>
      </c>
      <c r="F157" s="21">
        <v>414</v>
      </c>
      <c r="G157" s="7" t="s">
        <v>290</v>
      </c>
      <c r="H157" s="17">
        <v>3270</v>
      </c>
      <c r="I157" s="3">
        <v>1703</v>
      </c>
      <c r="J157" s="3">
        <v>1567</v>
      </c>
      <c r="K157" s="3">
        <v>1453</v>
      </c>
    </row>
    <row r="158" spans="2:13" ht="22.5" customHeight="1">
      <c r="B158" s="7" t="s">
        <v>252</v>
      </c>
      <c r="C158" s="17">
        <v>890</v>
      </c>
      <c r="D158" s="3">
        <v>475</v>
      </c>
      <c r="E158" s="3">
        <v>415</v>
      </c>
      <c r="F158" s="21">
        <v>408</v>
      </c>
      <c r="G158" s="7" t="s">
        <v>291</v>
      </c>
      <c r="H158" s="17">
        <v>718</v>
      </c>
      <c r="I158" s="3">
        <v>356</v>
      </c>
      <c r="J158" s="3">
        <v>362</v>
      </c>
      <c r="K158" s="3">
        <v>261</v>
      </c>
    </row>
    <row r="159" spans="2:13" ht="22.5" customHeight="1">
      <c r="B159" s="7" t="s">
        <v>253</v>
      </c>
      <c r="C159" s="17">
        <v>1777</v>
      </c>
      <c r="D159" s="3">
        <v>887</v>
      </c>
      <c r="E159" s="3">
        <v>890</v>
      </c>
      <c r="F159" s="21">
        <v>821</v>
      </c>
      <c r="G159" s="7" t="s">
        <v>292</v>
      </c>
      <c r="H159" s="17">
        <v>755</v>
      </c>
      <c r="I159" s="3">
        <v>369</v>
      </c>
      <c r="J159" s="3">
        <v>386</v>
      </c>
      <c r="K159" s="3">
        <v>306</v>
      </c>
    </row>
    <row r="160" spans="2:13" ht="22.5" customHeight="1">
      <c r="B160" s="7" t="s">
        <v>254</v>
      </c>
      <c r="C160" s="17">
        <v>769</v>
      </c>
      <c r="D160" s="3">
        <v>394</v>
      </c>
      <c r="E160" s="3">
        <v>375</v>
      </c>
      <c r="F160" s="21">
        <v>358</v>
      </c>
      <c r="G160" s="7" t="s">
        <v>293</v>
      </c>
      <c r="H160" s="17">
        <v>2266</v>
      </c>
      <c r="I160" s="3">
        <v>1173</v>
      </c>
      <c r="J160" s="3">
        <v>1093</v>
      </c>
      <c r="K160" s="3">
        <v>995</v>
      </c>
    </row>
    <row r="161" spans="2:11" ht="22.5" customHeight="1">
      <c r="B161" s="7" t="s">
        <v>255</v>
      </c>
      <c r="C161" s="17">
        <v>829</v>
      </c>
      <c r="D161" s="3">
        <v>424</v>
      </c>
      <c r="E161" s="3">
        <v>405</v>
      </c>
      <c r="F161" s="21">
        <v>378</v>
      </c>
      <c r="G161" s="7" t="s">
        <v>294</v>
      </c>
      <c r="H161" s="39">
        <v>2593</v>
      </c>
      <c r="I161" s="40">
        <v>1375</v>
      </c>
      <c r="J161" s="40">
        <v>1218</v>
      </c>
      <c r="K161" s="40">
        <v>1237</v>
      </c>
    </row>
    <row r="162" spans="2:11" ht="22.5" customHeight="1">
      <c r="B162" s="7" t="s">
        <v>256</v>
      </c>
      <c r="C162" s="17">
        <v>207</v>
      </c>
      <c r="D162" s="3">
        <v>100</v>
      </c>
      <c r="E162" s="3">
        <v>107</v>
      </c>
      <c r="F162" s="21">
        <v>76</v>
      </c>
      <c r="G162" s="7" t="s">
        <v>295</v>
      </c>
      <c r="H162" s="39">
        <v>9663</v>
      </c>
      <c r="I162" s="19">
        <v>4943</v>
      </c>
      <c r="J162" s="19">
        <v>4720</v>
      </c>
      <c r="K162" s="19">
        <v>4397</v>
      </c>
    </row>
    <row r="163" spans="2:11" ht="22.5" customHeight="1">
      <c r="B163" s="7" t="s">
        <v>257</v>
      </c>
      <c r="C163" s="17">
        <v>1213</v>
      </c>
      <c r="D163" s="3">
        <v>628</v>
      </c>
      <c r="E163" s="3">
        <v>585</v>
      </c>
      <c r="F163" s="21">
        <v>486</v>
      </c>
      <c r="G163" s="7" t="s">
        <v>296</v>
      </c>
      <c r="H163" s="39">
        <v>2211</v>
      </c>
      <c r="I163" s="3">
        <v>1126</v>
      </c>
      <c r="J163" s="3">
        <v>1085</v>
      </c>
      <c r="K163" s="3">
        <v>1009</v>
      </c>
    </row>
    <row r="164" spans="2:11" ht="22.5" customHeight="1">
      <c r="B164" s="7" t="s">
        <v>258</v>
      </c>
      <c r="C164" s="17">
        <v>1441</v>
      </c>
      <c r="D164" s="3">
        <v>770</v>
      </c>
      <c r="E164" s="3">
        <v>671</v>
      </c>
      <c r="F164" s="21">
        <v>832</v>
      </c>
      <c r="G164" s="7"/>
      <c r="H164" s="17"/>
      <c r="I164" s="3"/>
      <c r="J164" s="3"/>
      <c r="K164" s="3"/>
    </row>
    <row r="165" spans="2:11" ht="22.5" customHeight="1">
      <c r="B165" s="7" t="s">
        <v>259</v>
      </c>
      <c r="C165" s="17">
        <v>83</v>
      </c>
      <c r="D165" s="3">
        <v>39</v>
      </c>
      <c r="E165" s="3">
        <v>44</v>
      </c>
      <c r="F165" s="21">
        <v>33</v>
      </c>
      <c r="G165" s="7" t="s">
        <v>364</v>
      </c>
      <c r="H165" s="17">
        <f>SUM(I165:J165)</f>
        <v>43964</v>
      </c>
      <c r="I165" s="3">
        <f>SUM(I166:I194)</f>
        <v>22491</v>
      </c>
      <c r="J165" s="3">
        <f>SUM(J166:J194)</f>
        <v>21473</v>
      </c>
      <c r="K165" s="3">
        <f>SUM(K166:K194)</f>
        <v>19033</v>
      </c>
    </row>
    <row r="166" spans="2:11" ht="22.5" customHeight="1">
      <c r="B166" s="7" t="s">
        <v>260</v>
      </c>
      <c r="C166" s="17">
        <v>498</v>
      </c>
      <c r="D166" s="3">
        <v>247</v>
      </c>
      <c r="E166" s="3">
        <v>251</v>
      </c>
      <c r="F166" s="21">
        <v>208</v>
      </c>
      <c r="G166" s="7" t="s">
        <v>297</v>
      </c>
      <c r="H166" s="17">
        <v>5069</v>
      </c>
      <c r="I166" s="3">
        <v>2601</v>
      </c>
      <c r="J166" s="3">
        <v>2468</v>
      </c>
      <c r="K166" s="3">
        <v>2243</v>
      </c>
    </row>
    <row r="167" spans="2:11" ht="22.5" customHeight="1">
      <c r="B167" s="7" t="s">
        <v>261</v>
      </c>
      <c r="C167" s="17">
        <v>846</v>
      </c>
      <c r="D167" s="3">
        <v>421</v>
      </c>
      <c r="E167" s="3">
        <v>425</v>
      </c>
      <c r="F167" s="21">
        <v>341</v>
      </c>
      <c r="G167" s="7" t="s">
        <v>298</v>
      </c>
      <c r="H167" s="17">
        <v>107</v>
      </c>
      <c r="I167" s="3">
        <v>52</v>
      </c>
      <c r="J167" s="3">
        <v>55</v>
      </c>
      <c r="K167" s="3">
        <v>37</v>
      </c>
    </row>
    <row r="168" spans="2:11" ht="22.5" customHeight="1">
      <c r="B168" s="7" t="s">
        <v>262</v>
      </c>
      <c r="C168" s="17">
        <v>340</v>
      </c>
      <c r="D168" s="3">
        <v>178</v>
      </c>
      <c r="E168" s="3">
        <v>162</v>
      </c>
      <c r="F168" s="21">
        <v>151</v>
      </c>
      <c r="G168" s="7" t="s">
        <v>299</v>
      </c>
      <c r="H168" s="17">
        <v>3260</v>
      </c>
      <c r="I168" s="3">
        <v>1709</v>
      </c>
      <c r="J168" s="3">
        <v>1551</v>
      </c>
      <c r="K168" s="3">
        <v>1560</v>
      </c>
    </row>
    <row r="169" spans="2:11" ht="22.5" customHeight="1">
      <c r="B169" s="7" t="s">
        <v>263</v>
      </c>
      <c r="C169" s="17">
        <v>425</v>
      </c>
      <c r="D169" s="3">
        <v>211</v>
      </c>
      <c r="E169" s="3">
        <v>214</v>
      </c>
      <c r="F169" s="21">
        <v>183</v>
      </c>
      <c r="G169" s="7" t="s">
        <v>300</v>
      </c>
      <c r="H169" s="17">
        <v>879</v>
      </c>
      <c r="I169" s="3">
        <v>456</v>
      </c>
      <c r="J169" s="3">
        <v>423</v>
      </c>
      <c r="K169" s="3">
        <v>334</v>
      </c>
    </row>
    <row r="170" spans="2:11" ht="22.5" customHeight="1">
      <c r="B170" s="7" t="s">
        <v>264</v>
      </c>
      <c r="C170" s="17">
        <v>7589</v>
      </c>
      <c r="D170" s="3">
        <v>3763</v>
      </c>
      <c r="E170" s="3">
        <v>3826</v>
      </c>
      <c r="F170" s="21">
        <v>2965</v>
      </c>
      <c r="G170" s="7" t="s">
        <v>301</v>
      </c>
      <c r="H170" s="17">
        <v>306</v>
      </c>
      <c r="I170" s="3">
        <v>161</v>
      </c>
      <c r="J170" s="3">
        <v>145</v>
      </c>
      <c r="K170" s="3">
        <v>112</v>
      </c>
    </row>
    <row r="171" spans="2:11" ht="22.5" customHeight="1">
      <c r="B171" s="7" t="s">
        <v>265</v>
      </c>
      <c r="C171" s="17">
        <v>1187</v>
      </c>
      <c r="D171" s="3">
        <v>595</v>
      </c>
      <c r="E171" s="3">
        <v>592</v>
      </c>
      <c r="F171" s="21">
        <v>509</v>
      </c>
      <c r="G171" s="7" t="s">
        <v>302</v>
      </c>
      <c r="H171" s="17">
        <v>2957</v>
      </c>
      <c r="I171" s="3">
        <v>1464</v>
      </c>
      <c r="J171" s="3">
        <v>1493</v>
      </c>
      <c r="K171" s="3">
        <v>1419</v>
      </c>
    </row>
    <row r="172" spans="2:11" ht="22.5" customHeight="1">
      <c r="B172" s="7" t="s">
        <v>266</v>
      </c>
      <c r="C172" s="17">
        <v>414</v>
      </c>
      <c r="D172" s="3">
        <v>204</v>
      </c>
      <c r="E172" s="3">
        <v>210</v>
      </c>
      <c r="F172" s="21">
        <v>162</v>
      </c>
      <c r="G172" s="7" t="s">
        <v>303</v>
      </c>
      <c r="H172" s="17">
        <v>306</v>
      </c>
      <c r="I172" s="3">
        <v>160</v>
      </c>
      <c r="J172" s="3">
        <v>146</v>
      </c>
      <c r="K172" s="3">
        <v>129</v>
      </c>
    </row>
    <row r="173" spans="2:11" ht="22.5" customHeight="1">
      <c r="B173" s="7" t="s">
        <v>267</v>
      </c>
      <c r="C173" s="17">
        <v>139</v>
      </c>
      <c r="D173" s="3">
        <v>69</v>
      </c>
      <c r="E173" s="3">
        <v>70</v>
      </c>
      <c r="F173" s="21">
        <v>56</v>
      </c>
      <c r="G173" s="7" t="s">
        <v>304</v>
      </c>
      <c r="H173" s="17">
        <v>1028</v>
      </c>
      <c r="I173" s="3">
        <v>534</v>
      </c>
      <c r="J173" s="3">
        <v>494</v>
      </c>
      <c r="K173" s="3">
        <v>415</v>
      </c>
    </row>
    <row r="174" spans="2:11" ht="22.5" customHeight="1">
      <c r="B174" s="7" t="s">
        <v>268</v>
      </c>
      <c r="C174" s="17">
        <v>1215</v>
      </c>
      <c r="D174" s="3">
        <v>649</v>
      </c>
      <c r="E174" s="3">
        <v>566</v>
      </c>
      <c r="F174" s="21">
        <v>569</v>
      </c>
      <c r="G174" s="7" t="s">
        <v>305</v>
      </c>
      <c r="H174" s="17">
        <v>187</v>
      </c>
      <c r="I174" s="3">
        <v>94</v>
      </c>
      <c r="J174" s="3">
        <v>93</v>
      </c>
      <c r="K174" s="3">
        <v>72</v>
      </c>
    </row>
    <row r="175" spans="2:11" ht="22.5" customHeight="1">
      <c r="B175" s="7" t="s">
        <v>269</v>
      </c>
      <c r="C175" s="17">
        <v>785</v>
      </c>
      <c r="D175" s="3">
        <v>396</v>
      </c>
      <c r="E175" s="3">
        <v>389</v>
      </c>
      <c r="F175" s="21">
        <v>343</v>
      </c>
      <c r="G175" s="7" t="s">
        <v>306</v>
      </c>
      <c r="H175" s="17">
        <v>490</v>
      </c>
      <c r="I175" s="3">
        <v>232</v>
      </c>
      <c r="J175" s="3">
        <v>258</v>
      </c>
      <c r="K175" s="3">
        <v>183</v>
      </c>
    </row>
    <row r="176" spans="2:11" ht="22.5" customHeight="1">
      <c r="B176" s="4" t="s">
        <v>270</v>
      </c>
      <c r="C176" s="17">
        <v>13</v>
      </c>
      <c r="D176" s="3">
        <v>10</v>
      </c>
      <c r="E176" s="3">
        <v>3</v>
      </c>
      <c r="F176" s="21">
        <v>8</v>
      </c>
      <c r="G176" s="7" t="s">
        <v>307</v>
      </c>
      <c r="H176" s="17">
        <v>1002</v>
      </c>
      <c r="I176" s="3">
        <v>491</v>
      </c>
      <c r="J176" s="3">
        <v>511</v>
      </c>
      <c r="K176" s="3">
        <v>388</v>
      </c>
    </row>
    <row r="177" spans="2:11" ht="22.5" customHeight="1">
      <c r="B177" s="7"/>
      <c r="C177" s="17"/>
      <c r="D177" s="3"/>
      <c r="E177" s="3"/>
      <c r="F177" s="21"/>
      <c r="G177" s="7" t="s">
        <v>308</v>
      </c>
      <c r="H177" s="17">
        <v>365</v>
      </c>
      <c r="I177" s="3">
        <v>197</v>
      </c>
      <c r="J177" s="3">
        <v>168</v>
      </c>
      <c r="K177" s="3">
        <v>140</v>
      </c>
    </row>
    <row r="178" spans="2:11" ht="22.5" customHeight="1">
      <c r="B178" s="7" t="s">
        <v>363</v>
      </c>
      <c r="C178" s="17">
        <f>SUM(D178:E178)</f>
        <v>58563</v>
      </c>
      <c r="D178" s="3">
        <f>SUM(D179:D194,I153:I163)</f>
        <v>30552</v>
      </c>
      <c r="E178" s="3">
        <f>SUM(E179:E194,J153:J163)</f>
        <v>28011</v>
      </c>
      <c r="F178" s="21">
        <f>SUM(F179:F194,K153:K163)</f>
        <v>26921</v>
      </c>
      <c r="G178" s="7" t="s">
        <v>309</v>
      </c>
      <c r="H178" s="17">
        <v>1338</v>
      </c>
      <c r="I178" s="3">
        <v>704</v>
      </c>
      <c r="J178" s="3">
        <v>634</v>
      </c>
      <c r="K178" s="3">
        <v>582</v>
      </c>
    </row>
    <row r="179" spans="2:11" ht="22.5" customHeight="1">
      <c r="B179" s="7" t="s">
        <v>271</v>
      </c>
      <c r="C179" s="17">
        <v>3544</v>
      </c>
      <c r="D179" s="3">
        <v>1825</v>
      </c>
      <c r="E179" s="3">
        <v>1719</v>
      </c>
      <c r="F179" s="21">
        <v>1656</v>
      </c>
      <c r="G179" s="7" t="s">
        <v>310</v>
      </c>
      <c r="H179" s="17">
        <v>703</v>
      </c>
      <c r="I179" s="3">
        <v>361</v>
      </c>
      <c r="J179" s="3">
        <v>342</v>
      </c>
      <c r="K179" s="3">
        <v>298</v>
      </c>
    </row>
    <row r="180" spans="2:11" ht="22.5" customHeight="1">
      <c r="B180" s="7" t="s">
        <v>272</v>
      </c>
      <c r="C180" s="17">
        <v>690</v>
      </c>
      <c r="D180" s="3">
        <v>384</v>
      </c>
      <c r="E180" s="3">
        <v>306</v>
      </c>
      <c r="F180" s="21">
        <v>348</v>
      </c>
      <c r="G180" s="7" t="s">
        <v>311</v>
      </c>
      <c r="H180" s="17">
        <v>216</v>
      </c>
      <c r="I180" s="3">
        <v>108</v>
      </c>
      <c r="J180" s="3">
        <v>108</v>
      </c>
      <c r="K180" s="3">
        <v>79</v>
      </c>
    </row>
    <row r="181" spans="2:11" ht="22.5" customHeight="1">
      <c r="B181" s="7" t="s">
        <v>17</v>
      </c>
      <c r="C181" s="17">
        <v>196</v>
      </c>
      <c r="D181" s="3">
        <v>104</v>
      </c>
      <c r="E181" s="3">
        <v>92</v>
      </c>
      <c r="F181" s="21">
        <v>99</v>
      </c>
      <c r="G181" s="7" t="s">
        <v>312</v>
      </c>
      <c r="H181" s="17">
        <v>3527</v>
      </c>
      <c r="I181" s="3">
        <v>1767</v>
      </c>
      <c r="J181" s="3">
        <v>1760</v>
      </c>
      <c r="K181" s="3">
        <v>1629</v>
      </c>
    </row>
    <row r="182" spans="2:11" ht="22.5" customHeight="1">
      <c r="B182" s="7" t="s">
        <v>273</v>
      </c>
      <c r="C182" s="17">
        <v>272</v>
      </c>
      <c r="D182" s="3">
        <v>153</v>
      </c>
      <c r="E182" s="3">
        <v>119</v>
      </c>
      <c r="F182" s="21">
        <v>125</v>
      </c>
      <c r="G182" s="7" t="s">
        <v>313</v>
      </c>
      <c r="H182" s="17">
        <v>6479</v>
      </c>
      <c r="I182" s="3">
        <v>3438</v>
      </c>
      <c r="J182" s="3">
        <v>3041</v>
      </c>
      <c r="K182" s="3">
        <v>2777</v>
      </c>
    </row>
    <row r="183" spans="2:11" ht="22.5" customHeight="1">
      <c r="B183" s="7" t="s">
        <v>274</v>
      </c>
      <c r="C183" s="17">
        <v>665</v>
      </c>
      <c r="D183" s="3">
        <v>313</v>
      </c>
      <c r="E183" s="3">
        <v>352</v>
      </c>
      <c r="F183" s="21">
        <v>298</v>
      </c>
      <c r="G183" s="7" t="s">
        <v>314</v>
      </c>
      <c r="H183" s="17">
        <v>768</v>
      </c>
      <c r="I183" s="3">
        <v>393</v>
      </c>
      <c r="J183" s="3">
        <v>375</v>
      </c>
      <c r="K183" s="3">
        <v>314</v>
      </c>
    </row>
    <row r="184" spans="2:11" ht="22.5" customHeight="1">
      <c r="B184" s="7" t="s">
        <v>275</v>
      </c>
      <c r="C184" s="17">
        <v>5673</v>
      </c>
      <c r="D184" s="3">
        <v>3096</v>
      </c>
      <c r="E184" s="3">
        <v>2577</v>
      </c>
      <c r="F184" s="21">
        <v>2695</v>
      </c>
      <c r="G184" s="7" t="s">
        <v>315</v>
      </c>
      <c r="H184" s="17">
        <v>1091</v>
      </c>
      <c r="I184" s="3">
        <v>564</v>
      </c>
      <c r="J184" s="3">
        <v>527</v>
      </c>
      <c r="K184" s="3">
        <v>436</v>
      </c>
    </row>
    <row r="185" spans="2:11" ht="22.5" customHeight="1">
      <c r="B185" s="7" t="s">
        <v>276</v>
      </c>
      <c r="C185" s="17">
        <v>1866</v>
      </c>
      <c r="D185" s="3">
        <v>959</v>
      </c>
      <c r="E185" s="3">
        <v>907</v>
      </c>
      <c r="F185" s="21">
        <v>852</v>
      </c>
      <c r="G185" s="7" t="s">
        <v>316</v>
      </c>
      <c r="H185" s="17">
        <v>842</v>
      </c>
      <c r="I185" s="3">
        <v>430</v>
      </c>
      <c r="J185" s="3">
        <v>412</v>
      </c>
      <c r="K185" s="3">
        <v>356</v>
      </c>
    </row>
    <row r="186" spans="2:11" ht="22.5" customHeight="1">
      <c r="B186" s="7" t="s">
        <v>277</v>
      </c>
      <c r="C186" s="17">
        <v>293</v>
      </c>
      <c r="D186" s="3">
        <v>137</v>
      </c>
      <c r="E186" s="3">
        <v>156</v>
      </c>
      <c r="F186" s="21">
        <v>123</v>
      </c>
      <c r="G186" s="7" t="s">
        <v>317</v>
      </c>
      <c r="H186" s="17">
        <v>1346</v>
      </c>
      <c r="I186" s="3">
        <v>690</v>
      </c>
      <c r="J186" s="3">
        <v>656</v>
      </c>
      <c r="K186" s="3">
        <v>530</v>
      </c>
    </row>
    <row r="187" spans="2:11" ht="22.5" customHeight="1">
      <c r="B187" s="7" t="s">
        <v>278</v>
      </c>
      <c r="C187" s="17">
        <v>2240</v>
      </c>
      <c r="D187" s="3">
        <v>1414</v>
      </c>
      <c r="E187" s="3">
        <v>826</v>
      </c>
      <c r="F187" s="21">
        <v>1233</v>
      </c>
      <c r="G187" s="7" t="s">
        <v>318</v>
      </c>
      <c r="H187" s="17">
        <v>490</v>
      </c>
      <c r="I187" s="3">
        <v>250</v>
      </c>
      <c r="J187" s="3">
        <v>240</v>
      </c>
      <c r="K187" s="3">
        <v>185</v>
      </c>
    </row>
    <row r="188" spans="2:11" ht="22.5" customHeight="1">
      <c r="B188" s="7" t="s">
        <v>279</v>
      </c>
      <c r="C188" s="17">
        <v>725</v>
      </c>
      <c r="D188" s="3">
        <v>364</v>
      </c>
      <c r="E188" s="3">
        <v>361</v>
      </c>
      <c r="F188" s="21">
        <v>291</v>
      </c>
      <c r="G188" s="7" t="s">
        <v>319</v>
      </c>
      <c r="H188" s="17">
        <v>323</v>
      </c>
      <c r="I188" s="3">
        <v>169</v>
      </c>
      <c r="J188" s="3">
        <v>154</v>
      </c>
      <c r="K188" s="3">
        <v>132</v>
      </c>
    </row>
    <row r="189" spans="2:11" ht="22.5" customHeight="1">
      <c r="B189" s="7" t="s">
        <v>280</v>
      </c>
      <c r="C189" s="17">
        <v>272</v>
      </c>
      <c r="D189" s="3">
        <v>143</v>
      </c>
      <c r="E189" s="3">
        <v>129</v>
      </c>
      <c r="F189" s="21">
        <v>103</v>
      </c>
      <c r="G189" s="7" t="s">
        <v>320</v>
      </c>
      <c r="H189" s="17">
        <v>796</v>
      </c>
      <c r="I189" s="3">
        <v>388</v>
      </c>
      <c r="J189" s="3">
        <v>408</v>
      </c>
      <c r="K189" s="3">
        <v>288</v>
      </c>
    </row>
    <row r="190" spans="2:11" ht="22.5" customHeight="1">
      <c r="B190" s="7" t="s">
        <v>281</v>
      </c>
      <c r="C190" s="17">
        <v>1155</v>
      </c>
      <c r="D190" s="3">
        <v>594</v>
      </c>
      <c r="E190" s="3">
        <v>561</v>
      </c>
      <c r="F190" s="21">
        <v>585</v>
      </c>
      <c r="G190" s="7" t="s">
        <v>321</v>
      </c>
      <c r="H190" s="17">
        <v>2090</v>
      </c>
      <c r="I190" s="3">
        <v>1055</v>
      </c>
      <c r="J190" s="3">
        <v>1035</v>
      </c>
      <c r="K190" s="3">
        <v>842</v>
      </c>
    </row>
    <row r="191" spans="2:11" ht="22.5" customHeight="1">
      <c r="B191" s="7" t="s">
        <v>282</v>
      </c>
      <c r="C191" s="17">
        <v>6648</v>
      </c>
      <c r="D191" s="3">
        <v>3333</v>
      </c>
      <c r="E191" s="3">
        <v>3315</v>
      </c>
      <c r="F191" s="21">
        <v>3101</v>
      </c>
      <c r="G191" s="7" t="s">
        <v>322</v>
      </c>
      <c r="H191" s="17">
        <v>402</v>
      </c>
      <c r="I191" s="3">
        <v>190</v>
      </c>
      <c r="J191" s="3">
        <v>212</v>
      </c>
      <c r="K191" s="3">
        <v>148</v>
      </c>
    </row>
    <row r="192" spans="2:11" ht="22.5" customHeight="1">
      <c r="B192" s="7" t="s">
        <v>283</v>
      </c>
      <c r="C192" s="17">
        <v>1079</v>
      </c>
      <c r="D192" s="3">
        <v>557</v>
      </c>
      <c r="E192" s="3">
        <v>522</v>
      </c>
      <c r="F192" s="21">
        <v>488</v>
      </c>
      <c r="G192" s="7" t="s">
        <v>323</v>
      </c>
      <c r="H192" s="17">
        <v>2795</v>
      </c>
      <c r="I192" s="3">
        <v>1408</v>
      </c>
      <c r="J192" s="3">
        <v>1387</v>
      </c>
      <c r="K192" s="3">
        <v>1269</v>
      </c>
    </row>
    <row r="193" spans="2:11" ht="22.5" customHeight="1">
      <c r="B193" s="7" t="s">
        <v>284</v>
      </c>
      <c r="C193" s="17">
        <v>527</v>
      </c>
      <c r="D193" s="3">
        <v>274</v>
      </c>
      <c r="E193" s="3">
        <v>253</v>
      </c>
      <c r="F193" s="21">
        <v>244</v>
      </c>
      <c r="G193" s="7" t="s">
        <v>324</v>
      </c>
      <c r="H193" s="17">
        <v>2145</v>
      </c>
      <c r="I193" s="3">
        <v>1089</v>
      </c>
      <c r="J193" s="3">
        <v>1056</v>
      </c>
      <c r="K193" s="3">
        <v>979</v>
      </c>
    </row>
    <row r="194" spans="2:11" ht="22.5" customHeight="1" thickBot="1">
      <c r="B194" s="6" t="s">
        <v>285</v>
      </c>
      <c r="C194" s="27">
        <v>2675</v>
      </c>
      <c r="D194" s="24">
        <v>1387</v>
      </c>
      <c r="E194" s="24">
        <v>1288</v>
      </c>
      <c r="F194" s="25">
        <v>1159</v>
      </c>
      <c r="G194" s="6" t="s">
        <v>325</v>
      </c>
      <c r="H194" s="27">
        <v>2657</v>
      </c>
      <c r="I194" s="24">
        <v>1336</v>
      </c>
      <c r="J194" s="24">
        <v>1321</v>
      </c>
      <c r="K194" s="24">
        <v>1157</v>
      </c>
    </row>
    <row r="195" spans="2:11" ht="4.5" customHeight="1">
      <c r="G195" s="7"/>
      <c r="H195" s="3"/>
      <c r="I195" s="3"/>
      <c r="J195" s="3"/>
      <c r="K195" s="3"/>
    </row>
    <row r="196" spans="2:11" ht="13.5" customHeight="1">
      <c r="C196" s="7"/>
      <c r="D196" s="7"/>
      <c r="E196" s="7"/>
      <c r="F196" s="7"/>
      <c r="G196" s="7"/>
      <c r="H196" s="7"/>
      <c r="I196" s="7"/>
      <c r="J196" s="7"/>
      <c r="K196" s="7"/>
    </row>
    <row r="197" spans="2:11" ht="13.5" customHeight="1">
      <c r="C197" s="7"/>
      <c r="D197" s="7"/>
      <c r="E197" s="7"/>
      <c r="F197" s="7"/>
      <c r="G197" s="7"/>
      <c r="H197" s="7"/>
      <c r="I197" s="7"/>
      <c r="J197" s="7"/>
      <c r="K197" s="7"/>
    </row>
    <row r="198" spans="2:11" ht="24" customHeight="1">
      <c r="C198" s="7"/>
      <c r="D198" s="7"/>
      <c r="E198" s="7"/>
      <c r="F198" s="7"/>
      <c r="G198" s="7"/>
      <c r="H198" s="7"/>
      <c r="I198" s="7"/>
      <c r="J198" s="7"/>
      <c r="K198" s="7"/>
    </row>
    <row r="199" spans="2:11" ht="13.5" customHeight="1">
      <c r="F199" s="5" t="s">
        <v>382</v>
      </c>
    </row>
    <row r="200" spans="2:11" ht="4.5" customHeight="1" thickBot="1">
      <c r="B200" s="6"/>
      <c r="C200" s="6"/>
      <c r="D200" s="6"/>
      <c r="E200" s="6"/>
      <c r="F200" s="6"/>
    </row>
    <row r="201" spans="2:11" ht="22.5" customHeight="1">
      <c r="B201" s="8" t="s">
        <v>20</v>
      </c>
      <c r="C201" s="9" t="s">
        <v>21</v>
      </c>
      <c r="D201" s="9" t="s">
        <v>0</v>
      </c>
      <c r="E201" s="9" t="s">
        <v>1</v>
      </c>
      <c r="F201" s="9" t="s">
        <v>22</v>
      </c>
      <c r="H201" s="12"/>
    </row>
    <row r="202" spans="2:11" ht="22.5" customHeight="1">
      <c r="B202" s="7" t="s">
        <v>365</v>
      </c>
      <c r="C202" s="17">
        <f>SUM(D202:E202)</f>
        <v>7192</v>
      </c>
      <c r="D202" s="3">
        <f>SUM(D203:D236)</f>
        <v>3597</v>
      </c>
      <c r="E202" s="3">
        <f>SUM(E203:E236)</f>
        <v>3595</v>
      </c>
      <c r="F202" s="3">
        <f>SUM(F203:F236)</f>
        <v>3051</v>
      </c>
      <c r="G202" s="7"/>
      <c r="H202" s="12"/>
    </row>
    <row r="203" spans="2:11" ht="22.5" customHeight="1">
      <c r="B203" s="7" t="s">
        <v>326</v>
      </c>
      <c r="C203" s="17">
        <v>65</v>
      </c>
      <c r="D203" s="3">
        <v>37</v>
      </c>
      <c r="E203" s="3">
        <v>28</v>
      </c>
      <c r="F203" s="3">
        <v>30</v>
      </c>
    </row>
    <row r="204" spans="2:11" ht="22.5" customHeight="1">
      <c r="B204" s="7" t="s">
        <v>327</v>
      </c>
      <c r="C204" s="17">
        <v>97</v>
      </c>
      <c r="D204" s="3">
        <v>41</v>
      </c>
      <c r="E204" s="3">
        <v>56</v>
      </c>
      <c r="F204" s="3">
        <v>40</v>
      </c>
    </row>
    <row r="205" spans="2:11" ht="22.5" customHeight="1">
      <c r="B205" s="7" t="s">
        <v>328</v>
      </c>
      <c r="C205" s="17">
        <v>216</v>
      </c>
      <c r="D205" s="3">
        <v>107</v>
      </c>
      <c r="E205" s="3">
        <v>109</v>
      </c>
      <c r="F205" s="3">
        <v>105</v>
      </c>
    </row>
    <row r="206" spans="2:11" ht="22.5" customHeight="1">
      <c r="B206" s="7" t="s">
        <v>329</v>
      </c>
      <c r="C206" s="17">
        <v>67</v>
      </c>
      <c r="D206" s="3">
        <v>32</v>
      </c>
      <c r="E206" s="3">
        <v>35</v>
      </c>
      <c r="F206" s="3">
        <v>30</v>
      </c>
      <c r="G206" s="7"/>
    </row>
    <row r="207" spans="2:11" ht="22.5" customHeight="1">
      <c r="B207" s="7" t="s">
        <v>330</v>
      </c>
      <c r="C207" s="17">
        <v>48</v>
      </c>
      <c r="D207" s="3">
        <v>28</v>
      </c>
      <c r="E207" s="3">
        <v>20</v>
      </c>
      <c r="F207" s="3">
        <v>22</v>
      </c>
      <c r="G207" s="7"/>
    </row>
    <row r="208" spans="2:11" ht="22.5" customHeight="1">
      <c r="B208" s="7" t="s">
        <v>331</v>
      </c>
      <c r="C208" s="17">
        <v>95</v>
      </c>
      <c r="D208" s="3">
        <v>49</v>
      </c>
      <c r="E208" s="3">
        <v>46</v>
      </c>
      <c r="F208" s="3">
        <v>39</v>
      </c>
      <c r="G208" s="7"/>
    </row>
    <row r="209" spans="2:7" ht="22.5" customHeight="1">
      <c r="B209" s="7" t="s">
        <v>332</v>
      </c>
      <c r="C209" s="17">
        <v>124</v>
      </c>
      <c r="D209" s="3">
        <v>56</v>
      </c>
      <c r="E209" s="3">
        <v>68</v>
      </c>
      <c r="F209" s="3">
        <v>50</v>
      </c>
      <c r="G209" s="7"/>
    </row>
    <row r="210" spans="2:7" ht="22.5" customHeight="1">
      <c r="B210" s="7" t="s">
        <v>333</v>
      </c>
      <c r="C210" s="17">
        <v>93</v>
      </c>
      <c r="D210" s="3">
        <v>42</v>
      </c>
      <c r="E210" s="3">
        <v>51</v>
      </c>
      <c r="F210" s="3">
        <v>38</v>
      </c>
      <c r="G210" s="7"/>
    </row>
    <row r="211" spans="2:7" ht="22.5" customHeight="1">
      <c r="B211" s="7" t="s">
        <v>334</v>
      </c>
      <c r="C211" s="17">
        <v>450</v>
      </c>
      <c r="D211" s="3">
        <v>241</v>
      </c>
      <c r="E211" s="3">
        <v>209</v>
      </c>
      <c r="F211" s="3">
        <v>166</v>
      </c>
      <c r="G211" s="7"/>
    </row>
    <row r="212" spans="2:7" ht="22.5" customHeight="1">
      <c r="B212" s="7" t="s">
        <v>335</v>
      </c>
      <c r="C212" s="17">
        <v>1476</v>
      </c>
      <c r="D212" s="3">
        <v>730</v>
      </c>
      <c r="E212" s="3">
        <v>746</v>
      </c>
      <c r="F212" s="3">
        <v>586</v>
      </c>
      <c r="G212" s="7"/>
    </row>
    <row r="213" spans="2:7" ht="22.5" customHeight="1">
      <c r="B213" s="7" t="s">
        <v>336</v>
      </c>
      <c r="C213" s="17">
        <v>176</v>
      </c>
      <c r="D213" s="3">
        <v>86</v>
      </c>
      <c r="E213" s="3">
        <v>90</v>
      </c>
      <c r="F213" s="3">
        <v>74</v>
      </c>
      <c r="G213" s="7"/>
    </row>
    <row r="214" spans="2:7" ht="22.5" customHeight="1">
      <c r="B214" s="7" t="s">
        <v>337</v>
      </c>
      <c r="C214" s="17">
        <v>177</v>
      </c>
      <c r="D214" s="3">
        <v>89</v>
      </c>
      <c r="E214" s="3">
        <v>88</v>
      </c>
      <c r="F214" s="3">
        <v>70</v>
      </c>
      <c r="G214" s="7"/>
    </row>
    <row r="215" spans="2:7" ht="22.5" customHeight="1">
      <c r="B215" s="7" t="s">
        <v>338</v>
      </c>
      <c r="C215" s="17">
        <v>54</v>
      </c>
      <c r="D215" s="3">
        <v>28</v>
      </c>
      <c r="E215" s="3">
        <v>26</v>
      </c>
      <c r="F215" s="3">
        <v>23</v>
      </c>
      <c r="G215" s="7"/>
    </row>
    <row r="216" spans="2:7" ht="22.5" customHeight="1">
      <c r="B216" s="7" t="s">
        <v>339</v>
      </c>
      <c r="C216" s="17">
        <v>100</v>
      </c>
      <c r="D216" s="3">
        <v>63</v>
      </c>
      <c r="E216" s="3">
        <v>37</v>
      </c>
      <c r="F216" s="3">
        <v>52</v>
      </c>
      <c r="G216" s="7"/>
    </row>
    <row r="217" spans="2:7" ht="22.5" customHeight="1">
      <c r="B217" s="7" t="s">
        <v>340</v>
      </c>
      <c r="C217" s="17">
        <v>75</v>
      </c>
      <c r="D217" s="3">
        <v>38</v>
      </c>
      <c r="E217" s="3">
        <v>37</v>
      </c>
      <c r="F217" s="3">
        <v>30</v>
      </c>
      <c r="G217" s="7"/>
    </row>
    <row r="218" spans="2:7" ht="22.5" customHeight="1">
      <c r="B218" s="7" t="s">
        <v>341</v>
      </c>
      <c r="C218" s="17">
        <v>307</v>
      </c>
      <c r="D218" s="3">
        <v>153</v>
      </c>
      <c r="E218" s="3">
        <v>154</v>
      </c>
      <c r="F218" s="3">
        <v>131</v>
      </c>
      <c r="G218" s="7"/>
    </row>
    <row r="219" spans="2:7" ht="22.5" customHeight="1">
      <c r="B219" s="7" t="s">
        <v>342</v>
      </c>
      <c r="C219" s="17">
        <v>413</v>
      </c>
      <c r="D219" s="3">
        <v>197</v>
      </c>
      <c r="E219" s="3">
        <v>216</v>
      </c>
      <c r="F219" s="3">
        <v>169</v>
      </c>
      <c r="G219" s="7"/>
    </row>
    <row r="220" spans="2:7" ht="22.5" customHeight="1">
      <c r="B220" s="7" t="s">
        <v>343</v>
      </c>
      <c r="C220" s="17">
        <v>62</v>
      </c>
      <c r="D220" s="3">
        <v>27</v>
      </c>
      <c r="E220" s="3">
        <v>35</v>
      </c>
      <c r="F220" s="3">
        <v>26</v>
      </c>
      <c r="G220" s="7"/>
    </row>
    <row r="221" spans="2:7" ht="22.5" customHeight="1">
      <c r="B221" s="7" t="s">
        <v>344</v>
      </c>
      <c r="C221" s="17">
        <v>61</v>
      </c>
      <c r="D221" s="3">
        <v>31</v>
      </c>
      <c r="E221" s="3">
        <v>30</v>
      </c>
      <c r="F221" s="3">
        <v>34</v>
      </c>
      <c r="G221" s="7"/>
    </row>
    <row r="222" spans="2:7" ht="22.5" customHeight="1">
      <c r="B222" s="7" t="s">
        <v>345</v>
      </c>
      <c r="C222" s="17">
        <v>53</v>
      </c>
      <c r="D222" s="3">
        <v>25</v>
      </c>
      <c r="E222" s="3">
        <v>28</v>
      </c>
      <c r="F222" s="3">
        <v>27</v>
      </c>
      <c r="G222" s="7"/>
    </row>
    <row r="223" spans="2:7" ht="22.5" customHeight="1">
      <c r="B223" s="7" t="s">
        <v>346</v>
      </c>
      <c r="C223" s="17">
        <v>139</v>
      </c>
      <c r="D223" s="3">
        <v>76</v>
      </c>
      <c r="E223" s="3">
        <v>63</v>
      </c>
      <c r="F223" s="3">
        <v>53</v>
      </c>
      <c r="G223" s="7"/>
    </row>
    <row r="224" spans="2:7" ht="22.5" customHeight="1">
      <c r="B224" s="7" t="s">
        <v>347</v>
      </c>
      <c r="C224" s="17">
        <v>134</v>
      </c>
      <c r="D224" s="3">
        <v>66</v>
      </c>
      <c r="E224" s="3">
        <v>68</v>
      </c>
      <c r="F224" s="3">
        <v>62</v>
      </c>
      <c r="G224" s="7"/>
    </row>
    <row r="225" spans="2:7" ht="22.5" customHeight="1">
      <c r="B225" s="7" t="s">
        <v>348</v>
      </c>
      <c r="C225" s="17">
        <v>24</v>
      </c>
      <c r="D225" s="3">
        <v>11</v>
      </c>
      <c r="E225" s="3">
        <v>13</v>
      </c>
      <c r="F225" s="3">
        <v>13</v>
      </c>
      <c r="G225" s="7"/>
    </row>
    <row r="226" spans="2:7" ht="22.5" customHeight="1">
      <c r="B226" s="7" t="s">
        <v>349</v>
      </c>
      <c r="C226" s="17">
        <v>84</v>
      </c>
      <c r="D226" s="3">
        <v>41</v>
      </c>
      <c r="E226" s="3">
        <v>43</v>
      </c>
      <c r="F226" s="3">
        <v>41</v>
      </c>
      <c r="G226" s="7"/>
    </row>
    <row r="227" spans="2:7" ht="22.5" customHeight="1">
      <c r="B227" s="7" t="s">
        <v>350</v>
      </c>
      <c r="C227" s="17">
        <v>95</v>
      </c>
      <c r="D227" s="3">
        <v>56</v>
      </c>
      <c r="E227" s="3">
        <v>39</v>
      </c>
      <c r="F227" s="3">
        <v>49</v>
      </c>
      <c r="G227" s="7"/>
    </row>
    <row r="228" spans="2:7" ht="22.5" customHeight="1">
      <c r="B228" s="7" t="s">
        <v>351</v>
      </c>
      <c r="C228" s="17">
        <v>161</v>
      </c>
      <c r="D228" s="3">
        <v>90</v>
      </c>
      <c r="E228" s="3">
        <v>71</v>
      </c>
      <c r="F228" s="3">
        <v>103</v>
      </c>
      <c r="G228" s="7"/>
    </row>
    <row r="229" spans="2:7" ht="22.5" customHeight="1">
      <c r="B229" s="7" t="s">
        <v>352</v>
      </c>
      <c r="C229" s="17">
        <v>621</v>
      </c>
      <c r="D229" s="3">
        <v>281</v>
      </c>
      <c r="E229" s="3">
        <v>340</v>
      </c>
      <c r="F229" s="3">
        <v>289</v>
      </c>
      <c r="G229" s="7"/>
    </row>
    <row r="230" spans="2:7" ht="22.5" customHeight="1">
      <c r="B230" s="7" t="s">
        <v>353</v>
      </c>
      <c r="C230" s="17">
        <v>101</v>
      </c>
      <c r="D230" s="3">
        <v>57</v>
      </c>
      <c r="E230" s="3">
        <v>44</v>
      </c>
      <c r="F230" s="3">
        <v>39</v>
      </c>
      <c r="G230" s="7"/>
    </row>
    <row r="231" spans="2:7" ht="22.5" customHeight="1">
      <c r="B231" s="7" t="s">
        <v>354</v>
      </c>
      <c r="C231" s="17">
        <v>94</v>
      </c>
      <c r="D231" s="3">
        <v>47</v>
      </c>
      <c r="E231" s="3">
        <v>47</v>
      </c>
      <c r="F231" s="3">
        <v>39</v>
      </c>
      <c r="G231" s="7"/>
    </row>
    <row r="232" spans="2:7" ht="22.5" customHeight="1">
      <c r="B232" s="7" t="s">
        <v>355</v>
      </c>
      <c r="C232" s="17">
        <v>217</v>
      </c>
      <c r="D232" s="3">
        <v>121</v>
      </c>
      <c r="E232" s="3">
        <v>96</v>
      </c>
      <c r="F232" s="3">
        <v>102</v>
      </c>
      <c r="G232" s="7"/>
    </row>
    <row r="233" spans="2:7" ht="22.5" customHeight="1">
      <c r="B233" s="7" t="s">
        <v>356</v>
      </c>
      <c r="C233" s="17">
        <v>965</v>
      </c>
      <c r="D233" s="3">
        <v>478</v>
      </c>
      <c r="E233" s="3">
        <v>487</v>
      </c>
      <c r="F233" s="3">
        <v>361</v>
      </c>
      <c r="G233" s="7"/>
    </row>
    <row r="234" spans="2:7" ht="22.5" customHeight="1">
      <c r="B234" s="18" t="s">
        <v>357</v>
      </c>
      <c r="C234" s="17">
        <v>110</v>
      </c>
      <c r="D234" s="3">
        <v>57</v>
      </c>
      <c r="E234" s="3">
        <v>53</v>
      </c>
      <c r="F234" s="3">
        <v>40</v>
      </c>
      <c r="G234" s="7"/>
    </row>
    <row r="235" spans="2:7" ht="22.5" customHeight="1">
      <c r="B235" s="18" t="s">
        <v>358</v>
      </c>
      <c r="C235" s="41">
        <v>122</v>
      </c>
      <c r="D235" s="42">
        <v>60</v>
      </c>
      <c r="E235" s="42">
        <v>62</v>
      </c>
      <c r="F235" s="42">
        <v>65</v>
      </c>
    </row>
    <row r="236" spans="2:7" ht="22.5" customHeight="1" thickBot="1">
      <c r="B236" s="26" t="s">
        <v>366</v>
      </c>
      <c r="C236" s="27">
        <v>116</v>
      </c>
      <c r="D236" s="24">
        <v>56</v>
      </c>
      <c r="E236" s="24">
        <v>60</v>
      </c>
      <c r="F236" s="24">
        <v>53</v>
      </c>
    </row>
    <row r="237" spans="2:7" ht="22.5" customHeight="1"/>
    <row r="238" spans="2:7" ht="22.5" customHeight="1"/>
    <row r="239" spans="2:7" ht="22.5" customHeight="1"/>
    <row r="240" spans="2:7" ht="22.5" customHeight="1"/>
    <row r="241" ht="22.5" customHeight="1"/>
    <row r="242" ht="22.5" customHeight="1"/>
    <row r="243" ht="22.5" customHeight="1"/>
    <row r="244" ht="22.5" customHeight="1"/>
    <row r="245" ht="4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</sheetData>
  <mergeCells count="1">
    <mergeCell ref="B1:K1"/>
  </mergeCells>
  <phoneticPr fontId="6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M268"/>
  <sheetViews>
    <sheetView showGridLines="0" zoomScale="90" zoomScaleNormal="90" workbookViewId="0">
      <selection activeCell="N76" sqref="N76"/>
    </sheetView>
  </sheetViews>
  <sheetFormatPr defaultColWidth="8.59765625" defaultRowHeight="13.2"/>
  <cols>
    <col min="1" max="1" width="1.59765625" style="4" customWidth="1"/>
    <col min="2" max="2" width="13.5" style="4" customWidth="1"/>
    <col min="3" max="6" width="10" style="4" bestFit="1" customWidth="1"/>
    <col min="7" max="7" width="17.09765625" style="4" bestFit="1" customWidth="1"/>
    <col min="8" max="11" width="8.8984375" style="4" bestFit="1" customWidth="1"/>
    <col min="12" max="12" width="8.59765625" style="4"/>
    <col min="13" max="13" width="8.69921875" style="4" bestFit="1" customWidth="1"/>
    <col min="14" max="16384" width="8.59765625" style="4"/>
  </cols>
  <sheetData>
    <row r="1" spans="2:13" ht="23.4">
      <c r="B1" s="45" t="s">
        <v>24</v>
      </c>
      <c r="C1" s="45"/>
      <c r="D1" s="45"/>
      <c r="E1" s="45"/>
      <c r="F1" s="45"/>
      <c r="G1" s="45"/>
      <c r="H1" s="45"/>
      <c r="I1" s="45"/>
      <c r="J1" s="45"/>
      <c r="K1" s="45"/>
    </row>
    <row r="2" spans="2:13" ht="13.5" customHeight="1">
      <c r="C2" s="7"/>
      <c r="D2" s="7"/>
      <c r="E2" s="7"/>
      <c r="F2" s="7"/>
      <c r="K2" s="5" t="s">
        <v>380</v>
      </c>
    </row>
    <row r="3" spans="2:13" ht="4.5" customHeight="1" thickBot="1">
      <c r="B3" s="6"/>
      <c r="C3" s="6"/>
      <c r="D3" s="6"/>
      <c r="E3" s="6"/>
      <c r="F3" s="6"/>
      <c r="G3" s="7"/>
      <c r="H3" s="6"/>
      <c r="I3" s="6"/>
      <c r="J3" s="6"/>
      <c r="K3" s="6"/>
    </row>
    <row r="4" spans="2:13" ht="22.5" customHeight="1">
      <c r="B4" s="8" t="s">
        <v>20</v>
      </c>
      <c r="C4" s="9" t="s">
        <v>21</v>
      </c>
      <c r="D4" s="9" t="s">
        <v>0</v>
      </c>
      <c r="E4" s="9" t="s">
        <v>1</v>
      </c>
      <c r="F4" s="10" t="s">
        <v>22</v>
      </c>
      <c r="G4" s="11" t="s">
        <v>20</v>
      </c>
      <c r="H4" s="9" t="s">
        <v>21</v>
      </c>
      <c r="I4" s="9" t="s">
        <v>0</v>
      </c>
      <c r="J4" s="9" t="s">
        <v>1</v>
      </c>
      <c r="K4" s="9" t="s">
        <v>22</v>
      </c>
      <c r="M4" s="12"/>
    </row>
    <row r="5" spans="2:13" ht="22.5" customHeight="1">
      <c r="B5" s="13" t="s">
        <v>18</v>
      </c>
      <c r="C5" s="14">
        <f>SUM(D5:E5)</f>
        <v>383141</v>
      </c>
      <c r="D5" s="15">
        <f>SUM(D6,I62,D115,D140,I122,I165,D178,D202)</f>
        <v>194085</v>
      </c>
      <c r="E5" s="15">
        <f>SUM(E6,J62,E115,E140,J122,J165,E178,E202)</f>
        <v>189056</v>
      </c>
      <c r="F5" s="15">
        <f>SUM(F6,K62,F115,F140,K122,K165,F178,F202)</f>
        <v>170248</v>
      </c>
      <c r="G5" s="16" t="s">
        <v>65</v>
      </c>
      <c r="H5" s="17">
        <v>40</v>
      </c>
      <c r="I5" s="3">
        <v>20</v>
      </c>
      <c r="J5" s="44">
        <v>20</v>
      </c>
      <c r="K5" s="3">
        <v>13</v>
      </c>
      <c r="L5" s="12"/>
    </row>
    <row r="6" spans="2:13" ht="22.5" customHeight="1">
      <c r="B6" s="18" t="s">
        <v>19</v>
      </c>
      <c r="C6" s="19">
        <f>SUM(D6:E6)</f>
        <v>113228</v>
      </c>
      <c r="D6" s="19">
        <f>SUM(D7:D46,I5:I46,D54:D95,I54:I60)</f>
        <v>56548</v>
      </c>
      <c r="E6" s="19">
        <f>SUM(E7:E46,J5:J46,E54:E95,J54:J60)</f>
        <v>56680</v>
      </c>
      <c r="F6" s="19">
        <f>SUM(F7:F46,K5:K46,F54:F95,K54:K60)</f>
        <v>51435</v>
      </c>
      <c r="G6" s="20" t="s">
        <v>66</v>
      </c>
      <c r="H6" s="17">
        <v>1355</v>
      </c>
      <c r="I6" s="3">
        <v>694</v>
      </c>
      <c r="J6" s="3">
        <v>661</v>
      </c>
      <c r="K6" s="3">
        <v>613</v>
      </c>
    </row>
    <row r="7" spans="2:13" ht="22.5" customHeight="1">
      <c r="B7" s="18" t="s">
        <v>25</v>
      </c>
      <c r="C7" s="3">
        <v>661</v>
      </c>
      <c r="D7" s="3">
        <v>333</v>
      </c>
      <c r="E7" s="3">
        <v>328</v>
      </c>
      <c r="F7" s="21">
        <v>317</v>
      </c>
      <c r="G7" s="18" t="s">
        <v>67</v>
      </c>
      <c r="H7" s="17">
        <v>780</v>
      </c>
      <c r="I7" s="3">
        <v>379</v>
      </c>
      <c r="J7" s="3">
        <v>401</v>
      </c>
      <c r="K7" s="3">
        <v>463</v>
      </c>
    </row>
    <row r="8" spans="2:13" ht="22.5" customHeight="1">
      <c r="B8" s="18" t="s">
        <v>26</v>
      </c>
      <c r="C8" s="3">
        <v>120</v>
      </c>
      <c r="D8" s="3">
        <v>60</v>
      </c>
      <c r="E8" s="3">
        <v>60</v>
      </c>
      <c r="F8" s="21">
        <v>65</v>
      </c>
      <c r="G8" s="18" t="s">
        <v>68</v>
      </c>
      <c r="H8" s="17">
        <v>1</v>
      </c>
      <c r="I8" s="3">
        <v>1</v>
      </c>
      <c r="J8" s="43" t="s">
        <v>381</v>
      </c>
      <c r="K8" s="3">
        <v>1</v>
      </c>
    </row>
    <row r="9" spans="2:13" ht="22.5" customHeight="1">
      <c r="B9" s="18" t="s">
        <v>27</v>
      </c>
      <c r="C9" s="3">
        <v>761</v>
      </c>
      <c r="D9" s="3">
        <v>377</v>
      </c>
      <c r="E9" s="3">
        <v>384</v>
      </c>
      <c r="F9" s="21">
        <v>364</v>
      </c>
      <c r="G9" s="18" t="s">
        <v>69</v>
      </c>
      <c r="H9" s="17">
        <v>405</v>
      </c>
      <c r="I9" s="3">
        <v>200</v>
      </c>
      <c r="J9" s="3">
        <v>205</v>
      </c>
      <c r="K9" s="3">
        <v>188</v>
      </c>
    </row>
    <row r="10" spans="2:13" ht="22.5" customHeight="1">
      <c r="B10" s="18" t="s">
        <v>28</v>
      </c>
      <c r="C10" s="3">
        <v>65</v>
      </c>
      <c r="D10" s="3">
        <v>32</v>
      </c>
      <c r="E10" s="3">
        <v>33</v>
      </c>
      <c r="F10" s="21">
        <v>26</v>
      </c>
      <c r="G10" s="18" t="s">
        <v>70</v>
      </c>
      <c r="H10" s="17">
        <v>3220</v>
      </c>
      <c r="I10" s="3">
        <v>1622</v>
      </c>
      <c r="J10" s="3">
        <v>1598</v>
      </c>
      <c r="K10" s="3">
        <v>1402</v>
      </c>
    </row>
    <row r="11" spans="2:13" ht="22.5" customHeight="1">
      <c r="B11" s="18" t="s">
        <v>29</v>
      </c>
      <c r="C11" s="3">
        <v>3393</v>
      </c>
      <c r="D11" s="3">
        <v>1694</v>
      </c>
      <c r="E11" s="3">
        <v>1699</v>
      </c>
      <c r="F11" s="21">
        <v>1585</v>
      </c>
      <c r="G11" s="18" t="s">
        <v>71</v>
      </c>
      <c r="H11" s="17">
        <v>451</v>
      </c>
      <c r="I11" s="3">
        <v>228</v>
      </c>
      <c r="J11" s="3">
        <v>223</v>
      </c>
      <c r="K11" s="3">
        <v>202</v>
      </c>
    </row>
    <row r="12" spans="2:13" ht="22.5" customHeight="1">
      <c r="B12" s="7" t="s">
        <v>30</v>
      </c>
      <c r="C12" s="22">
        <v>999</v>
      </c>
      <c r="D12" s="3">
        <v>510</v>
      </c>
      <c r="E12" s="3">
        <v>489</v>
      </c>
      <c r="F12" s="21">
        <v>469</v>
      </c>
      <c r="G12" s="18" t="s">
        <v>72</v>
      </c>
      <c r="H12" s="17">
        <v>394</v>
      </c>
      <c r="I12" s="3">
        <v>214</v>
      </c>
      <c r="J12" s="3">
        <v>180</v>
      </c>
      <c r="K12" s="3">
        <v>149</v>
      </c>
    </row>
    <row r="13" spans="2:13" ht="22.5" customHeight="1">
      <c r="B13" s="7" t="s">
        <v>31</v>
      </c>
      <c r="C13" s="22">
        <v>676</v>
      </c>
      <c r="D13" s="3">
        <v>351</v>
      </c>
      <c r="E13" s="3">
        <v>325</v>
      </c>
      <c r="F13" s="21">
        <v>310</v>
      </c>
      <c r="G13" s="18" t="s">
        <v>73</v>
      </c>
      <c r="H13" s="17">
        <v>1757</v>
      </c>
      <c r="I13" s="3">
        <v>864</v>
      </c>
      <c r="J13" s="3">
        <v>893</v>
      </c>
      <c r="K13" s="3">
        <v>586</v>
      </c>
    </row>
    <row r="14" spans="2:13" ht="22.5" customHeight="1">
      <c r="B14" s="7" t="s">
        <v>32</v>
      </c>
      <c r="C14" s="22">
        <v>86</v>
      </c>
      <c r="D14" s="3">
        <v>46</v>
      </c>
      <c r="E14" s="3">
        <v>40</v>
      </c>
      <c r="F14" s="21">
        <v>34</v>
      </c>
      <c r="G14" s="18" t="s">
        <v>74</v>
      </c>
      <c r="H14" s="17">
        <v>1827</v>
      </c>
      <c r="I14" s="3">
        <v>905</v>
      </c>
      <c r="J14" s="3">
        <v>922</v>
      </c>
      <c r="K14" s="3">
        <v>539</v>
      </c>
    </row>
    <row r="15" spans="2:13" ht="22.5" customHeight="1">
      <c r="B15" s="7" t="s">
        <v>33</v>
      </c>
      <c r="C15" s="22">
        <v>1070</v>
      </c>
      <c r="D15" s="3">
        <v>537</v>
      </c>
      <c r="E15" s="3">
        <v>533</v>
      </c>
      <c r="F15" s="21">
        <v>544</v>
      </c>
      <c r="G15" s="18" t="s">
        <v>75</v>
      </c>
      <c r="H15" s="17">
        <v>179</v>
      </c>
      <c r="I15" s="3">
        <v>83</v>
      </c>
      <c r="J15" s="3">
        <v>96</v>
      </c>
      <c r="K15" s="3">
        <v>85</v>
      </c>
    </row>
    <row r="16" spans="2:13" ht="22.5" customHeight="1">
      <c r="B16" s="7" t="s">
        <v>34</v>
      </c>
      <c r="C16" s="22">
        <v>6353</v>
      </c>
      <c r="D16" s="3">
        <v>3178</v>
      </c>
      <c r="E16" s="3">
        <v>3175</v>
      </c>
      <c r="F16" s="21">
        <v>2975</v>
      </c>
      <c r="G16" s="18" t="s">
        <v>76</v>
      </c>
      <c r="H16" s="17">
        <v>598</v>
      </c>
      <c r="I16" s="3">
        <v>293</v>
      </c>
      <c r="J16" s="3">
        <v>305</v>
      </c>
      <c r="K16" s="3">
        <v>266</v>
      </c>
    </row>
    <row r="17" spans="2:11" ht="22.5" customHeight="1">
      <c r="B17" s="7" t="s">
        <v>35</v>
      </c>
      <c r="C17" s="22">
        <v>415</v>
      </c>
      <c r="D17" s="3">
        <v>218</v>
      </c>
      <c r="E17" s="3">
        <v>197</v>
      </c>
      <c r="F17" s="21">
        <v>193</v>
      </c>
      <c r="G17" s="18" t="s">
        <v>77</v>
      </c>
      <c r="H17" s="17">
        <v>988</v>
      </c>
      <c r="I17" s="3">
        <v>481</v>
      </c>
      <c r="J17" s="3">
        <v>507</v>
      </c>
      <c r="K17" s="3">
        <v>448</v>
      </c>
    </row>
    <row r="18" spans="2:11" ht="22.5" customHeight="1">
      <c r="B18" s="7" t="s">
        <v>36</v>
      </c>
      <c r="C18" s="22">
        <v>410</v>
      </c>
      <c r="D18" s="3">
        <v>216</v>
      </c>
      <c r="E18" s="3">
        <v>194</v>
      </c>
      <c r="F18" s="21">
        <v>207</v>
      </c>
      <c r="G18" s="18" t="s">
        <v>78</v>
      </c>
      <c r="H18" s="17">
        <v>304</v>
      </c>
      <c r="I18" s="3">
        <v>155</v>
      </c>
      <c r="J18" s="3">
        <v>149</v>
      </c>
      <c r="K18" s="3">
        <v>190</v>
      </c>
    </row>
    <row r="19" spans="2:11" ht="22.5" customHeight="1">
      <c r="B19" s="7" t="s">
        <v>37</v>
      </c>
      <c r="C19" s="22">
        <v>522</v>
      </c>
      <c r="D19" s="3">
        <v>270</v>
      </c>
      <c r="E19" s="3">
        <v>252</v>
      </c>
      <c r="F19" s="21">
        <v>270</v>
      </c>
      <c r="G19" s="18" t="s">
        <v>79</v>
      </c>
      <c r="H19" s="17">
        <v>230</v>
      </c>
      <c r="I19" s="3">
        <v>116</v>
      </c>
      <c r="J19" s="3">
        <v>114</v>
      </c>
      <c r="K19" s="3">
        <v>99</v>
      </c>
    </row>
    <row r="20" spans="2:11" ht="22.5" customHeight="1">
      <c r="B20" s="7" t="s">
        <v>38</v>
      </c>
      <c r="C20" s="22">
        <v>9180</v>
      </c>
      <c r="D20" s="3">
        <v>4574</v>
      </c>
      <c r="E20" s="3">
        <v>4606</v>
      </c>
      <c r="F20" s="21">
        <v>3862</v>
      </c>
      <c r="G20" s="18" t="s">
        <v>80</v>
      </c>
      <c r="H20" s="17">
        <v>3682</v>
      </c>
      <c r="I20" s="3">
        <v>1838</v>
      </c>
      <c r="J20" s="3">
        <v>1844</v>
      </c>
      <c r="K20" s="3">
        <v>1490</v>
      </c>
    </row>
    <row r="21" spans="2:11" ht="22.5" customHeight="1">
      <c r="B21" s="7" t="s">
        <v>39</v>
      </c>
      <c r="C21" s="22">
        <v>111</v>
      </c>
      <c r="D21" s="3">
        <v>49</v>
      </c>
      <c r="E21" s="3">
        <v>62</v>
      </c>
      <c r="F21" s="21">
        <v>49</v>
      </c>
      <c r="G21" s="18" t="s">
        <v>81</v>
      </c>
      <c r="H21" s="17">
        <v>997</v>
      </c>
      <c r="I21" s="3">
        <v>503</v>
      </c>
      <c r="J21" s="3">
        <v>494</v>
      </c>
      <c r="K21" s="3">
        <v>330</v>
      </c>
    </row>
    <row r="22" spans="2:11" ht="22.5" customHeight="1">
      <c r="B22" s="7" t="s">
        <v>40</v>
      </c>
      <c r="C22" s="22">
        <v>184</v>
      </c>
      <c r="D22" s="3">
        <v>90</v>
      </c>
      <c r="E22" s="3">
        <v>94</v>
      </c>
      <c r="F22" s="21">
        <v>87</v>
      </c>
      <c r="G22" s="18" t="s">
        <v>82</v>
      </c>
      <c r="H22" s="17">
        <v>610</v>
      </c>
      <c r="I22" s="3">
        <v>306</v>
      </c>
      <c r="J22" s="3">
        <v>304</v>
      </c>
      <c r="K22" s="3">
        <v>283</v>
      </c>
    </row>
    <row r="23" spans="2:11" ht="22.5" customHeight="1">
      <c r="B23" s="7" t="s">
        <v>41</v>
      </c>
      <c r="C23" s="22">
        <v>1490</v>
      </c>
      <c r="D23" s="3">
        <v>721</v>
      </c>
      <c r="E23" s="3">
        <v>769</v>
      </c>
      <c r="F23" s="21">
        <v>657</v>
      </c>
      <c r="G23" s="18" t="s">
        <v>83</v>
      </c>
      <c r="H23" s="17">
        <v>820</v>
      </c>
      <c r="I23" s="3">
        <v>409</v>
      </c>
      <c r="J23" s="3">
        <v>411</v>
      </c>
      <c r="K23" s="3">
        <v>397</v>
      </c>
    </row>
    <row r="24" spans="2:11" ht="22.5" customHeight="1">
      <c r="B24" s="7" t="s">
        <v>42</v>
      </c>
      <c r="C24" s="22">
        <v>180</v>
      </c>
      <c r="D24" s="3">
        <v>90</v>
      </c>
      <c r="E24" s="3">
        <v>90</v>
      </c>
      <c r="F24" s="21">
        <v>67</v>
      </c>
      <c r="G24" s="18" t="s">
        <v>84</v>
      </c>
      <c r="H24" s="17">
        <v>452</v>
      </c>
      <c r="I24" s="3">
        <v>229</v>
      </c>
      <c r="J24" s="3">
        <v>223</v>
      </c>
      <c r="K24" s="3">
        <v>202</v>
      </c>
    </row>
    <row r="25" spans="2:11" ht="22.5" customHeight="1">
      <c r="B25" s="7" t="s">
        <v>43</v>
      </c>
      <c r="C25" s="22">
        <v>162</v>
      </c>
      <c r="D25" s="3">
        <v>76</v>
      </c>
      <c r="E25" s="3">
        <v>86</v>
      </c>
      <c r="F25" s="21">
        <v>72</v>
      </c>
      <c r="G25" s="18" t="s">
        <v>85</v>
      </c>
      <c r="H25" s="17">
        <v>381</v>
      </c>
      <c r="I25" s="3">
        <v>188</v>
      </c>
      <c r="J25" s="3">
        <v>193</v>
      </c>
      <c r="K25" s="3">
        <v>174</v>
      </c>
    </row>
    <row r="26" spans="2:11" ht="22.5" customHeight="1">
      <c r="B26" s="7" t="s">
        <v>44</v>
      </c>
      <c r="C26" s="22">
        <v>2448</v>
      </c>
      <c r="D26" s="3">
        <v>1228</v>
      </c>
      <c r="E26" s="3">
        <v>1220</v>
      </c>
      <c r="F26" s="21">
        <v>1188</v>
      </c>
      <c r="G26" s="18" t="s">
        <v>86</v>
      </c>
      <c r="H26" s="17">
        <v>425</v>
      </c>
      <c r="I26" s="3">
        <v>202</v>
      </c>
      <c r="J26" s="3">
        <v>223</v>
      </c>
      <c r="K26" s="3">
        <v>170</v>
      </c>
    </row>
    <row r="27" spans="2:11" ht="22.5" customHeight="1">
      <c r="B27" s="7" t="s">
        <v>45</v>
      </c>
      <c r="C27" s="22">
        <v>778</v>
      </c>
      <c r="D27" s="3">
        <v>415</v>
      </c>
      <c r="E27" s="3">
        <v>363</v>
      </c>
      <c r="F27" s="21">
        <v>350</v>
      </c>
      <c r="G27" s="18" t="s">
        <v>87</v>
      </c>
      <c r="H27" s="17">
        <v>493</v>
      </c>
      <c r="I27" s="3">
        <v>244</v>
      </c>
      <c r="J27" s="3">
        <v>249</v>
      </c>
      <c r="K27" s="3">
        <v>217</v>
      </c>
    </row>
    <row r="28" spans="2:11" ht="22.5" customHeight="1">
      <c r="B28" s="7" t="s">
        <v>46</v>
      </c>
      <c r="C28" s="22">
        <v>602</v>
      </c>
      <c r="D28" s="3">
        <v>290</v>
      </c>
      <c r="E28" s="3">
        <v>312</v>
      </c>
      <c r="F28" s="21">
        <v>272</v>
      </c>
      <c r="G28" s="18" t="s">
        <v>88</v>
      </c>
      <c r="H28" s="17">
        <v>62</v>
      </c>
      <c r="I28" s="3">
        <v>25</v>
      </c>
      <c r="J28" s="3">
        <v>37</v>
      </c>
      <c r="K28" s="3">
        <v>35</v>
      </c>
    </row>
    <row r="29" spans="2:11" ht="22.5" customHeight="1">
      <c r="B29" s="7" t="s">
        <v>47</v>
      </c>
      <c r="C29" s="22">
        <v>658</v>
      </c>
      <c r="D29" s="3">
        <v>337</v>
      </c>
      <c r="E29" s="3">
        <v>321</v>
      </c>
      <c r="F29" s="21">
        <v>268</v>
      </c>
      <c r="G29" s="18" t="s">
        <v>89</v>
      </c>
      <c r="H29" s="17">
        <v>570</v>
      </c>
      <c r="I29" s="3">
        <v>248</v>
      </c>
      <c r="J29" s="3">
        <v>322</v>
      </c>
      <c r="K29" s="3">
        <v>268</v>
      </c>
    </row>
    <row r="30" spans="2:11" ht="22.5" customHeight="1">
      <c r="B30" s="7" t="s">
        <v>48</v>
      </c>
      <c r="C30" s="22">
        <v>2299</v>
      </c>
      <c r="D30" s="3">
        <v>1166</v>
      </c>
      <c r="E30" s="3">
        <v>1133</v>
      </c>
      <c r="F30" s="21">
        <v>1012</v>
      </c>
      <c r="G30" s="18" t="s">
        <v>90</v>
      </c>
      <c r="H30" s="17">
        <v>317</v>
      </c>
      <c r="I30" s="3">
        <v>154</v>
      </c>
      <c r="J30" s="3">
        <v>163</v>
      </c>
      <c r="K30" s="3">
        <v>127</v>
      </c>
    </row>
    <row r="31" spans="2:11" ht="22.5" customHeight="1">
      <c r="B31" s="7" t="s">
        <v>49</v>
      </c>
      <c r="C31" s="22">
        <v>3878</v>
      </c>
      <c r="D31" s="3">
        <v>1993</v>
      </c>
      <c r="E31" s="3">
        <v>1885</v>
      </c>
      <c r="F31" s="21">
        <v>1838</v>
      </c>
      <c r="G31" s="18" t="s">
        <v>91</v>
      </c>
      <c r="H31" s="17">
        <v>332</v>
      </c>
      <c r="I31" s="3">
        <v>173</v>
      </c>
      <c r="J31" s="3">
        <v>159</v>
      </c>
      <c r="K31" s="3">
        <v>164</v>
      </c>
    </row>
    <row r="32" spans="2:11" ht="22.5" customHeight="1">
      <c r="B32" s="7" t="s">
        <v>50</v>
      </c>
      <c r="C32" s="22">
        <v>305</v>
      </c>
      <c r="D32" s="3">
        <v>160</v>
      </c>
      <c r="E32" s="3">
        <v>145</v>
      </c>
      <c r="F32" s="21">
        <v>164</v>
      </c>
      <c r="G32" s="18" t="s">
        <v>92</v>
      </c>
      <c r="H32" s="17">
        <v>216</v>
      </c>
      <c r="I32" s="3">
        <v>107</v>
      </c>
      <c r="J32" s="3">
        <v>109</v>
      </c>
      <c r="K32" s="3">
        <v>110</v>
      </c>
    </row>
    <row r="33" spans="2:11" ht="22.5" customHeight="1">
      <c r="B33" s="7" t="s">
        <v>51</v>
      </c>
      <c r="C33" s="22">
        <v>80</v>
      </c>
      <c r="D33" s="3">
        <v>37</v>
      </c>
      <c r="E33" s="3">
        <v>43</v>
      </c>
      <c r="F33" s="21">
        <v>46</v>
      </c>
      <c r="G33" s="18" t="s">
        <v>93</v>
      </c>
      <c r="H33" s="17">
        <v>663</v>
      </c>
      <c r="I33" s="3">
        <v>325</v>
      </c>
      <c r="J33" s="3">
        <v>338</v>
      </c>
      <c r="K33" s="3">
        <v>301</v>
      </c>
    </row>
    <row r="34" spans="2:11" ht="22.5" customHeight="1">
      <c r="B34" s="7" t="s">
        <v>52</v>
      </c>
      <c r="C34" s="22">
        <v>34</v>
      </c>
      <c r="D34" s="3">
        <v>16</v>
      </c>
      <c r="E34" s="3">
        <v>18</v>
      </c>
      <c r="F34" s="21">
        <v>22</v>
      </c>
      <c r="G34" s="18" t="s">
        <v>94</v>
      </c>
      <c r="H34" s="17">
        <v>666</v>
      </c>
      <c r="I34" s="3">
        <v>309</v>
      </c>
      <c r="J34" s="3">
        <v>357</v>
      </c>
      <c r="K34" s="3">
        <v>291</v>
      </c>
    </row>
    <row r="35" spans="2:11" ht="22.5" customHeight="1">
      <c r="B35" s="7" t="s">
        <v>53</v>
      </c>
      <c r="C35" s="22">
        <v>337</v>
      </c>
      <c r="D35" s="3">
        <v>156</v>
      </c>
      <c r="E35" s="3">
        <v>181</v>
      </c>
      <c r="F35" s="21">
        <v>166</v>
      </c>
      <c r="G35" s="18" t="s">
        <v>95</v>
      </c>
      <c r="H35" s="17">
        <v>672</v>
      </c>
      <c r="I35" s="3">
        <v>314</v>
      </c>
      <c r="J35" s="3">
        <v>358</v>
      </c>
      <c r="K35" s="3">
        <v>313</v>
      </c>
    </row>
    <row r="36" spans="2:11" ht="22.5" customHeight="1">
      <c r="B36" s="7" t="s">
        <v>54</v>
      </c>
      <c r="C36" s="22">
        <v>854</v>
      </c>
      <c r="D36" s="3">
        <v>432</v>
      </c>
      <c r="E36" s="3">
        <v>422</v>
      </c>
      <c r="F36" s="21">
        <v>394</v>
      </c>
      <c r="G36" s="18" t="s">
        <v>96</v>
      </c>
      <c r="H36" s="17">
        <v>301</v>
      </c>
      <c r="I36" s="3">
        <v>144</v>
      </c>
      <c r="J36" s="3">
        <v>157</v>
      </c>
      <c r="K36" s="3">
        <v>117</v>
      </c>
    </row>
    <row r="37" spans="2:11" ht="22.5" customHeight="1">
      <c r="B37" s="7" t="s">
        <v>55</v>
      </c>
      <c r="C37" s="22">
        <v>348</v>
      </c>
      <c r="D37" s="3">
        <v>178</v>
      </c>
      <c r="E37" s="3">
        <v>170</v>
      </c>
      <c r="F37" s="21">
        <v>158</v>
      </c>
      <c r="G37" s="18" t="s">
        <v>97</v>
      </c>
      <c r="H37" s="17">
        <v>388</v>
      </c>
      <c r="I37" s="3">
        <v>204</v>
      </c>
      <c r="J37" s="3">
        <v>184</v>
      </c>
      <c r="K37" s="3">
        <v>182</v>
      </c>
    </row>
    <row r="38" spans="2:11" ht="22.5" customHeight="1">
      <c r="B38" s="7" t="s">
        <v>56</v>
      </c>
      <c r="C38" s="22">
        <v>2946</v>
      </c>
      <c r="D38" s="3">
        <v>1444</v>
      </c>
      <c r="E38" s="3">
        <v>1502</v>
      </c>
      <c r="F38" s="21">
        <v>1040</v>
      </c>
      <c r="G38" s="18" t="s">
        <v>98</v>
      </c>
      <c r="H38" s="17">
        <v>434</v>
      </c>
      <c r="I38" s="3">
        <v>211</v>
      </c>
      <c r="J38" s="3">
        <v>223</v>
      </c>
      <c r="K38" s="3">
        <v>196</v>
      </c>
    </row>
    <row r="39" spans="2:11" ht="22.5" customHeight="1">
      <c r="B39" s="7" t="s">
        <v>57</v>
      </c>
      <c r="C39" s="22">
        <v>277</v>
      </c>
      <c r="D39" s="3">
        <v>134</v>
      </c>
      <c r="E39" s="3">
        <v>143</v>
      </c>
      <c r="F39" s="21">
        <v>153</v>
      </c>
      <c r="G39" s="18" t="s">
        <v>99</v>
      </c>
      <c r="H39" s="17">
        <v>998</v>
      </c>
      <c r="I39" s="3">
        <v>495</v>
      </c>
      <c r="J39" s="3">
        <v>503</v>
      </c>
      <c r="K39" s="3">
        <v>472</v>
      </c>
    </row>
    <row r="40" spans="2:11" ht="22.5" customHeight="1">
      <c r="B40" s="7" t="s">
        <v>58</v>
      </c>
      <c r="C40" s="22">
        <v>251</v>
      </c>
      <c r="D40" s="3">
        <v>121</v>
      </c>
      <c r="E40" s="3">
        <v>130</v>
      </c>
      <c r="F40" s="21">
        <v>106</v>
      </c>
      <c r="G40" s="18" t="s">
        <v>100</v>
      </c>
      <c r="H40" s="17">
        <v>1283</v>
      </c>
      <c r="I40" s="3">
        <v>653</v>
      </c>
      <c r="J40" s="3">
        <v>630</v>
      </c>
      <c r="K40" s="3">
        <v>595</v>
      </c>
    </row>
    <row r="41" spans="2:11" ht="22.5" customHeight="1">
      <c r="B41" s="7" t="s">
        <v>59</v>
      </c>
      <c r="C41" s="22">
        <v>41</v>
      </c>
      <c r="D41" s="3">
        <v>19</v>
      </c>
      <c r="E41" s="3">
        <v>22</v>
      </c>
      <c r="F41" s="21">
        <v>22</v>
      </c>
      <c r="G41" s="18" t="s">
        <v>101</v>
      </c>
      <c r="H41" s="17">
        <v>628</v>
      </c>
      <c r="I41" s="3">
        <v>312</v>
      </c>
      <c r="J41" s="3">
        <v>316</v>
      </c>
      <c r="K41" s="3">
        <v>315</v>
      </c>
    </row>
    <row r="42" spans="2:11" ht="22.5" customHeight="1">
      <c r="B42" s="7" t="s">
        <v>60</v>
      </c>
      <c r="C42" s="22">
        <v>114</v>
      </c>
      <c r="D42" s="3">
        <v>56</v>
      </c>
      <c r="E42" s="3">
        <v>58</v>
      </c>
      <c r="F42" s="21">
        <v>40</v>
      </c>
      <c r="G42" s="18" t="s">
        <v>102</v>
      </c>
      <c r="H42" s="17">
        <v>3953</v>
      </c>
      <c r="I42" s="3">
        <v>1964</v>
      </c>
      <c r="J42" s="3">
        <v>1989</v>
      </c>
      <c r="K42" s="3">
        <v>1795</v>
      </c>
    </row>
    <row r="43" spans="2:11" ht="22.5" customHeight="1">
      <c r="B43" s="7" t="s">
        <v>61</v>
      </c>
      <c r="C43" s="22">
        <v>1332</v>
      </c>
      <c r="D43" s="3">
        <v>662</v>
      </c>
      <c r="E43" s="3">
        <v>670</v>
      </c>
      <c r="F43" s="21">
        <v>656</v>
      </c>
      <c r="G43" s="18" t="s">
        <v>103</v>
      </c>
      <c r="H43" s="17">
        <v>412</v>
      </c>
      <c r="I43" s="3">
        <v>198</v>
      </c>
      <c r="J43" s="3">
        <v>214</v>
      </c>
      <c r="K43" s="3">
        <v>213</v>
      </c>
    </row>
    <row r="44" spans="2:11" ht="22.5" customHeight="1">
      <c r="B44" s="7" t="s">
        <v>62</v>
      </c>
      <c r="C44" s="22">
        <v>14</v>
      </c>
      <c r="D44" s="3">
        <v>7</v>
      </c>
      <c r="E44" s="3">
        <v>7</v>
      </c>
      <c r="F44" s="21">
        <v>6</v>
      </c>
      <c r="G44" s="18" t="s">
        <v>104</v>
      </c>
      <c r="H44" s="17">
        <v>118</v>
      </c>
      <c r="I44" s="3">
        <v>61</v>
      </c>
      <c r="J44" s="3">
        <v>57</v>
      </c>
      <c r="K44" s="3">
        <v>54</v>
      </c>
    </row>
    <row r="45" spans="2:11" ht="22.5" customHeight="1">
      <c r="B45" s="7" t="s">
        <v>63</v>
      </c>
      <c r="C45" s="22">
        <v>907</v>
      </c>
      <c r="D45" s="3">
        <v>437</v>
      </c>
      <c r="E45" s="3">
        <v>470</v>
      </c>
      <c r="F45" s="21">
        <v>464</v>
      </c>
      <c r="G45" s="18" t="s">
        <v>105</v>
      </c>
      <c r="H45" s="17">
        <v>423</v>
      </c>
      <c r="I45" s="3">
        <v>224</v>
      </c>
      <c r="J45" s="3">
        <v>199</v>
      </c>
      <c r="K45" s="3">
        <v>216</v>
      </c>
    </row>
    <row r="46" spans="2:11" ht="22.5" customHeight="1" thickBot="1">
      <c r="B46" s="6" t="s">
        <v>64</v>
      </c>
      <c r="C46" s="23">
        <v>1870</v>
      </c>
      <c r="D46" s="24">
        <v>903</v>
      </c>
      <c r="E46" s="24">
        <v>967</v>
      </c>
      <c r="F46" s="25">
        <v>930</v>
      </c>
      <c r="G46" s="26" t="s">
        <v>106</v>
      </c>
      <c r="H46" s="27">
        <v>108</v>
      </c>
      <c r="I46" s="24">
        <v>49</v>
      </c>
      <c r="J46" s="24">
        <v>59</v>
      </c>
      <c r="K46" s="24">
        <v>53</v>
      </c>
    </row>
    <row r="47" spans="2:11" ht="4.5" customHeight="1">
      <c r="C47" s="7"/>
      <c r="D47" s="7"/>
      <c r="E47" s="7"/>
      <c r="F47" s="7"/>
      <c r="G47" s="7"/>
      <c r="H47" s="7"/>
      <c r="I47" s="7"/>
      <c r="J47" s="7"/>
      <c r="K47" s="7"/>
    </row>
    <row r="48" spans="2:11" ht="13.5" customHeight="1">
      <c r="B48" s="7" t="s">
        <v>369</v>
      </c>
      <c r="C48" s="7"/>
      <c r="E48" s="7"/>
      <c r="F48" s="7"/>
      <c r="G48" s="7"/>
      <c r="H48" s="7"/>
      <c r="I48" s="7"/>
      <c r="J48" s="7"/>
      <c r="K48" s="7"/>
    </row>
    <row r="49" spans="2:13" ht="13.5" customHeight="1">
      <c r="B49" s="7" t="s">
        <v>370</v>
      </c>
      <c r="C49" s="7"/>
      <c r="D49" s="7"/>
      <c r="E49" s="7"/>
      <c r="F49" s="7"/>
      <c r="G49" s="7"/>
      <c r="H49" s="7"/>
      <c r="I49" s="7"/>
      <c r="J49" s="7"/>
      <c r="K49" s="7"/>
    </row>
    <row r="50" spans="2:13" ht="24" customHeight="1"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2:13" ht="13.5" customHeight="1">
      <c r="B51" s="4" t="s">
        <v>23</v>
      </c>
      <c r="C51" s="7"/>
      <c r="D51" s="7"/>
      <c r="E51" s="7"/>
      <c r="F51" s="7"/>
      <c r="G51" s="7"/>
      <c r="H51" s="7"/>
      <c r="I51" s="7"/>
      <c r="J51" s="5"/>
      <c r="K51" s="5"/>
    </row>
    <row r="52" spans="2:13" ht="4.5" customHeight="1" thickBot="1"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2:13" ht="22.5" customHeight="1">
      <c r="B53" s="8" t="s">
        <v>20</v>
      </c>
      <c r="C53" s="9" t="s">
        <v>21</v>
      </c>
      <c r="D53" s="9" t="s">
        <v>0</v>
      </c>
      <c r="E53" s="9" t="s">
        <v>1</v>
      </c>
      <c r="F53" s="10" t="s">
        <v>22</v>
      </c>
      <c r="G53" s="11" t="s">
        <v>20</v>
      </c>
      <c r="H53" s="9" t="s">
        <v>21</v>
      </c>
      <c r="I53" s="28" t="s">
        <v>0</v>
      </c>
      <c r="J53" s="28" t="s">
        <v>1</v>
      </c>
      <c r="K53" s="28" t="s">
        <v>22</v>
      </c>
      <c r="L53" s="7"/>
      <c r="M53" s="12"/>
    </row>
    <row r="54" spans="2:13" ht="22.5" customHeight="1">
      <c r="B54" s="7" t="s">
        <v>107</v>
      </c>
      <c r="C54" s="29">
        <v>141</v>
      </c>
      <c r="D54" s="1">
        <v>64</v>
      </c>
      <c r="E54" s="1">
        <v>77</v>
      </c>
      <c r="F54" s="30">
        <v>67</v>
      </c>
      <c r="G54" s="7" t="s">
        <v>376</v>
      </c>
      <c r="H54" s="17">
        <v>661</v>
      </c>
      <c r="I54" s="3">
        <v>327</v>
      </c>
      <c r="J54" s="3">
        <v>334</v>
      </c>
      <c r="K54" s="3">
        <v>286</v>
      </c>
    </row>
    <row r="55" spans="2:13" ht="22.5" customHeight="1">
      <c r="B55" s="7" t="s">
        <v>108</v>
      </c>
      <c r="C55" s="31">
        <v>265</v>
      </c>
      <c r="D55" s="1">
        <v>122</v>
      </c>
      <c r="E55" s="1">
        <v>143</v>
      </c>
      <c r="F55" s="2">
        <v>138</v>
      </c>
      <c r="G55" s="7" t="s">
        <v>148</v>
      </c>
      <c r="H55" s="17">
        <v>432</v>
      </c>
      <c r="I55" s="3">
        <v>196</v>
      </c>
      <c r="J55" s="3">
        <v>236</v>
      </c>
      <c r="K55" s="3">
        <v>205</v>
      </c>
    </row>
    <row r="56" spans="2:13" ht="22.5" customHeight="1">
      <c r="B56" s="7" t="s">
        <v>109</v>
      </c>
      <c r="C56" s="31">
        <v>425</v>
      </c>
      <c r="D56" s="1">
        <v>193</v>
      </c>
      <c r="E56" s="1">
        <v>232</v>
      </c>
      <c r="F56" s="2">
        <v>208</v>
      </c>
      <c r="G56" s="7" t="s">
        <v>149</v>
      </c>
      <c r="H56" s="17">
        <v>132</v>
      </c>
      <c r="I56" s="3">
        <v>68</v>
      </c>
      <c r="J56" s="3">
        <v>64</v>
      </c>
      <c r="K56" s="3">
        <v>64</v>
      </c>
    </row>
    <row r="57" spans="2:13" ht="22.5" customHeight="1">
      <c r="B57" s="7" t="s">
        <v>110</v>
      </c>
      <c r="C57" s="31">
        <v>333</v>
      </c>
      <c r="D57" s="1">
        <v>164</v>
      </c>
      <c r="E57" s="1">
        <v>169</v>
      </c>
      <c r="F57" s="2">
        <v>139</v>
      </c>
      <c r="G57" s="7" t="s">
        <v>150</v>
      </c>
      <c r="H57" s="17">
        <v>115</v>
      </c>
      <c r="I57" s="3">
        <v>50</v>
      </c>
      <c r="J57" s="3">
        <v>65</v>
      </c>
      <c r="K57" s="3">
        <v>65</v>
      </c>
    </row>
    <row r="58" spans="2:13" ht="22.5" customHeight="1">
      <c r="B58" s="7" t="s">
        <v>111</v>
      </c>
      <c r="C58" s="31">
        <v>351</v>
      </c>
      <c r="D58" s="1">
        <v>167</v>
      </c>
      <c r="E58" s="1">
        <v>184</v>
      </c>
      <c r="F58" s="2">
        <v>156</v>
      </c>
      <c r="G58" s="7" t="s">
        <v>151</v>
      </c>
      <c r="H58" s="17">
        <v>1896</v>
      </c>
      <c r="I58" s="3">
        <v>943</v>
      </c>
      <c r="J58" s="3">
        <v>953</v>
      </c>
      <c r="K58" s="3">
        <v>840</v>
      </c>
    </row>
    <row r="59" spans="2:13" ht="22.5" customHeight="1">
      <c r="B59" s="7" t="s">
        <v>375</v>
      </c>
      <c r="C59" s="31">
        <v>2</v>
      </c>
      <c r="D59" s="1">
        <v>1</v>
      </c>
      <c r="E59" s="1">
        <v>1</v>
      </c>
      <c r="F59" s="2">
        <v>1</v>
      </c>
      <c r="G59" s="7" t="s">
        <v>152</v>
      </c>
      <c r="H59" s="17">
        <v>129</v>
      </c>
      <c r="I59" s="3">
        <v>59</v>
      </c>
      <c r="J59" s="3">
        <v>70</v>
      </c>
      <c r="K59" s="3">
        <v>62</v>
      </c>
    </row>
    <row r="60" spans="2:13" ht="22.5" customHeight="1">
      <c r="B60" s="7" t="s">
        <v>112</v>
      </c>
      <c r="C60" s="31">
        <v>282</v>
      </c>
      <c r="D60" s="1">
        <v>132</v>
      </c>
      <c r="E60" s="1">
        <v>150</v>
      </c>
      <c r="F60" s="2">
        <v>135</v>
      </c>
      <c r="G60" s="7" t="s">
        <v>153</v>
      </c>
      <c r="H60" s="17">
        <v>471</v>
      </c>
      <c r="I60" s="3">
        <v>230</v>
      </c>
      <c r="J60" s="3">
        <v>241</v>
      </c>
      <c r="K60" s="3">
        <v>202</v>
      </c>
    </row>
    <row r="61" spans="2:13" ht="22.5" customHeight="1">
      <c r="B61" s="7" t="s">
        <v>113</v>
      </c>
      <c r="C61" s="31">
        <v>1436</v>
      </c>
      <c r="D61" s="1">
        <v>755</v>
      </c>
      <c r="E61" s="1">
        <v>681</v>
      </c>
      <c r="F61" s="2">
        <v>720</v>
      </c>
      <c r="G61" s="7"/>
      <c r="H61" s="17"/>
      <c r="I61" s="3"/>
      <c r="J61" s="3"/>
      <c r="K61" s="3"/>
    </row>
    <row r="62" spans="2:13" ht="22.5" customHeight="1">
      <c r="B62" s="7" t="s">
        <v>114</v>
      </c>
      <c r="C62" s="31">
        <v>823</v>
      </c>
      <c r="D62" s="1">
        <v>414</v>
      </c>
      <c r="E62" s="1">
        <v>409</v>
      </c>
      <c r="F62" s="2">
        <v>347</v>
      </c>
      <c r="G62" s="7" t="s">
        <v>359</v>
      </c>
      <c r="H62" s="17">
        <f>SUM(I62:J62)</f>
        <v>59633</v>
      </c>
      <c r="I62" s="3">
        <f>SUM(I63:I96,D103:D113)</f>
        <v>29890</v>
      </c>
      <c r="J62" s="3">
        <f>SUM(J63:J96,E103:E113)</f>
        <v>29743</v>
      </c>
      <c r="K62" s="3">
        <f>SUM(K63:K96,F103:F113)</f>
        <v>26246</v>
      </c>
    </row>
    <row r="63" spans="2:13" ht="22.5" customHeight="1">
      <c r="B63" s="7" t="s">
        <v>115</v>
      </c>
      <c r="C63" s="31">
        <v>60</v>
      </c>
      <c r="D63" s="1">
        <v>27</v>
      </c>
      <c r="E63" s="1">
        <v>33</v>
      </c>
      <c r="F63" s="2">
        <v>32</v>
      </c>
      <c r="G63" s="7" t="s">
        <v>154</v>
      </c>
      <c r="H63" s="17">
        <v>1696</v>
      </c>
      <c r="I63" s="3">
        <v>870</v>
      </c>
      <c r="J63" s="3">
        <v>826</v>
      </c>
      <c r="K63" s="3">
        <v>738</v>
      </c>
    </row>
    <row r="64" spans="2:13" ht="22.5" customHeight="1">
      <c r="B64" s="7" t="s">
        <v>116</v>
      </c>
      <c r="C64" s="31">
        <v>410</v>
      </c>
      <c r="D64" s="1">
        <v>212</v>
      </c>
      <c r="E64" s="1">
        <v>198</v>
      </c>
      <c r="F64" s="2">
        <v>201</v>
      </c>
      <c r="G64" s="7" t="s">
        <v>155</v>
      </c>
      <c r="H64" s="17">
        <v>2484</v>
      </c>
      <c r="I64" s="3">
        <v>1242</v>
      </c>
      <c r="J64" s="3">
        <v>1242</v>
      </c>
      <c r="K64" s="3">
        <v>1023</v>
      </c>
    </row>
    <row r="65" spans="2:11" ht="22.5" customHeight="1">
      <c r="B65" s="7" t="s">
        <v>117</v>
      </c>
      <c r="C65" s="31">
        <v>139</v>
      </c>
      <c r="D65" s="1">
        <v>87</v>
      </c>
      <c r="E65" s="1">
        <v>52</v>
      </c>
      <c r="F65" s="2">
        <v>88</v>
      </c>
      <c r="G65" s="7" t="s">
        <v>156</v>
      </c>
      <c r="H65" s="17">
        <v>1686</v>
      </c>
      <c r="I65" s="3">
        <v>862</v>
      </c>
      <c r="J65" s="3">
        <v>824</v>
      </c>
      <c r="K65" s="3">
        <v>739</v>
      </c>
    </row>
    <row r="66" spans="2:11" ht="22.5" customHeight="1">
      <c r="B66" s="7" t="s">
        <v>118</v>
      </c>
      <c r="C66" s="31">
        <v>1281</v>
      </c>
      <c r="D66" s="1">
        <v>654</v>
      </c>
      <c r="E66" s="1">
        <v>627</v>
      </c>
      <c r="F66" s="2">
        <v>614</v>
      </c>
      <c r="G66" s="7" t="s">
        <v>157</v>
      </c>
      <c r="H66" s="17">
        <v>1906</v>
      </c>
      <c r="I66" s="3">
        <v>954</v>
      </c>
      <c r="J66" s="3">
        <v>952</v>
      </c>
      <c r="K66" s="3">
        <v>812</v>
      </c>
    </row>
    <row r="67" spans="2:11" ht="22.5" customHeight="1">
      <c r="B67" s="7" t="s">
        <v>119</v>
      </c>
      <c r="C67" s="31">
        <v>1134</v>
      </c>
      <c r="D67" s="1">
        <v>602</v>
      </c>
      <c r="E67" s="1">
        <v>532</v>
      </c>
      <c r="F67" s="2">
        <v>598</v>
      </c>
      <c r="G67" s="7" t="s">
        <v>158</v>
      </c>
      <c r="H67" s="17">
        <v>1054</v>
      </c>
      <c r="I67" s="3">
        <v>533</v>
      </c>
      <c r="J67" s="3">
        <v>521</v>
      </c>
      <c r="K67" s="3">
        <v>453</v>
      </c>
    </row>
    <row r="68" spans="2:11" ht="22.5" customHeight="1">
      <c r="B68" s="7" t="s">
        <v>120</v>
      </c>
      <c r="C68" s="31">
        <v>819</v>
      </c>
      <c r="D68" s="1">
        <v>421</v>
      </c>
      <c r="E68" s="1">
        <v>398</v>
      </c>
      <c r="F68" s="2">
        <v>372</v>
      </c>
      <c r="G68" s="7" t="s">
        <v>159</v>
      </c>
      <c r="H68" s="17">
        <v>1135</v>
      </c>
      <c r="I68" s="3">
        <v>581</v>
      </c>
      <c r="J68" s="3">
        <v>554</v>
      </c>
      <c r="K68" s="3">
        <v>490</v>
      </c>
    </row>
    <row r="69" spans="2:11" ht="22.5" customHeight="1">
      <c r="B69" s="7" t="s">
        <v>121</v>
      </c>
      <c r="C69" s="31">
        <v>1230</v>
      </c>
      <c r="D69" s="1">
        <v>673</v>
      </c>
      <c r="E69" s="1">
        <v>557</v>
      </c>
      <c r="F69" s="2">
        <v>581</v>
      </c>
      <c r="G69" s="7" t="s">
        <v>160</v>
      </c>
      <c r="H69" s="17">
        <v>1566</v>
      </c>
      <c r="I69" s="3">
        <v>780</v>
      </c>
      <c r="J69" s="3">
        <v>786</v>
      </c>
      <c r="K69" s="3">
        <v>709</v>
      </c>
    </row>
    <row r="70" spans="2:11" ht="22.5" customHeight="1">
      <c r="B70" s="7" t="s">
        <v>122</v>
      </c>
      <c r="C70" s="31">
        <v>531</v>
      </c>
      <c r="D70" s="1">
        <v>266</v>
      </c>
      <c r="E70" s="1">
        <v>265</v>
      </c>
      <c r="F70" s="2">
        <v>248</v>
      </c>
      <c r="G70" s="7" t="s">
        <v>161</v>
      </c>
      <c r="H70" s="17">
        <v>844</v>
      </c>
      <c r="I70" s="3">
        <v>434</v>
      </c>
      <c r="J70" s="3">
        <v>410</v>
      </c>
      <c r="K70" s="3">
        <v>407</v>
      </c>
    </row>
    <row r="71" spans="2:11" ht="22.5" customHeight="1">
      <c r="B71" s="7" t="s">
        <v>123</v>
      </c>
      <c r="C71" s="31">
        <v>325</v>
      </c>
      <c r="D71" s="1">
        <v>171</v>
      </c>
      <c r="E71" s="1">
        <v>154</v>
      </c>
      <c r="F71" s="2">
        <v>181</v>
      </c>
      <c r="G71" s="7" t="s">
        <v>162</v>
      </c>
      <c r="H71" s="17">
        <v>787</v>
      </c>
      <c r="I71" s="3">
        <v>390</v>
      </c>
      <c r="J71" s="3">
        <v>397</v>
      </c>
      <c r="K71" s="3">
        <v>394</v>
      </c>
    </row>
    <row r="72" spans="2:11" ht="22.5" customHeight="1">
      <c r="B72" s="7" t="s">
        <v>124</v>
      </c>
      <c r="C72" s="31">
        <v>220</v>
      </c>
      <c r="D72" s="1">
        <v>102</v>
      </c>
      <c r="E72" s="1">
        <v>118</v>
      </c>
      <c r="F72" s="2">
        <v>100</v>
      </c>
      <c r="G72" s="7" t="s">
        <v>163</v>
      </c>
      <c r="H72" s="17">
        <v>451</v>
      </c>
      <c r="I72" s="3">
        <v>233</v>
      </c>
      <c r="J72" s="3">
        <v>218</v>
      </c>
      <c r="K72" s="3">
        <v>210</v>
      </c>
    </row>
    <row r="73" spans="2:11" ht="22.5" customHeight="1">
      <c r="B73" s="7" t="s">
        <v>374</v>
      </c>
      <c r="C73" s="31">
        <v>136</v>
      </c>
      <c r="D73" s="1">
        <v>61</v>
      </c>
      <c r="E73" s="1">
        <v>75</v>
      </c>
      <c r="F73" s="2">
        <v>54</v>
      </c>
      <c r="G73" s="7" t="s">
        <v>164</v>
      </c>
      <c r="H73" s="17">
        <v>462</v>
      </c>
      <c r="I73" s="3">
        <v>240</v>
      </c>
      <c r="J73" s="3">
        <v>222</v>
      </c>
      <c r="K73" s="3">
        <v>218</v>
      </c>
    </row>
    <row r="74" spans="2:11" ht="22.5" customHeight="1">
      <c r="B74" s="7" t="s">
        <v>125</v>
      </c>
      <c r="C74" s="31">
        <v>116</v>
      </c>
      <c r="D74" s="1">
        <v>53</v>
      </c>
      <c r="E74" s="1">
        <v>63</v>
      </c>
      <c r="F74" s="2">
        <v>65</v>
      </c>
      <c r="G74" s="7" t="s">
        <v>165</v>
      </c>
      <c r="H74" s="17">
        <v>579</v>
      </c>
      <c r="I74" s="3">
        <v>286</v>
      </c>
      <c r="J74" s="3">
        <v>293</v>
      </c>
      <c r="K74" s="3">
        <v>253</v>
      </c>
    </row>
    <row r="75" spans="2:11" ht="22.5" customHeight="1">
      <c r="B75" s="7" t="s">
        <v>126</v>
      </c>
      <c r="C75" s="31">
        <v>303</v>
      </c>
      <c r="D75" s="1">
        <v>146</v>
      </c>
      <c r="E75" s="1">
        <v>157</v>
      </c>
      <c r="F75" s="2">
        <v>143</v>
      </c>
      <c r="G75" s="7" t="s">
        <v>166</v>
      </c>
      <c r="H75" s="17">
        <v>390</v>
      </c>
      <c r="I75" s="3">
        <v>190</v>
      </c>
      <c r="J75" s="3">
        <v>200</v>
      </c>
      <c r="K75" s="3">
        <v>170</v>
      </c>
    </row>
    <row r="76" spans="2:11" ht="22.5" customHeight="1">
      <c r="B76" s="7" t="s">
        <v>127</v>
      </c>
      <c r="C76" s="31">
        <v>161</v>
      </c>
      <c r="D76" s="1">
        <v>85</v>
      </c>
      <c r="E76" s="1">
        <v>76</v>
      </c>
      <c r="F76" s="2">
        <v>82</v>
      </c>
      <c r="G76" s="7" t="s">
        <v>167</v>
      </c>
      <c r="H76" s="17">
        <v>1191</v>
      </c>
      <c r="I76" s="3">
        <v>589</v>
      </c>
      <c r="J76" s="3">
        <v>602</v>
      </c>
      <c r="K76" s="3">
        <v>535</v>
      </c>
    </row>
    <row r="77" spans="2:11" ht="22.5" customHeight="1">
      <c r="B77" s="7" t="s">
        <v>128</v>
      </c>
      <c r="C77" s="31">
        <v>386</v>
      </c>
      <c r="D77" s="1">
        <v>189</v>
      </c>
      <c r="E77" s="1">
        <v>197</v>
      </c>
      <c r="F77" s="2">
        <v>163</v>
      </c>
      <c r="G77" s="7" t="s">
        <v>168</v>
      </c>
      <c r="H77" s="17">
        <v>6076</v>
      </c>
      <c r="I77" s="3">
        <v>3005</v>
      </c>
      <c r="J77" s="3">
        <v>3071</v>
      </c>
      <c r="K77" s="3">
        <v>2674</v>
      </c>
    </row>
    <row r="78" spans="2:11" ht="22.5" customHeight="1">
      <c r="B78" s="7" t="s">
        <v>129</v>
      </c>
      <c r="C78" s="31">
        <v>678</v>
      </c>
      <c r="D78" s="1">
        <v>344</v>
      </c>
      <c r="E78" s="1">
        <v>334</v>
      </c>
      <c r="F78" s="2">
        <v>339</v>
      </c>
      <c r="G78" s="7" t="s">
        <v>169</v>
      </c>
      <c r="H78" s="17">
        <v>285</v>
      </c>
      <c r="I78" s="3">
        <v>144</v>
      </c>
      <c r="J78" s="3">
        <v>141</v>
      </c>
      <c r="K78" s="3">
        <v>146</v>
      </c>
    </row>
    <row r="79" spans="2:11" ht="22.5" customHeight="1">
      <c r="B79" s="7" t="s">
        <v>130</v>
      </c>
      <c r="C79" s="31">
        <v>9531</v>
      </c>
      <c r="D79" s="1">
        <v>4761</v>
      </c>
      <c r="E79" s="1">
        <v>4770</v>
      </c>
      <c r="F79" s="2">
        <v>4472</v>
      </c>
      <c r="G79" s="7" t="s">
        <v>170</v>
      </c>
      <c r="H79" s="17">
        <v>675</v>
      </c>
      <c r="I79" s="3">
        <v>351</v>
      </c>
      <c r="J79" s="3">
        <v>324</v>
      </c>
      <c r="K79" s="3">
        <v>277</v>
      </c>
    </row>
    <row r="80" spans="2:11" ht="22.5" customHeight="1">
      <c r="B80" s="7" t="s">
        <v>131</v>
      </c>
      <c r="C80" s="31">
        <v>482</v>
      </c>
      <c r="D80" s="1">
        <v>251</v>
      </c>
      <c r="E80" s="1">
        <v>231</v>
      </c>
      <c r="F80" s="2">
        <v>278</v>
      </c>
      <c r="G80" s="7" t="s">
        <v>171</v>
      </c>
      <c r="H80" s="17">
        <v>230</v>
      </c>
      <c r="I80" s="3">
        <v>112</v>
      </c>
      <c r="J80" s="3">
        <v>118</v>
      </c>
      <c r="K80" s="3">
        <v>103</v>
      </c>
    </row>
    <row r="81" spans="2:11" ht="22.5" customHeight="1">
      <c r="B81" s="7" t="s">
        <v>132</v>
      </c>
      <c r="C81" s="31">
        <v>220</v>
      </c>
      <c r="D81" s="1">
        <v>106</v>
      </c>
      <c r="E81" s="1">
        <v>114</v>
      </c>
      <c r="F81" s="2">
        <v>102</v>
      </c>
      <c r="G81" s="7" t="s">
        <v>172</v>
      </c>
      <c r="H81" s="17">
        <v>3242</v>
      </c>
      <c r="I81" s="3">
        <v>1590</v>
      </c>
      <c r="J81" s="3">
        <v>1652</v>
      </c>
      <c r="K81" s="3">
        <v>1458</v>
      </c>
    </row>
    <row r="82" spans="2:11" ht="22.5" customHeight="1">
      <c r="B82" s="7" t="s">
        <v>133</v>
      </c>
      <c r="C82" s="31">
        <v>444</v>
      </c>
      <c r="D82" s="1">
        <v>222</v>
      </c>
      <c r="E82" s="1">
        <v>222</v>
      </c>
      <c r="F82" s="2">
        <v>191</v>
      </c>
      <c r="G82" s="7" t="s">
        <v>173</v>
      </c>
      <c r="H82" s="17">
        <v>839</v>
      </c>
      <c r="I82" s="3">
        <v>400</v>
      </c>
      <c r="J82" s="3">
        <v>439</v>
      </c>
      <c r="K82" s="3">
        <v>360</v>
      </c>
    </row>
    <row r="83" spans="2:11" ht="22.5" customHeight="1">
      <c r="B83" s="7" t="s">
        <v>134</v>
      </c>
      <c r="C83" s="31">
        <v>272</v>
      </c>
      <c r="D83" s="1">
        <v>145</v>
      </c>
      <c r="E83" s="1">
        <v>127</v>
      </c>
      <c r="F83" s="2">
        <v>134</v>
      </c>
      <c r="G83" s="7" t="s">
        <v>174</v>
      </c>
      <c r="H83" s="17">
        <v>637</v>
      </c>
      <c r="I83" s="3">
        <v>318</v>
      </c>
      <c r="J83" s="3">
        <v>319</v>
      </c>
      <c r="K83" s="3">
        <v>280</v>
      </c>
    </row>
    <row r="84" spans="2:11" ht="22.5" customHeight="1">
      <c r="B84" s="7" t="s">
        <v>135</v>
      </c>
      <c r="C84" s="31">
        <v>223</v>
      </c>
      <c r="D84" s="1">
        <v>108</v>
      </c>
      <c r="E84" s="1">
        <v>115</v>
      </c>
      <c r="F84" s="2">
        <v>88</v>
      </c>
      <c r="G84" s="7" t="s">
        <v>175</v>
      </c>
      <c r="H84" s="17">
        <v>404</v>
      </c>
      <c r="I84" s="3">
        <v>235</v>
      </c>
      <c r="J84" s="3">
        <v>169</v>
      </c>
      <c r="K84" s="3">
        <v>194</v>
      </c>
    </row>
    <row r="85" spans="2:11" ht="22.5" customHeight="1">
      <c r="B85" s="7" t="s">
        <v>136</v>
      </c>
      <c r="C85" s="31">
        <v>10</v>
      </c>
      <c r="D85" s="1">
        <v>4</v>
      </c>
      <c r="E85" s="1">
        <v>6</v>
      </c>
      <c r="F85" s="2">
        <v>5</v>
      </c>
      <c r="G85" s="7" t="s">
        <v>2</v>
      </c>
      <c r="H85" s="17">
        <v>398</v>
      </c>
      <c r="I85" s="3">
        <v>195</v>
      </c>
      <c r="J85" s="3">
        <v>203</v>
      </c>
      <c r="K85" s="3">
        <v>223</v>
      </c>
    </row>
    <row r="86" spans="2:11" ht="22.5" customHeight="1">
      <c r="B86" s="7" t="s">
        <v>137</v>
      </c>
      <c r="C86" s="31">
        <v>900</v>
      </c>
      <c r="D86" s="1">
        <v>457</v>
      </c>
      <c r="E86" s="1">
        <v>443</v>
      </c>
      <c r="F86" s="2">
        <v>435</v>
      </c>
      <c r="G86" s="7" t="s">
        <v>3</v>
      </c>
      <c r="H86" s="17">
        <v>228</v>
      </c>
      <c r="I86" s="3">
        <v>115</v>
      </c>
      <c r="J86" s="3">
        <v>113</v>
      </c>
      <c r="K86" s="3">
        <v>111</v>
      </c>
    </row>
    <row r="87" spans="2:11" ht="22.5" customHeight="1">
      <c r="B87" s="7" t="s">
        <v>138</v>
      </c>
      <c r="C87" s="31">
        <v>1040</v>
      </c>
      <c r="D87" s="1">
        <v>517</v>
      </c>
      <c r="E87" s="1">
        <v>523</v>
      </c>
      <c r="F87" s="2">
        <v>528</v>
      </c>
      <c r="G87" s="7" t="s">
        <v>4</v>
      </c>
      <c r="H87" s="17">
        <v>703</v>
      </c>
      <c r="I87" s="3">
        <v>365</v>
      </c>
      <c r="J87" s="3">
        <v>338</v>
      </c>
      <c r="K87" s="3">
        <v>289</v>
      </c>
    </row>
    <row r="88" spans="2:11" ht="22.5" customHeight="1">
      <c r="B88" s="7" t="s">
        <v>139</v>
      </c>
      <c r="C88" s="31">
        <v>1259</v>
      </c>
      <c r="D88" s="1">
        <v>634</v>
      </c>
      <c r="E88" s="1">
        <v>625</v>
      </c>
      <c r="F88" s="2">
        <v>608</v>
      </c>
      <c r="G88" s="7" t="s">
        <v>5</v>
      </c>
      <c r="H88" s="17">
        <v>356</v>
      </c>
      <c r="I88" s="3">
        <v>198</v>
      </c>
      <c r="J88" s="3">
        <v>158</v>
      </c>
      <c r="K88" s="3">
        <v>165</v>
      </c>
    </row>
    <row r="89" spans="2:11" ht="22.5" customHeight="1">
      <c r="B89" s="7" t="s">
        <v>140</v>
      </c>
      <c r="C89" s="31">
        <v>340</v>
      </c>
      <c r="D89" s="1">
        <v>166</v>
      </c>
      <c r="E89" s="1">
        <v>174</v>
      </c>
      <c r="F89" s="2">
        <v>137</v>
      </c>
      <c r="G89" s="7" t="s">
        <v>6</v>
      </c>
      <c r="H89" s="17">
        <v>480</v>
      </c>
      <c r="I89" s="3">
        <v>255</v>
      </c>
      <c r="J89" s="3">
        <v>225</v>
      </c>
      <c r="K89" s="3">
        <v>220</v>
      </c>
    </row>
    <row r="90" spans="2:11" ht="22.5" customHeight="1">
      <c r="B90" s="7" t="s">
        <v>141</v>
      </c>
      <c r="C90" s="31">
        <v>446</v>
      </c>
      <c r="D90" s="1">
        <v>227</v>
      </c>
      <c r="E90" s="1">
        <v>219</v>
      </c>
      <c r="F90" s="2">
        <v>192</v>
      </c>
      <c r="G90" s="7" t="s">
        <v>7</v>
      </c>
      <c r="H90" s="17">
        <v>199</v>
      </c>
      <c r="I90" s="3">
        <v>96</v>
      </c>
      <c r="J90" s="3">
        <v>103</v>
      </c>
      <c r="K90" s="3">
        <v>93</v>
      </c>
    </row>
    <row r="91" spans="2:11" ht="22.5" customHeight="1">
      <c r="B91" s="7" t="s">
        <v>142</v>
      </c>
      <c r="C91" s="31">
        <v>444</v>
      </c>
      <c r="D91" s="1">
        <v>225</v>
      </c>
      <c r="E91" s="1">
        <v>219</v>
      </c>
      <c r="F91" s="2">
        <v>237</v>
      </c>
      <c r="G91" s="7" t="s">
        <v>176</v>
      </c>
      <c r="H91" s="17">
        <v>6539</v>
      </c>
      <c r="I91" s="3">
        <v>3217</v>
      </c>
      <c r="J91" s="3">
        <v>3322</v>
      </c>
      <c r="K91" s="3">
        <v>2975</v>
      </c>
    </row>
    <row r="92" spans="2:11" ht="22.5" customHeight="1">
      <c r="B92" s="7" t="s">
        <v>143</v>
      </c>
      <c r="C92" s="31">
        <v>1193</v>
      </c>
      <c r="D92" s="1">
        <v>579</v>
      </c>
      <c r="E92" s="1">
        <v>614</v>
      </c>
      <c r="F92" s="2">
        <v>536</v>
      </c>
      <c r="G92" s="7" t="s">
        <v>177</v>
      </c>
      <c r="H92" s="17">
        <v>967</v>
      </c>
      <c r="I92" s="3">
        <v>496</v>
      </c>
      <c r="J92" s="3">
        <v>471</v>
      </c>
      <c r="K92" s="3">
        <v>468</v>
      </c>
    </row>
    <row r="93" spans="2:11" ht="22.5" customHeight="1">
      <c r="B93" s="7" t="s">
        <v>144</v>
      </c>
      <c r="C93" s="31">
        <v>223</v>
      </c>
      <c r="D93" s="1">
        <v>107</v>
      </c>
      <c r="E93" s="1">
        <v>116</v>
      </c>
      <c r="F93" s="2">
        <v>122</v>
      </c>
      <c r="G93" s="7" t="s">
        <v>178</v>
      </c>
      <c r="H93" s="17">
        <v>626</v>
      </c>
      <c r="I93" s="3">
        <v>325</v>
      </c>
      <c r="J93" s="3">
        <v>301</v>
      </c>
      <c r="K93" s="3">
        <v>290</v>
      </c>
    </row>
    <row r="94" spans="2:11" ht="22.5" customHeight="1">
      <c r="B94" s="7" t="s">
        <v>145</v>
      </c>
      <c r="C94" s="31">
        <v>104</v>
      </c>
      <c r="D94" s="1">
        <v>49</v>
      </c>
      <c r="E94" s="1">
        <v>55</v>
      </c>
      <c r="F94" s="2">
        <v>38</v>
      </c>
      <c r="G94" s="7" t="s">
        <v>8</v>
      </c>
      <c r="H94" s="17">
        <v>105</v>
      </c>
      <c r="I94" s="3">
        <v>48</v>
      </c>
      <c r="J94" s="3">
        <v>57</v>
      </c>
      <c r="K94" s="3">
        <v>62</v>
      </c>
    </row>
    <row r="95" spans="2:11" ht="22.5" customHeight="1" thickBot="1">
      <c r="B95" s="6" t="s">
        <v>146</v>
      </c>
      <c r="C95" s="32">
        <v>130</v>
      </c>
      <c r="D95" s="33">
        <v>55</v>
      </c>
      <c r="E95" s="33">
        <v>75</v>
      </c>
      <c r="F95" s="34">
        <v>64</v>
      </c>
      <c r="G95" s="6" t="s">
        <v>9</v>
      </c>
      <c r="H95" s="27">
        <v>356</v>
      </c>
      <c r="I95" s="24">
        <v>170</v>
      </c>
      <c r="J95" s="24">
        <v>186</v>
      </c>
      <c r="K95" s="24">
        <v>151</v>
      </c>
    </row>
    <row r="96" spans="2:11" ht="4.5" customHeight="1">
      <c r="C96" s="5"/>
      <c r="D96" s="5"/>
      <c r="E96" s="5"/>
      <c r="F96" s="5"/>
      <c r="G96" s="7"/>
      <c r="H96" s="7"/>
      <c r="I96" s="7"/>
      <c r="J96" s="7"/>
      <c r="K96" s="7"/>
    </row>
    <row r="97" spans="2:13" ht="13.5" customHeight="1">
      <c r="C97" s="5"/>
      <c r="D97" s="5"/>
      <c r="E97" s="5"/>
      <c r="F97" s="5"/>
      <c r="G97" s="7"/>
      <c r="H97" s="7"/>
      <c r="I97" s="7"/>
      <c r="J97" s="7"/>
      <c r="K97" s="7"/>
    </row>
    <row r="98" spans="2:13" ht="13.5" customHeight="1">
      <c r="C98" s="5"/>
      <c r="D98" s="5"/>
      <c r="E98" s="5"/>
      <c r="F98" s="5"/>
      <c r="G98" s="7"/>
      <c r="H98" s="7"/>
      <c r="I98" s="7"/>
      <c r="J98" s="7"/>
      <c r="K98" s="7"/>
    </row>
    <row r="99" spans="2:13" ht="24" customHeight="1">
      <c r="C99" s="5"/>
      <c r="D99" s="5"/>
      <c r="E99" s="5"/>
      <c r="F99" s="5"/>
      <c r="G99" s="7"/>
      <c r="H99" s="7"/>
      <c r="I99" s="7"/>
      <c r="J99" s="7"/>
      <c r="K99" s="7"/>
    </row>
    <row r="100" spans="2:13" ht="13.5" customHeight="1">
      <c r="C100" s="5"/>
      <c r="D100" s="5"/>
      <c r="E100" s="5"/>
      <c r="F100" s="5"/>
      <c r="G100" s="7"/>
      <c r="K100" s="5" t="s">
        <v>380</v>
      </c>
    </row>
    <row r="101" spans="2:13" ht="4.5" customHeight="1" thickBot="1">
      <c r="B101" s="6"/>
      <c r="C101" s="35"/>
      <c r="D101" s="35"/>
      <c r="E101" s="35"/>
      <c r="F101" s="35"/>
      <c r="G101" s="6"/>
      <c r="H101" s="6"/>
      <c r="I101" s="6"/>
      <c r="J101" s="6"/>
      <c r="K101" s="6"/>
    </row>
    <row r="102" spans="2:13" ht="22.5" customHeight="1">
      <c r="B102" s="8" t="s">
        <v>20</v>
      </c>
      <c r="C102" s="9" t="s">
        <v>21</v>
      </c>
      <c r="D102" s="9" t="s">
        <v>0</v>
      </c>
      <c r="E102" s="9" t="s">
        <v>1</v>
      </c>
      <c r="F102" s="10" t="s">
        <v>22</v>
      </c>
      <c r="G102" s="11" t="s">
        <v>20</v>
      </c>
      <c r="H102" s="9" t="s">
        <v>21</v>
      </c>
      <c r="I102" s="9" t="s">
        <v>0</v>
      </c>
      <c r="J102" s="9" t="s">
        <v>1</v>
      </c>
      <c r="K102" s="9" t="s">
        <v>22</v>
      </c>
      <c r="M102" s="12"/>
    </row>
    <row r="103" spans="2:13" ht="22.5" customHeight="1">
      <c r="B103" s="7" t="s">
        <v>378</v>
      </c>
      <c r="C103" s="29">
        <v>132</v>
      </c>
      <c r="D103" s="1">
        <v>69</v>
      </c>
      <c r="E103" s="1">
        <v>63</v>
      </c>
      <c r="F103" s="30">
        <v>74</v>
      </c>
      <c r="G103" s="4" t="s">
        <v>373</v>
      </c>
      <c r="H103" s="17">
        <v>860</v>
      </c>
      <c r="I103" s="3">
        <v>399</v>
      </c>
      <c r="J103" s="3">
        <v>461</v>
      </c>
      <c r="K103" s="3">
        <v>392</v>
      </c>
    </row>
    <row r="104" spans="2:13" ht="22.5" customHeight="1">
      <c r="B104" s="7" t="s">
        <v>11</v>
      </c>
      <c r="C104" s="31">
        <v>251</v>
      </c>
      <c r="D104" s="1">
        <v>133</v>
      </c>
      <c r="E104" s="1">
        <v>118</v>
      </c>
      <c r="F104" s="2">
        <v>141</v>
      </c>
      <c r="G104" s="4" t="s">
        <v>213</v>
      </c>
      <c r="H104" s="17">
        <v>84</v>
      </c>
      <c r="I104" s="3">
        <v>42</v>
      </c>
      <c r="J104" s="3">
        <v>42</v>
      </c>
      <c r="K104" s="3">
        <v>33</v>
      </c>
    </row>
    <row r="105" spans="2:13" ht="22.5" customHeight="1">
      <c r="B105" s="7" t="s">
        <v>179</v>
      </c>
      <c r="C105" s="31">
        <v>1862</v>
      </c>
      <c r="D105" s="1">
        <v>938</v>
      </c>
      <c r="E105" s="1">
        <v>924</v>
      </c>
      <c r="F105" s="2">
        <v>707</v>
      </c>
      <c r="G105" s="7" t="s">
        <v>214</v>
      </c>
      <c r="H105" s="17">
        <v>718</v>
      </c>
      <c r="I105" s="3">
        <v>371</v>
      </c>
      <c r="J105" s="3">
        <v>347</v>
      </c>
      <c r="K105" s="3">
        <v>291</v>
      </c>
    </row>
    <row r="106" spans="2:13" ht="22.5" customHeight="1">
      <c r="B106" s="7" t="s">
        <v>180</v>
      </c>
      <c r="C106" s="31">
        <v>282</v>
      </c>
      <c r="D106" s="1">
        <v>139</v>
      </c>
      <c r="E106" s="1">
        <v>143</v>
      </c>
      <c r="F106" s="2">
        <v>125</v>
      </c>
      <c r="G106" s="7" t="s">
        <v>215</v>
      </c>
      <c r="H106" s="17">
        <v>504</v>
      </c>
      <c r="I106" s="3">
        <v>249</v>
      </c>
      <c r="J106" s="3">
        <v>255</v>
      </c>
      <c r="K106" s="3">
        <v>219</v>
      </c>
    </row>
    <row r="107" spans="2:13" ht="22.5" customHeight="1">
      <c r="B107" s="7" t="s">
        <v>181</v>
      </c>
      <c r="C107" s="31">
        <v>222</v>
      </c>
      <c r="D107" s="1">
        <v>102</v>
      </c>
      <c r="E107" s="1">
        <v>120</v>
      </c>
      <c r="F107" s="2">
        <v>87</v>
      </c>
      <c r="G107" s="7" t="s">
        <v>216</v>
      </c>
      <c r="H107" s="17">
        <v>1931</v>
      </c>
      <c r="I107" s="3">
        <v>1014</v>
      </c>
      <c r="J107" s="3">
        <v>917</v>
      </c>
      <c r="K107" s="3">
        <v>992</v>
      </c>
    </row>
    <row r="108" spans="2:13" ht="22.5" customHeight="1">
      <c r="B108" s="7" t="s">
        <v>182</v>
      </c>
      <c r="C108" s="31">
        <v>8688</v>
      </c>
      <c r="D108" s="1">
        <v>4383</v>
      </c>
      <c r="E108" s="1">
        <v>4305</v>
      </c>
      <c r="F108" s="2">
        <v>3668</v>
      </c>
      <c r="G108" s="7" t="s">
        <v>12</v>
      </c>
      <c r="H108" s="17">
        <v>887</v>
      </c>
      <c r="I108" s="3">
        <v>489</v>
      </c>
      <c r="J108" s="3">
        <v>398</v>
      </c>
      <c r="K108" s="3">
        <v>440</v>
      </c>
    </row>
    <row r="109" spans="2:13" ht="22.5" customHeight="1">
      <c r="B109" s="7" t="s">
        <v>183</v>
      </c>
      <c r="C109" s="31">
        <v>848</v>
      </c>
      <c r="D109" s="1">
        <v>422</v>
      </c>
      <c r="E109" s="1">
        <v>426</v>
      </c>
      <c r="F109" s="2">
        <v>385</v>
      </c>
      <c r="G109" s="7" t="s">
        <v>217</v>
      </c>
      <c r="H109" s="17">
        <v>308</v>
      </c>
      <c r="I109" s="3">
        <v>152</v>
      </c>
      <c r="J109" s="3">
        <v>156</v>
      </c>
      <c r="K109" s="3">
        <v>130</v>
      </c>
    </row>
    <row r="110" spans="2:13" ht="22.5" customHeight="1">
      <c r="B110" s="7" t="s">
        <v>184</v>
      </c>
      <c r="C110" s="31">
        <v>5401</v>
      </c>
      <c r="D110" s="1">
        <v>2738</v>
      </c>
      <c r="E110" s="1">
        <v>2663</v>
      </c>
      <c r="F110" s="2">
        <v>2278</v>
      </c>
      <c r="G110" s="7" t="s">
        <v>218</v>
      </c>
      <c r="H110" s="17">
        <v>339</v>
      </c>
      <c r="I110" s="3">
        <v>178</v>
      </c>
      <c r="J110" s="3">
        <v>161</v>
      </c>
      <c r="K110" s="3">
        <v>146</v>
      </c>
    </row>
    <row r="111" spans="2:13" ht="22.5" customHeight="1">
      <c r="B111" s="7" t="s">
        <v>185</v>
      </c>
      <c r="C111" s="31">
        <v>298</v>
      </c>
      <c r="D111" s="1">
        <v>146</v>
      </c>
      <c r="E111" s="1">
        <v>152</v>
      </c>
      <c r="F111" s="2">
        <v>159</v>
      </c>
      <c r="G111" s="7" t="s">
        <v>219</v>
      </c>
      <c r="H111" s="17">
        <v>391</v>
      </c>
      <c r="I111" s="3">
        <v>209</v>
      </c>
      <c r="J111" s="3">
        <v>182</v>
      </c>
      <c r="K111" s="3">
        <v>165</v>
      </c>
    </row>
    <row r="112" spans="2:13" ht="22.5" customHeight="1">
      <c r="B112" s="7" t="s">
        <v>186</v>
      </c>
      <c r="C112" s="31">
        <v>1091</v>
      </c>
      <c r="D112" s="1">
        <v>556</v>
      </c>
      <c r="E112" s="1">
        <v>535</v>
      </c>
      <c r="F112" s="2">
        <v>489</v>
      </c>
      <c r="G112" s="7" t="s">
        <v>220</v>
      </c>
      <c r="H112" s="17">
        <v>1878</v>
      </c>
      <c r="I112" s="3">
        <v>977</v>
      </c>
      <c r="J112" s="3">
        <v>901</v>
      </c>
      <c r="K112" s="3">
        <v>847</v>
      </c>
    </row>
    <row r="113" spans="2:11" ht="22.5" customHeight="1">
      <c r="B113" s="7" t="s">
        <v>187</v>
      </c>
      <c r="C113" s="31">
        <v>982</v>
      </c>
      <c r="D113" s="1">
        <v>445</v>
      </c>
      <c r="E113" s="1">
        <v>537</v>
      </c>
      <c r="F113" s="2">
        <v>443</v>
      </c>
      <c r="G113" s="7" t="s">
        <v>221</v>
      </c>
      <c r="H113" s="17">
        <v>1724</v>
      </c>
      <c r="I113" s="3">
        <v>848</v>
      </c>
      <c r="J113" s="3">
        <v>876</v>
      </c>
      <c r="K113" s="3">
        <v>732</v>
      </c>
    </row>
    <row r="114" spans="2:11" ht="22.5" customHeight="1">
      <c r="B114" s="7"/>
      <c r="C114" s="31"/>
      <c r="D114" s="1"/>
      <c r="E114" s="1"/>
      <c r="F114" s="2"/>
      <c r="G114" s="7" t="s">
        <v>13</v>
      </c>
      <c r="H114" s="17">
        <v>1191</v>
      </c>
      <c r="I114" s="3">
        <v>650</v>
      </c>
      <c r="J114" s="3">
        <v>541</v>
      </c>
      <c r="K114" s="3">
        <v>609</v>
      </c>
    </row>
    <row r="115" spans="2:11" ht="22.5" customHeight="1">
      <c r="B115" s="7" t="s">
        <v>360</v>
      </c>
      <c r="C115" s="31">
        <f>SUM(D115:E115)</f>
        <v>31756</v>
      </c>
      <c r="D115" s="1">
        <f>SUM(D116:D138)</f>
        <v>16045</v>
      </c>
      <c r="E115" s="1">
        <f>SUM(E116:E138)</f>
        <v>15711</v>
      </c>
      <c r="F115" s="2">
        <f>SUM(F116:F138)</f>
        <v>14200</v>
      </c>
      <c r="G115" s="7" t="s">
        <v>222</v>
      </c>
      <c r="H115" s="17">
        <v>3909</v>
      </c>
      <c r="I115" s="3">
        <v>1933</v>
      </c>
      <c r="J115" s="3">
        <v>1976</v>
      </c>
      <c r="K115" s="3">
        <v>1780</v>
      </c>
    </row>
    <row r="116" spans="2:11" ht="22.5" customHeight="1">
      <c r="B116" s="7" t="s">
        <v>188</v>
      </c>
      <c r="C116" s="31">
        <v>75</v>
      </c>
      <c r="D116" s="1">
        <v>42</v>
      </c>
      <c r="E116" s="1">
        <v>33</v>
      </c>
      <c r="F116" s="2">
        <v>29</v>
      </c>
      <c r="G116" s="7" t="s">
        <v>14</v>
      </c>
      <c r="H116" s="17">
        <v>152</v>
      </c>
      <c r="I116" s="3">
        <v>77</v>
      </c>
      <c r="J116" s="3">
        <v>75</v>
      </c>
      <c r="K116" s="3">
        <v>76</v>
      </c>
    </row>
    <row r="117" spans="2:11" ht="22.5" customHeight="1">
      <c r="B117" s="7" t="s">
        <v>189</v>
      </c>
      <c r="C117" s="31">
        <v>651</v>
      </c>
      <c r="D117" s="1">
        <v>323</v>
      </c>
      <c r="E117" s="1">
        <v>328</v>
      </c>
      <c r="F117" s="2">
        <v>250</v>
      </c>
      <c r="G117" s="7" t="s">
        <v>15</v>
      </c>
      <c r="H117" s="17">
        <v>396</v>
      </c>
      <c r="I117" s="3">
        <v>214</v>
      </c>
      <c r="J117" s="3">
        <v>182</v>
      </c>
      <c r="K117" s="3">
        <v>194</v>
      </c>
    </row>
    <row r="118" spans="2:11" ht="22.5" customHeight="1">
      <c r="B118" s="7" t="s">
        <v>190</v>
      </c>
      <c r="C118" s="31">
        <v>469</v>
      </c>
      <c r="D118" s="1">
        <v>240</v>
      </c>
      <c r="E118" s="1">
        <v>229</v>
      </c>
      <c r="F118" s="2">
        <v>180</v>
      </c>
      <c r="G118" s="7" t="s">
        <v>16</v>
      </c>
      <c r="H118" s="17">
        <v>103</v>
      </c>
      <c r="I118" s="3">
        <v>50</v>
      </c>
      <c r="J118" s="3">
        <v>53</v>
      </c>
      <c r="K118" s="3">
        <v>38</v>
      </c>
    </row>
    <row r="119" spans="2:11" ht="22.5" customHeight="1">
      <c r="B119" s="7" t="s">
        <v>191</v>
      </c>
      <c r="C119" s="31">
        <v>5203</v>
      </c>
      <c r="D119" s="1">
        <v>2666</v>
      </c>
      <c r="E119" s="1">
        <v>2537</v>
      </c>
      <c r="F119" s="2">
        <v>2346</v>
      </c>
      <c r="G119" s="7" t="s">
        <v>223</v>
      </c>
      <c r="H119" s="17">
        <v>1199</v>
      </c>
      <c r="I119" s="3">
        <v>577</v>
      </c>
      <c r="J119" s="3">
        <v>622</v>
      </c>
      <c r="K119" s="3">
        <v>484</v>
      </c>
    </row>
    <row r="120" spans="2:11" ht="22.5" customHeight="1">
      <c r="B120" s="7" t="s">
        <v>192</v>
      </c>
      <c r="C120" s="31">
        <v>2304</v>
      </c>
      <c r="D120" s="1">
        <v>1156</v>
      </c>
      <c r="E120" s="1">
        <v>1148</v>
      </c>
      <c r="F120" s="2">
        <v>1001</v>
      </c>
      <c r="G120" s="7" t="s">
        <v>224</v>
      </c>
      <c r="H120" s="17">
        <v>1803</v>
      </c>
      <c r="I120" s="4">
        <v>906</v>
      </c>
      <c r="J120" s="4">
        <v>897</v>
      </c>
      <c r="K120" s="4">
        <v>763</v>
      </c>
    </row>
    <row r="121" spans="2:11" ht="22.5" customHeight="1">
      <c r="B121" s="7" t="s">
        <v>193</v>
      </c>
      <c r="C121" s="31">
        <v>16</v>
      </c>
      <c r="D121" s="1">
        <v>11</v>
      </c>
      <c r="E121" s="1">
        <v>5</v>
      </c>
      <c r="F121" s="2">
        <v>7</v>
      </c>
      <c r="G121" s="7"/>
      <c r="H121" s="17"/>
      <c r="I121" s="3"/>
      <c r="J121" s="3"/>
      <c r="K121" s="3"/>
    </row>
    <row r="122" spans="2:11" ht="22.5" customHeight="1">
      <c r="B122" s="7" t="s">
        <v>194</v>
      </c>
      <c r="C122" s="31">
        <v>101</v>
      </c>
      <c r="D122" s="1">
        <v>48</v>
      </c>
      <c r="E122" s="1">
        <v>53</v>
      </c>
      <c r="F122" s="2">
        <v>42</v>
      </c>
      <c r="G122" s="7" t="s">
        <v>362</v>
      </c>
      <c r="H122" s="17">
        <f>SUM(I122:J122)</f>
        <v>48237</v>
      </c>
      <c r="I122" s="3">
        <f>SUM(I123:I144,D153:D176)</f>
        <v>24522</v>
      </c>
      <c r="J122" s="3">
        <f>SUM(J123:J144,E153:E176)</f>
        <v>23715</v>
      </c>
      <c r="K122" s="3">
        <f>SUM(K123:K144,F153:F176)</f>
        <v>20866</v>
      </c>
    </row>
    <row r="123" spans="2:11" ht="22.5" customHeight="1">
      <c r="B123" s="7" t="s">
        <v>195</v>
      </c>
      <c r="C123" s="31">
        <v>88</v>
      </c>
      <c r="D123" s="1">
        <v>46</v>
      </c>
      <c r="E123" s="1">
        <v>42</v>
      </c>
      <c r="F123" s="2">
        <v>31</v>
      </c>
      <c r="G123" s="7" t="s">
        <v>225</v>
      </c>
      <c r="H123" s="17">
        <v>1050</v>
      </c>
      <c r="I123" s="3">
        <v>514</v>
      </c>
      <c r="J123" s="3">
        <v>536</v>
      </c>
      <c r="K123" s="3">
        <v>440</v>
      </c>
    </row>
    <row r="124" spans="2:11" ht="22.5" customHeight="1">
      <c r="B124" s="7" t="s">
        <v>196</v>
      </c>
      <c r="C124" s="31">
        <v>187</v>
      </c>
      <c r="D124" s="1">
        <v>100</v>
      </c>
      <c r="E124" s="1">
        <v>87</v>
      </c>
      <c r="F124" s="2">
        <v>81</v>
      </c>
      <c r="G124" s="7" t="s">
        <v>226</v>
      </c>
      <c r="H124" s="17">
        <v>542</v>
      </c>
      <c r="I124" s="3">
        <v>264</v>
      </c>
      <c r="J124" s="3">
        <v>278</v>
      </c>
      <c r="K124" s="3">
        <v>236</v>
      </c>
    </row>
    <row r="125" spans="2:11" ht="22.5" customHeight="1">
      <c r="B125" s="7" t="s">
        <v>197</v>
      </c>
      <c r="C125" s="31">
        <v>82</v>
      </c>
      <c r="D125" s="1">
        <v>47</v>
      </c>
      <c r="E125" s="1">
        <v>35</v>
      </c>
      <c r="F125" s="2">
        <v>44</v>
      </c>
      <c r="G125" s="7" t="s">
        <v>227</v>
      </c>
      <c r="H125" s="17">
        <v>445</v>
      </c>
      <c r="I125" s="3">
        <v>235</v>
      </c>
      <c r="J125" s="3">
        <v>210</v>
      </c>
      <c r="K125" s="3">
        <v>230</v>
      </c>
    </row>
    <row r="126" spans="2:11" ht="22.5" customHeight="1">
      <c r="B126" s="7" t="s">
        <v>198</v>
      </c>
      <c r="C126" s="31">
        <v>555</v>
      </c>
      <c r="D126" s="1">
        <v>283</v>
      </c>
      <c r="E126" s="1">
        <v>272</v>
      </c>
      <c r="F126" s="2">
        <v>241</v>
      </c>
      <c r="G126" s="7" t="s">
        <v>228</v>
      </c>
      <c r="H126" s="17">
        <v>3503</v>
      </c>
      <c r="I126" s="3">
        <v>1670</v>
      </c>
      <c r="J126" s="3">
        <v>1833</v>
      </c>
      <c r="K126" s="3">
        <v>1500</v>
      </c>
    </row>
    <row r="127" spans="2:11" ht="22.5" customHeight="1">
      <c r="B127" s="7" t="s">
        <v>199</v>
      </c>
      <c r="C127" s="31">
        <v>518</v>
      </c>
      <c r="D127" s="1">
        <v>241</v>
      </c>
      <c r="E127" s="1">
        <v>277</v>
      </c>
      <c r="F127" s="2">
        <v>224</v>
      </c>
      <c r="G127" s="7" t="s">
        <v>229</v>
      </c>
      <c r="H127" s="17">
        <v>253</v>
      </c>
      <c r="I127" s="3">
        <v>136</v>
      </c>
      <c r="J127" s="3">
        <v>117</v>
      </c>
      <c r="K127" s="3">
        <v>95</v>
      </c>
    </row>
    <row r="128" spans="2:11" ht="22.5" customHeight="1">
      <c r="B128" s="7" t="s">
        <v>200</v>
      </c>
      <c r="C128" s="31">
        <v>779</v>
      </c>
      <c r="D128" s="1">
        <v>408</v>
      </c>
      <c r="E128" s="1">
        <v>371</v>
      </c>
      <c r="F128" s="2">
        <v>337</v>
      </c>
      <c r="G128" s="7" t="s">
        <v>230</v>
      </c>
      <c r="H128" s="17">
        <v>534</v>
      </c>
      <c r="I128" s="3">
        <v>279</v>
      </c>
      <c r="J128" s="3">
        <v>255</v>
      </c>
      <c r="K128" s="3">
        <v>200</v>
      </c>
    </row>
    <row r="129" spans="2:11" ht="22.5" customHeight="1">
      <c r="B129" s="7" t="s">
        <v>201</v>
      </c>
      <c r="C129" s="31">
        <v>2804</v>
      </c>
      <c r="D129" s="1">
        <v>1421</v>
      </c>
      <c r="E129" s="1">
        <v>1383</v>
      </c>
      <c r="F129" s="2">
        <v>1443</v>
      </c>
      <c r="G129" s="7" t="s">
        <v>231</v>
      </c>
      <c r="H129" s="17">
        <v>81</v>
      </c>
      <c r="I129" s="3">
        <v>42</v>
      </c>
      <c r="J129" s="3">
        <v>39</v>
      </c>
      <c r="K129" s="3">
        <v>32</v>
      </c>
    </row>
    <row r="130" spans="2:11" ht="22.5" customHeight="1">
      <c r="B130" s="7" t="s">
        <v>202</v>
      </c>
      <c r="C130" s="31">
        <v>1817</v>
      </c>
      <c r="D130" s="1">
        <v>916</v>
      </c>
      <c r="E130" s="1">
        <v>901</v>
      </c>
      <c r="F130" s="2">
        <v>749</v>
      </c>
      <c r="G130" s="7" t="s">
        <v>232</v>
      </c>
      <c r="H130" s="17">
        <v>1225</v>
      </c>
      <c r="I130" s="3">
        <v>643</v>
      </c>
      <c r="J130" s="3">
        <v>582</v>
      </c>
      <c r="K130" s="3">
        <v>540</v>
      </c>
    </row>
    <row r="131" spans="2:11" ht="22.5" customHeight="1">
      <c r="B131" s="7" t="s">
        <v>203</v>
      </c>
      <c r="C131" s="31">
        <v>10489</v>
      </c>
      <c r="D131" s="1">
        <v>5224</v>
      </c>
      <c r="E131" s="1">
        <v>5265</v>
      </c>
      <c r="F131" s="2">
        <v>4676</v>
      </c>
      <c r="G131" s="7" t="s">
        <v>233</v>
      </c>
      <c r="H131" s="17">
        <v>1448</v>
      </c>
      <c r="I131" s="3">
        <v>801</v>
      </c>
      <c r="J131" s="3">
        <v>647</v>
      </c>
      <c r="K131" s="3">
        <v>671</v>
      </c>
    </row>
    <row r="132" spans="2:11" ht="22.5" customHeight="1">
      <c r="B132" s="7" t="s">
        <v>204</v>
      </c>
      <c r="C132" s="31">
        <v>871</v>
      </c>
      <c r="D132" s="1">
        <v>454</v>
      </c>
      <c r="E132" s="1">
        <v>417</v>
      </c>
      <c r="F132" s="2">
        <v>444</v>
      </c>
      <c r="G132" s="7" t="s">
        <v>234</v>
      </c>
      <c r="H132" s="17">
        <v>1173</v>
      </c>
      <c r="I132" s="3">
        <v>604</v>
      </c>
      <c r="J132" s="3">
        <v>569</v>
      </c>
      <c r="K132" s="3">
        <v>480</v>
      </c>
    </row>
    <row r="133" spans="2:11" ht="22.5" customHeight="1">
      <c r="B133" s="7" t="s">
        <v>205</v>
      </c>
      <c r="C133" s="31">
        <v>644</v>
      </c>
      <c r="D133" s="1">
        <v>339</v>
      </c>
      <c r="E133" s="1">
        <v>305</v>
      </c>
      <c r="F133" s="2">
        <v>308</v>
      </c>
      <c r="G133" s="7" t="s">
        <v>235</v>
      </c>
      <c r="H133" s="17">
        <v>5107</v>
      </c>
      <c r="I133" s="3">
        <v>2512</v>
      </c>
      <c r="J133" s="3">
        <v>2595</v>
      </c>
      <c r="K133" s="3">
        <v>2379</v>
      </c>
    </row>
    <row r="134" spans="2:11" ht="22.5" customHeight="1">
      <c r="B134" s="7" t="s">
        <v>206</v>
      </c>
      <c r="C134" s="31">
        <v>1227</v>
      </c>
      <c r="D134" s="1">
        <v>619</v>
      </c>
      <c r="E134" s="1">
        <v>608</v>
      </c>
      <c r="F134" s="2">
        <v>547</v>
      </c>
      <c r="G134" s="7" t="s">
        <v>236</v>
      </c>
      <c r="H134" s="17">
        <v>502</v>
      </c>
      <c r="I134" s="3">
        <v>259</v>
      </c>
      <c r="J134" s="3">
        <v>243</v>
      </c>
      <c r="K134" s="3">
        <v>251</v>
      </c>
    </row>
    <row r="135" spans="2:11" ht="22.5" customHeight="1">
      <c r="B135" s="7" t="s">
        <v>207</v>
      </c>
      <c r="C135" s="36">
        <v>1025</v>
      </c>
      <c r="D135" s="1">
        <v>524</v>
      </c>
      <c r="E135" s="1">
        <v>501</v>
      </c>
      <c r="F135" s="2">
        <v>481</v>
      </c>
      <c r="G135" s="7" t="s">
        <v>237</v>
      </c>
      <c r="H135" s="17">
        <v>489</v>
      </c>
      <c r="I135" s="3">
        <v>252</v>
      </c>
      <c r="J135" s="3">
        <v>237</v>
      </c>
      <c r="K135" s="3">
        <v>226</v>
      </c>
    </row>
    <row r="136" spans="2:11" ht="22.5" customHeight="1">
      <c r="B136" s="7" t="s">
        <v>208</v>
      </c>
      <c r="C136" s="36">
        <v>1252</v>
      </c>
      <c r="D136" s="1">
        <v>622</v>
      </c>
      <c r="E136" s="1">
        <v>630</v>
      </c>
      <c r="F136" s="2">
        <v>558</v>
      </c>
      <c r="G136" s="7" t="s">
        <v>238</v>
      </c>
      <c r="H136" s="17">
        <v>37</v>
      </c>
      <c r="I136" s="3">
        <v>22</v>
      </c>
      <c r="J136" s="3">
        <v>15</v>
      </c>
      <c r="K136" s="3">
        <v>19</v>
      </c>
    </row>
    <row r="137" spans="2:11" ht="22.5" customHeight="1">
      <c r="B137" s="7" t="s">
        <v>372</v>
      </c>
      <c r="C137" s="36">
        <v>534</v>
      </c>
      <c r="D137" s="1">
        <v>282</v>
      </c>
      <c r="E137" s="1">
        <v>252</v>
      </c>
      <c r="F137" s="2">
        <v>149</v>
      </c>
      <c r="G137" s="7" t="s">
        <v>239</v>
      </c>
      <c r="H137" s="17">
        <v>956</v>
      </c>
      <c r="I137" s="3">
        <v>522</v>
      </c>
      <c r="J137" s="3">
        <v>434</v>
      </c>
      <c r="K137" s="3">
        <v>496</v>
      </c>
    </row>
    <row r="138" spans="2:11" ht="22.5" customHeight="1">
      <c r="B138" s="7" t="s">
        <v>377</v>
      </c>
      <c r="C138" s="36">
        <v>65</v>
      </c>
      <c r="D138" s="1">
        <v>33</v>
      </c>
      <c r="E138" s="1">
        <v>32</v>
      </c>
      <c r="F138" s="2">
        <v>32</v>
      </c>
      <c r="G138" s="7" t="s">
        <v>240</v>
      </c>
      <c r="H138" s="17">
        <v>1746</v>
      </c>
      <c r="I138" s="3">
        <v>878</v>
      </c>
      <c r="J138" s="3">
        <v>868</v>
      </c>
      <c r="K138" s="3">
        <v>527</v>
      </c>
    </row>
    <row r="139" spans="2:11" ht="22.5" customHeight="1">
      <c r="B139" s="7"/>
      <c r="C139" s="36"/>
      <c r="D139" s="1"/>
      <c r="E139" s="1"/>
      <c r="F139" s="2"/>
      <c r="G139" s="7" t="s">
        <v>241</v>
      </c>
      <c r="H139" s="17">
        <v>684</v>
      </c>
      <c r="I139" s="3">
        <v>335</v>
      </c>
      <c r="J139" s="3">
        <v>349</v>
      </c>
      <c r="K139" s="3">
        <v>306</v>
      </c>
    </row>
    <row r="140" spans="2:11" ht="22.5" customHeight="1">
      <c r="B140" s="7" t="s">
        <v>361</v>
      </c>
      <c r="C140" s="36">
        <f>SUM(D140:E140)</f>
        <v>20161</v>
      </c>
      <c r="D140" s="1">
        <f>SUM(D141:D144,I103:I120)</f>
        <v>10216</v>
      </c>
      <c r="E140" s="1">
        <f>SUM(E141:E144,J103:J120)</f>
        <v>9945</v>
      </c>
      <c r="F140" s="2">
        <f>SUM(F141:F144,K103:K120)</f>
        <v>9069</v>
      </c>
      <c r="G140" s="7" t="s">
        <v>242</v>
      </c>
      <c r="H140" s="17">
        <v>187</v>
      </c>
      <c r="I140" s="3">
        <v>99</v>
      </c>
      <c r="J140" s="3">
        <v>88</v>
      </c>
      <c r="K140" s="3">
        <v>61</v>
      </c>
    </row>
    <row r="141" spans="2:11" ht="22.5" customHeight="1">
      <c r="B141" s="7" t="s">
        <v>209</v>
      </c>
      <c r="C141" s="36">
        <v>458</v>
      </c>
      <c r="D141" s="1">
        <v>222</v>
      </c>
      <c r="E141" s="1">
        <v>236</v>
      </c>
      <c r="F141" s="2">
        <v>172</v>
      </c>
      <c r="G141" s="7" t="s">
        <v>243</v>
      </c>
      <c r="H141" s="17">
        <v>1450</v>
      </c>
      <c r="I141" s="3">
        <v>777</v>
      </c>
      <c r="J141" s="3">
        <v>673</v>
      </c>
      <c r="K141" s="3">
        <v>634</v>
      </c>
    </row>
    <row r="142" spans="2:11" ht="22.5" customHeight="1">
      <c r="B142" s="7" t="s">
        <v>210</v>
      </c>
      <c r="C142" s="36">
        <v>419</v>
      </c>
      <c r="D142" s="1">
        <v>206</v>
      </c>
      <c r="E142" s="1">
        <v>213</v>
      </c>
      <c r="F142" s="2">
        <v>193</v>
      </c>
      <c r="G142" s="4" t="s">
        <v>244</v>
      </c>
      <c r="H142" s="17">
        <v>72</v>
      </c>
      <c r="I142" s="3">
        <v>35</v>
      </c>
      <c r="J142" s="3">
        <v>37</v>
      </c>
      <c r="K142" s="3">
        <v>23</v>
      </c>
    </row>
    <row r="143" spans="2:11" ht="22.5" customHeight="1">
      <c r="B143" s="7" t="s">
        <v>211</v>
      </c>
      <c r="C143" s="36">
        <v>374</v>
      </c>
      <c r="D143" s="1">
        <v>185</v>
      </c>
      <c r="E143" s="1">
        <v>189</v>
      </c>
      <c r="F143" s="2">
        <v>156</v>
      </c>
      <c r="G143" s="4" t="s">
        <v>245</v>
      </c>
      <c r="H143" s="17">
        <v>256</v>
      </c>
      <c r="I143" s="3">
        <v>140</v>
      </c>
      <c r="J143" s="3">
        <v>116</v>
      </c>
      <c r="K143" s="3">
        <v>148</v>
      </c>
    </row>
    <row r="144" spans="2:11" ht="22.5" customHeight="1" thickBot="1">
      <c r="B144" s="6" t="s">
        <v>212</v>
      </c>
      <c r="C144" s="37">
        <v>533</v>
      </c>
      <c r="D144" s="33">
        <v>268</v>
      </c>
      <c r="E144" s="33">
        <v>265</v>
      </c>
      <c r="F144" s="34">
        <v>217</v>
      </c>
      <c r="G144" s="6" t="s">
        <v>246</v>
      </c>
      <c r="H144" s="27">
        <v>824</v>
      </c>
      <c r="I144" s="24">
        <v>404</v>
      </c>
      <c r="J144" s="24">
        <v>420</v>
      </c>
      <c r="K144" s="24">
        <v>346</v>
      </c>
    </row>
    <row r="145" spans="2:13" ht="22.5" customHeight="1"/>
    <row r="146" spans="2:13" ht="4.5" customHeight="1">
      <c r="C146" s="7"/>
      <c r="D146" s="7"/>
      <c r="E146" s="7"/>
      <c r="F146" s="7"/>
      <c r="G146" s="7"/>
      <c r="H146" s="7"/>
      <c r="I146" s="7"/>
      <c r="J146" s="7"/>
      <c r="K146" s="7"/>
    </row>
    <row r="147" spans="2:13" ht="13.5" customHeight="1">
      <c r="C147" s="7"/>
      <c r="D147" s="7"/>
      <c r="E147" s="7"/>
      <c r="F147" s="7"/>
      <c r="G147" s="7"/>
      <c r="H147" s="7"/>
      <c r="I147" s="7"/>
      <c r="J147" s="7"/>
      <c r="K147" s="7"/>
    </row>
    <row r="148" spans="2:13" ht="13.5" customHeight="1">
      <c r="C148" s="7"/>
      <c r="D148" s="7"/>
      <c r="E148" s="7"/>
      <c r="F148" s="7"/>
      <c r="G148" s="7"/>
      <c r="H148" s="7"/>
      <c r="I148" s="7"/>
      <c r="J148" s="7"/>
      <c r="K148" s="7"/>
    </row>
    <row r="149" spans="2:13" ht="24" customHeight="1">
      <c r="C149" s="7"/>
      <c r="D149" s="7"/>
      <c r="E149" s="7"/>
      <c r="F149" s="7"/>
      <c r="G149" s="7"/>
      <c r="H149" s="7"/>
      <c r="I149" s="7"/>
      <c r="J149" s="7"/>
      <c r="K149" s="7"/>
    </row>
    <row r="150" spans="2:13" ht="13.5" customHeight="1">
      <c r="B150" s="4" t="s">
        <v>23</v>
      </c>
      <c r="C150" s="7"/>
      <c r="D150" s="7"/>
      <c r="E150" s="7"/>
      <c r="F150" s="7"/>
      <c r="G150" s="7"/>
      <c r="H150" s="7"/>
      <c r="I150" s="7"/>
      <c r="J150" s="5"/>
      <c r="K150" s="5"/>
    </row>
    <row r="151" spans="2:13" ht="4.5" customHeight="1" thickBot="1">
      <c r="B151" s="6"/>
      <c r="C151" s="6"/>
      <c r="D151" s="6"/>
      <c r="E151" s="6"/>
      <c r="F151" s="6"/>
      <c r="G151" s="6"/>
      <c r="H151" s="6"/>
      <c r="I151" s="6"/>
      <c r="J151" s="6"/>
      <c r="K151" s="6"/>
    </row>
    <row r="152" spans="2:13" ht="22.5" customHeight="1">
      <c r="B152" s="8" t="s">
        <v>20</v>
      </c>
      <c r="C152" s="9" t="s">
        <v>21</v>
      </c>
      <c r="D152" s="9" t="s">
        <v>0</v>
      </c>
      <c r="E152" s="9" t="s">
        <v>1</v>
      </c>
      <c r="F152" s="10" t="s">
        <v>22</v>
      </c>
      <c r="G152" s="11" t="s">
        <v>20</v>
      </c>
      <c r="H152" s="9" t="s">
        <v>21</v>
      </c>
      <c r="I152" s="9" t="s">
        <v>0</v>
      </c>
      <c r="J152" s="9" t="s">
        <v>1</v>
      </c>
      <c r="K152" s="9" t="s">
        <v>22</v>
      </c>
      <c r="M152" s="12"/>
    </row>
    <row r="153" spans="2:13" ht="22.5" customHeight="1">
      <c r="B153" s="4" t="s">
        <v>247</v>
      </c>
      <c r="C153" s="17">
        <v>1059</v>
      </c>
      <c r="D153" s="3">
        <v>561</v>
      </c>
      <c r="E153" s="3">
        <v>498</v>
      </c>
      <c r="F153" s="38">
        <v>528</v>
      </c>
      <c r="G153" s="18" t="s">
        <v>286</v>
      </c>
      <c r="H153" s="17">
        <v>400</v>
      </c>
      <c r="I153" s="3">
        <v>195</v>
      </c>
      <c r="J153" s="3">
        <v>205</v>
      </c>
      <c r="K153" s="3">
        <v>143</v>
      </c>
    </row>
    <row r="154" spans="2:13" ht="22.5" customHeight="1">
      <c r="B154" s="7" t="s">
        <v>248</v>
      </c>
      <c r="C154" s="17">
        <v>149</v>
      </c>
      <c r="D154" s="3">
        <v>80</v>
      </c>
      <c r="E154" s="3">
        <v>69</v>
      </c>
      <c r="F154" s="21">
        <v>58</v>
      </c>
      <c r="G154" s="18" t="s">
        <v>287</v>
      </c>
      <c r="H154" s="17">
        <v>1813</v>
      </c>
      <c r="I154" s="3">
        <v>922</v>
      </c>
      <c r="J154" s="3">
        <v>891</v>
      </c>
      <c r="K154" s="3">
        <v>750</v>
      </c>
    </row>
    <row r="155" spans="2:13" ht="22.5" customHeight="1">
      <c r="B155" s="7" t="s">
        <v>249</v>
      </c>
      <c r="C155" s="17">
        <v>824</v>
      </c>
      <c r="D155" s="3">
        <v>434</v>
      </c>
      <c r="E155" s="3">
        <v>390</v>
      </c>
      <c r="F155" s="21">
        <v>352</v>
      </c>
      <c r="G155" s="18" t="s">
        <v>288</v>
      </c>
      <c r="H155" s="17">
        <v>1591</v>
      </c>
      <c r="I155" s="3">
        <v>802</v>
      </c>
      <c r="J155" s="3">
        <v>789</v>
      </c>
      <c r="K155" s="3">
        <v>666</v>
      </c>
    </row>
    <row r="156" spans="2:13" ht="22.5" customHeight="1">
      <c r="B156" s="7" t="s">
        <v>250</v>
      </c>
      <c r="C156" s="17">
        <v>1693</v>
      </c>
      <c r="D156" s="3">
        <v>870</v>
      </c>
      <c r="E156" s="3">
        <v>823</v>
      </c>
      <c r="F156" s="21">
        <v>751</v>
      </c>
      <c r="G156" s="7" t="s">
        <v>289</v>
      </c>
      <c r="H156" s="17">
        <v>4802</v>
      </c>
      <c r="I156" s="3">
        <v>2545</v>
      </c>
      <c r="J156" s="3">
        <v>2257</v>
      </c>
      <c r="K156" s="3">
        <v>2224</v>
      </c>
    </row>
    <row r="157" spans="2:13" ht="22.5" customHeight="1">
      <c r="B157" s="7" t="s">
        <v>251</v>
      </c>
      <c r="C157" s="17">
        <v>927</v>
      </c>
      <c r="D157" s="3">
        <v>461</v>
      </c>
      <c r="E157" s="3">
        <v>466</v>
      </c>
      <c r="F157" s="21">
        <v>403</v>
      </c>
      <c r="G157" s="7" t="s">
        <v>290</v>
      </c>
      <c r="H157" s="17">
        <v>3257</v>
      </c>
      <c r="I157" s="3">
        <v>1708</v>
      </c>
      <c r="J157" s="3">
        <v>1549</v>
      </c>
      <c r="K157" s="3">
        <v>1432</v>
      </c>
    </row>
    <row r="158" spans="2:13" ht="22.5" customHeight="1">
      <c r="B158" s="7" t="s">
        <v>252</v>
      </c>
      <c r="C158" s="17">
        <v>922</v>
      </c>
      <c r="D158" s="3">
        <v>486</v>
      </c>
      <c r="E158" s="3">
        <v>436</v>
      </c>
      <c r="F158" s="21">
        <v>408</v>
      </c>
      <c r="G158" s="7" t="s">
        <v>291</v>
      </c>
      <c r="H158" s="17">
        <v>709</v>
      </c>
      <c r="I158" s="3">
        <v>355</v>
      </c>
      <c r="J158" s="3">
        <v>354</v>
      </c>
      <c r="K158" s="3">
        <v>257</v>
      </c>
    </row>
    <row r="159" spans="2:13" ht="22.5" customHeight="1">
      <c r="B159" s="7" t="s">
        <v>253</v>
      </c>
      <c r="C159" s="17">
        <v>1789</v>
      </c>
      <c r="D159" s="3">
        <v>888</v>
      </c>
      <c r="E159" s="3">
        <v>901</v>
      </c>
      <c r="F159" s="21">
        <v>808</v>
      </c>
      <c r="G159" s="7" t="s">
        <v>292</v>
      </c>
      <c r="H159" s="17">
        <v>785</v>
      </c>
      <c r="I159" s="3">
        <v>385</v>
      </c>
      <c r="J159" s="3">
        <v>400</v>
      </c>
      <c r="K159" s="3">
        <v>305</v>
      </c>
    </row>
    <row r="160" spans="2:13" ht="22.5" customHeight="1">
      <c r="B160" s="7" t="s">
        <v>254</v>
      </c>
      <c r="C160" s="17">
        <v>782</v>
      </c>
      <c r="D160" s="3">
        <v>403</v>
      </c>
      <c r="E160" s="3">
        <v>379</v>
      </c>
      <c r="F160" s="21">
        <v>358</v>
      </c>
      <c r="G160" s="7" t="s">
        <v>293</v>
      </c>
      <c r="H160" s="17">
        <v>2274</v>
      </c>
      <c r="I160" s="3">
        <v>1161</v>
      </c>
      <c r="J160" s="3">
        <v>1113</v>
      </c>
      <c r="K160" s="3">
        <v>983</v>
      </c>
    </row>
    <row r="161" spans="2:11" ht="22.5" customHeight="1">
      <c r="B161" s="7" t="s">
        <v>255</v>
      </c>
      <c r="C161" s="17">
        <v>839</v>
      </c>
      <c r="D161" s="3">
        <v>437</v>
      </c>
      <c r="E161" s="3">
        <v>402</v>
      </c>
      <c r="F161" s="21">
        <v>383</v>
      </c>
      <c r="G161" s="7" t="s">
        <v>294</v>
      </c>
      <c r="H161" s="39">
        <v>2582</v>
      </c>
      <c r="I161" s="40">
        <v>1382</v>
      </c>
      <c r="J161" s="40">
        <v>1200</v>
      </c>
      <c r="K161" s="40">
        <v>1232</v>
      </c>
    </row>
    <row r="162" spans="2:11" ht="22.5" customHeight="1">
      <c r="B162" s="7" t="s">
        <v>256</v>
      </c>
      <c r="C162" s="17">
        <v>208</v>
      </c>
      <c r="D162" s="3">
        <v>100</v>
      </c>
      <c r="E162" s="3">
        <v>108</v>
      </c>
      <c r="F162" s="21">
        <v>77</v>
      </c>
      <c r="G162" s="7" t="s">
        <v>295</v>
      </c>
      <c r="H162" s="39">
        <v>9670</v>
      </c>
      <c r="I162" s="19">
        <v>4929</v>
      </c>
      <c r="J162" s="19">
        <v>4741</v>
      </c>
      <c r="K162" s="19">
        <v>4307</v>
      </c>
    </row>
    <row r="163" spans="2:11" ht="22.5" customHeight="1">
      <c r="B163" s="7" t="s">
        <v>257</v>
      </c>
      <c r="C163" s="17">
        <v>1227</v>
      </c>
      <c r="D163" s="3">
        <v>635</v>
      </c>
      <c r="E163" s="3">
        <v>592</v>
      </c>
      <c r="F163" s="21">
        <v>477</v>
      </c>
      <c r="G163" s="7" t="s">
        <v>296</v>
      </c>
      <c r="H163" s="39">
        <v>2228</v>
      </c>
      <c r="I163" s="3">
        <v>1120</v>
      </c>
      <c r="J163" s="3">
        <v>1108</v>
      </c>
      <c r="K163" s="3">
        <v>1013</v>
      </c>
    </row>
    <row r="164" spans="2:11" ht="22.5" customHeight="1">
      <c r="B164" s="7" t="s">
        <v>258</v>
      </c>
      <c r="C164" s="17">
        <v>1498</v>
      </c>
      <c r="D164" s="3">
        <v>829</v>
      </c>
      <c r="E164" s="3">
        <v>669</v>
      </c>
      <c r="F164" s="21">
        <v>871</v>
      </c>
      <c r="G164" s="7"/>
      <c r="H164" s="17"/>
      <c r="I164" s="3"/>
      <c r="J164" s="3"/>
      <c r="K164" s="3"/>
    </row>
    <row r="165" spans="2:11" ht="22.5" customHeight="1">
      <c r="B165" s="7" t="s">
        <v>259</v>
      </c>
      <c r="C165" s="17">
        <v>89</v>
      </c>
      <c r="D165" s="3">
        <v>45</v>
      </c>
      <c r="E165" s="3">
        <v>44</v>
      </c>
      <c r="F165" s="21">
        <v>34</v>
      </c>
      <c r="G165" s="7" t="s">
        <v>364</v>
      </c>
      <c r="H165" s="17">
        <f>SUM(I165:J165)</f>
        <v>44188</v>
      </c>
      <c r="I165" s="3">
        <f>SUM(I166:I194)</f>
        <v>22687</v>
      </c>
      <c r="J165" s="3">
        <f>SUM(J166:J194)</f>
        <v>21501</v>
      </c>
      <c r="K165" s="3">
        <f>SUM(K166:K194)</f>
        <v>18883</v>
      </c>
    </row>
    <row r="166" spans="2:11" ht="22.5" customHeight="1">
      <c r="B166" s="7" t="s">
        <v>260</v>
      </c>
      <c r="C166" s="17">
        <v>512</v>
      </c>
      <c r="D166" s="3">
        <v>258</v>
      </c>
      <c r="E166" s="3">
        <v>254</v>
      </c>
      <c r="F166" s="21">
        <v>214</v>
      </c>
      <c r="G166" s="7" t="s">
        <v>297</v>
      </c>
      <c r="H166" s="17">
        <v>5133</v>
      </c>
      <c r="I166" s="3">
        <v>2643</v>
      </c>
      <c r="J166" s="3">
        <v>2490</v>
      </c>
      <c r="K166" s="3">
        <v>2227</v>
      </c>
    </row>
    <row r="167" spans="2:11" ht="22.5" customHeight="1">
      <c r="B167" s="7" t="s">
        <v>261</v>
      </c>
      <c r="C167" s="17">
        <v>864</v>
      </c>
      <c r="D167" s="3">
        <v>426</v>
      </c>
      <c r="E167" s="3">
        <v>438</v>
      </c>
      <c r="F167" s="21">
        <v>342</v>
      </c>
      <c r="G167" s="7" t="s">
        <v>298</v>
      </c>
      <c r="H167" s="17">
        <v>109</v>
      </c>
      <c r="I167" s="3">
        <v>53</v>
      </c>
      <c r="J167" s="3">
        <v>56</v>
      </c>
      <c r="K167" s="3">
        <v>37</v>
      </c>
    </row>
    <row r="168" spans="2:11" ht="22.5" customHeight="1">
      <c r="B168" s="7" t="s">
        <v>262</v>
      </c>
      <c r="C168" s="17">
        <v>358</v>
      </c>
      <c r="D168" s="3">
        <v>186</v>
      </c>
      <c r="E168" s="3">
        <v>172</v>
      </c>
      <c r="F168" s="21">
        <v>154</v>
      </c>
      <c r="G168" s="7" t="s">
        <v>299</v>
      </c>
      <c r="H168" s="17">
        <v>3332</v>
      </c>
      <c r="I168" s="3">
        <v>1767</v>
      </c>
      <c r="J168" s="3">
        <v>1565</v>
      </c>
      <c r="K168" s="3">
        <v>1576</v>
      </c>
    </row>
    <row r="169" spans="2:11" ht="22.5" customHeight="1">
      <c r="B169" s="7" t="s">
        <v>263</v>
      </c>
      <c r="C169" s="17">
        <v>427</v>
      </c>
      <c r="D169" s="3">
        <v>212</v>
      </c>
      <c r="E169" s="3">
        <v>215</v>
      </c>
      <c r="F169" s="21">
        <v>184</v>
      </c>
      <c r="G169" s="7" t="s">
        <v>300</v>
      </c>
      <c r="H169" s="17">
        <v>856</v>
      </c>
      <c r="I169" s="3">
        <v>438</v>
      </c>
      <c r="J169" s="3">
        <v>418</v>
      </c>
      <c r="K169" s="3">
        <v>313</v>
      </c>
    </row>
    <row r="170" spans="2:11" ht="22.5" customHeight="1">
      <c r="B170" s="7" t="s">
        <v>264</v>
      </c>
      <c r="C170" s="17">
        <v>7678</v>
      </c>
      <c r="D170" s="3">
        <v>3812</v>
      </c>
      <c r="E170" s="3">
        <v>3866</v>
      </c>
      <c r="F170" s="21">
        <v>2958</v>
      </c>
      <c r="G170" s="7" t="s">
        <v>301</v>
      </c>
      <c r="H170" s="17">
        <v>310</v>
      </c>
      <c r="I170" s="3">
        <v>164</v>
      </c>
      <c r="J170" s="3">
        <v>146</v>
      </c>
      <c r="K170" s="3">
        <v>111</v>
      </c>
    </row>
    <row r="171" spans="2:11" ht="22.5" customHeight="1">
      <c r="B171" s="7" t="s">
        <v>265</v>
      </c>
      <c r="C171" s="17">
        <v>1211</v>
      </c>
      <c r="D171" s="3">
        <v>610</v>
      </c>
      <c r="E171" s="3">
        <v>601</v>
      </c>
      <c r="F171" s="21">
        <v>520</v>
      </c>
      <c r="G171" s="7" t="s">
        <v>302</v>
      </c>
      <c r="H171" s="17">
        <v>2967</v>
      </c>
      <c r="I171" s="3">
        <v>1470</v>
      </c>
      <c r="J171" s="3">
        <v>1497</v>
      </c>
      <c r="K171" s="3">
        <v>1431</v>
      </c>
    </row>
    <row r="172" spans="2:11" ht="22.5" customHeight="1">
      <c r="B172" s="7" t="s">
        <v>266</v>
      </c>
      <c r="C172" s="17">
        <v>403</v>
      </c>
      <c r="D172" s="3">
        <v>198</v>
      </c>
      <c r="E172" s="3">
        <v>205</v>
      </c>
      <c r="F172" s="21">
        <v>157</v>
      </c>
      <c r="G172" s="7" t="s">
        <v>303</v>
      </c>
      <c r="H172" s="17">
        <v>309</v>
      </c>
      <c r="I172" s="3">
        <v>159</v>
      </c>
      <c r="J172" s="3">
        <v>150</v>
      </c>
      <c r="K172" s="3">
        <v>130</v>
      </c>
    </row>
    <row r="173" spans="2:11" ht="22.5" customHeight="1">
      <c r="B173" s="7" t="s">
        <v>267</v>
      </c>
      <c r="C173" s="17">
        <v>142</v>
      </c>
      <c r="D173" s="3">
        <v>71</v>
      </c>
      <c r="E173" s="3">
        <v>71</v>
      </c>
      <c r="F173" s="21">
        <v>57</v>
      </c>
      <c r="G173" s="7" t="s">
        <v>304</v>
      </c>
      <c r="H173" s="17">
        <v>1028</v>
      </c>
      <c r="I173" s="3">
        <v>535</v>
      </c>
      <c r="J173" s="3">
        <v>493</v>
      </c>
      <c r="K173" s="3">
        <v>415</v>
      </c>
    </row>
    <row r="174" spans="2:11" ht="22.5" customHeight="1">
      <c r="B174" s="7" t="s">
        <v>268</v>
      </c>
      <c r="C174" s="17">
        <v>1231</v>
      </c>
      <c r="D174" s="3">
        <v>662</v>
      </c>
      <c r="E174" s="3">
        <v>569</v>
      </c>
      <c r="F174" s="21">
        <v>572</v>
      </c>
      <c r="G174" s="7" t="s">
        <v>305</v>
      </c>
      <c r="H174" s="17">
        <v>197</v>
      </c>
      <c r="I174" s="3">
        <v>102</v>
      </c>
      <c r="J174" s="3">
        <v>95</v>
      </c>
      <c r="K174" s="3">
        <v>73</v>
      </c>
    </row>
    <row r="175" spans="2:11" ht="22.5" customHeight="1">
      <c r="B175" s="7" t="s">
        <v>269</v>
      </c>
      <c r="C175" s="17">
        <v>828</v>
      </c>
      <c r="D175" s="3">
        <v>425</v>
      </c>
      <c r="E175" s="3">
        <v>403</v>
      </c>
      <c r="F175" s="21">
        <v>352</v>
      </c>
      <c r="G175" s="7" t="s">
        <v>306</v>
      </c>
      <c r="H175" s="17">
        <v>502</v>
      </c>
      <c r="I175" s="3">
        <v>244</v>
      </c>
      <c r="J175" s="3">
        <v>258</v>
      </c>
      <c r="K175" s="3">
        <v>181</v>
      </c>
    </row>
    <row r="176" spans="2:11" ht="22.5" customHeight="1">
      <c r="B176" s="4" t="s">
        <v>270</v>
      </c>
      <c r="C176" s="17">
        <v>13</v>
      </c>
      <c r="D176" s="3">
        <v>10</v>
      </c>
      <c r="E176" s="3">
        <v>3</v>
      </c>
      <c r="F176" s="21">
        <v>8</v>
      </c>
      <c r="G176" s="7" t="s">
        <v>307</v>
      </c>
      <c r="H176" s="17">
        <v>998</v>
      </c>
      <c r="I176" s="3">
        <v>491</v>
      </c>
      <c r="J176" s="3">
        <v>507</v>
      </c>
      <c r="K176" s="3">
        <v>381</v>
      </c>
    </row>
    <row r="177" spans="2:11" ht="22.5" customHeight="1">
      <c r="B177" s="7"/>
      <c r="C177" s="17"/>
      <c r="D177" s="3"/>
      <c r="E177" s="3"/>
      <c r="F177" s="21"/>
      <c r="G177" s="7" t="s">
        <v>308</v>
      </c>
      <c r="H177" s="17">
        <v>358</v>
      </c>
      <c r="I177" s="3">
        <v>196</v>
      </c>
      <c r="J177" s="3">
        <v>162</v>
      </c>
      <c r="K177" s="3">
        <v>133</v>
      </c>
    </row>
    <row r="178" spans="2:11" ht="22.5" customHeight="1">
      <c r="B178" s="7" t="s">
        <v>363</v>
      </c>
      <c r="C178" s="17">
        <f>SUM(D178:E178)</f>
        <v>58614</v>
      </c>
      <c r="D178" s="3">
        <f>SUM(D179:D194,I153:I163)</f>
        <v>30538</v>
      </c>
      <c r="E178" s="3">
        <f>SUM(E179:E194,J153:J163)</f>
        <v>28076</v>
      </c>
      <c r="F178" s="21">
        <f>SUM(F179:F194,K153:K163)</f>
        <v>26489</v>
      </c>
      <c r="G178" s="7" t="s">
        <v>309</v>
      </c>
      <c r="H178" s="17">
        <v>1363</v>
      </c>
      <c r="I178" s="3">
        <v>721</v>
      </c>
      <c r="J178" s="3">
        <v>642</v>
      </c>
      <c r="K178" s="3">
        <v>587</v>
      </c>
    </row>
    <row r="179" spans="2:11" ht="22.5" customHeight="1">
      <c r="B179" s="7" t="s">
        <v>271</v>
      </c>
      <c r="C179" s="17">
        <v>3594</v>
      </c>
      <c r="D179" s="3">
        <v>1863</v>
      </c>
      <c r="E179" s="3">
        <v>1731</v>
      </c>
      <c r="F179" s="21">
        <v>1657</v>
      </c>
      <c r="G179" s="7" t="s">
        <v>310</v>
      </c>
      <c r="H179" s="17">
        <v>701</v>
      </c>
      <c r="I179" s="3">
        <v>359</v>
      </c>
      <c r="J179" s="3">
        <v>342</v>
      </c>
      <c r="K179" s="3">
        <v>290</v>
      </c>
    </row>
    <row r="180" spans="2:11" ht="22.5" customHeight="1">
      <c r="B180" s="7" t="s">
        <v>272</v>
      </c>
      <c r="C180" s="17">
        <v>704</v>
      </c>
      <c r="D180" s="3">
        <v>381</v>
      </c>
      <c r="E180" s="3">
        <v>323</v>
      </c>
      <c r="F180" s="21">
        <v>346</v>
      </c>
      <c r="G180" s="7" t="s">
        <v>311</v>
      </c>
      <c r="H180" s="17">
        <v>218</v>
      </c>
      <c r="I180" s="3">
        <v>107</v>
      </c>
      <c r="J180" s="3">
        <v>111</v>
      </c>
      <c r="K180" s="3">
        <v>78</v>
      </c>
    </row>
    <row r="181" spans="2:11" ht="22.5" customHeight="1">
      <c r="B181" s="7" t="s">
        <v>17</v>
      </c>
      <c r="C181" s="17">
        <v>192</v>
      </c>
      <c r="D181" s="3">
        <v>103</v>
      </c>
      <c r="E181" s="3">
        <v>89</v>
      </c>
      <c r="F181" s="21">
        <v>96</v>
      </c>
      <c r="G181" s="7" t="s">
        <v>312</v>
      </c>
      <c r="H181" s="17">
        <v>3521</v>
      </c>
      <c r="I181" s="3">
        <v>1788</v>
      </c>
      <c r="J181" s="3">
        <v>1733</v>
      </c>
      <c r="K181" s="3">
        <v>1606</v>
      </c>
    </row>
    <row r="182" spans="2:11" ht="22.5" customHeight="1">
      <c r="B182" s="7" t="s">
        <v>273</v>
      </c>
      <c r="C182" s="17">
        <v>271</v>
      </c>
      <c r="D182" s="3">
        <v>152</v>
      </c>
      <c r="E182" s="3">
        <v>119</v>
      </c>
      <c r="F182" s="21">
        <v>124</v>
      </c>
      <c r="G182" s="7" t="s">
        <v>313</v>
      </c>
      <c r="H182" s="17">
        <v>6482</v>
      </c>
      <c r="I182" s="3">
        <v>3451</v>
      </c>
      <c r="J182" s="3">
        <v>3031</v>
      </c>
      <c r="K182" s="3">
        <v>2725</v>
      </c>
    </row>
    <row r="183" spans="2:11" ht="22.5" customHeight="1">
      <c r="B183" s="7" t="s">
        <v>274</v>
      </c>
      <c r="C183" s="17">
        <v>661</v>
      </c>
      <c r="D183" s="3">
        <v>311</v>
      </c>
      <c r="E183" s="3">
        <v>350</v>
      </c>
      <c r="F183" s="21">
        <v>293</v>
      </c>
      <c r="G183" s="7" t="s">
        <v>314</v>
      </c>
      <c r="H183" s="17">
        <v>765</v>
      </c>
      <c r="I183" s="3">
        <v>393</v>
      </c>
      <c r="J183" s="3">
        <v>372</v>
      </c>
      <c r="K183" s="3">
        <v>318</v>
      </c>
    </row>
    <row r="184" spans="2:11" ht="22.5" customHeight="1">
      <c r="B184" s="7" t="s">
        <v>275</v>
      </c>
      <c r="C184" s="17">
        <v>5649</v>
      </c>
      <c r="D184" s="3">
        <v>3085</v>
      </c>
      <c r="E184" s="3">
        <v>2564</v>
      </c>
      <c r="F184" s="21">
        <v>2654</v>
      </c>
      <c r="G184" s="7" t="s">
        <v>315</v>
      </c>
      <c r="H184" s="17">
        <v>1081</v>
      </c>
      <c r="I184" s="3">
        <v>558</v>
      </c>
      <c r="J184" s="3">
        <v>523</v>
      </c>
      <c r="K184" s="3">
        <v>433</v>
      </c>
    </row>
    <row r="185" spans="2:11" ht="22.5" customHeight="1">
      <c r="B185" s="7" t="s">
        <v>276</v>
      </c>
      <c r="C185" s="17">
        <v>1870</v>
      </c>
      <c r="D185" s="3">
        <v>958</v>
      </c>
      <c r="E185" s="3">
        <v>912</v>
      </c>
      <c r="F185" s="21">
        <v>842</v>
      </c>
      <c r="G185" s="7" t="s">
        <v>316</v>
      </c>
      <c r="H185" s="17">
        <v>835</v>
      </c>
      <c r="I185" s="3">
        <v>431</v>
      </c>
      <c r="J185" s="3">
        <v>404</v>
      </c>
      <c r="K185" s="3">
        <v>345</v>
      </c>
    </row>
    <row r="186" spans="2:11" ht="22.5" customHeight="1">
      <c r="B186" s="7" t="s">
        <v>277</v>
      </c>
      <c r="C186" s="17">
        <v>295</v>
      </c>
      <c r="D186" s="3">
        <v>141</v>
      </c>
      <c r="E186" s="3">
        <v>154</v>
      </c>
      <c r="F186" s="21">
        <v>122</v>
      </c>
      <c r="G186" s="7" t="s">
        <v>317</v>
      </c>
      <c r="H186" s="17">
        <v>1368</v>
      </c>
      <c r="I186" s="3">
        <v>701</v>
      </c>
      <c r="J186" s="3">
        <v>667</v>
      </c>
      <c r="K186" s="3">
        <v>529</v>
      </c>
    </row>
    <row r="187" spans="2:11" ht="22.5" customHeight="1">
      <c r="B187" s="7" t="s">
        <v>278</v>
      </c>
      <c r="C187" s="17">
        <v>2235</v>
      </c>
      <c r="D187" s="3">
        <v>1405</v>
      </c>
      <c r="E187" s="3">
        <v>830</v>
      </c>
      <c r="F187" s="21">
        <v>1210</v>
      </c>
      <c r="G187" s="7" t="s">
        <v>318</v>
      </c>
      <c r="H187" s="17">
        <v>498</v>
      </c>
      <c r="I187" s="3">
        <v>253</v>
      </c>
      <c r="J187" s="3">
        <v>245</v>
      </c>
      <c r="K187" s="3">
        <v>184</v>
      </c>
    </row>
    <row r="188" spans="2:11" ht="22.5" customHeight="1">
      <c r="B188" s="7" t="s">
        <v>279</v>
      </c>
      <c r="C188" s="17">
        <v>729</v>
      </c>
      <c r="D188" s="3">
        <v>366</v>
      </c>
      <c r="E188" s="3">
        <v>363</v>
      </c>
      <c r="F188" s="21">
        <v>292</v>
      </c>
      <c r="G188" s="7" t="s">
        <v>319</v>
      </c>
      <c r="H188" s="17">
        <v>332</v>
      </c>
      <c r="I188" s="3">
        <v>175</v>
      </c>
      <c r="J188" s="3">
        <v>157</v>
      </c>
      <c r="K188" s="3">
        <v>136</v>
      </c>
    </row>
    <row r="189" spans="2:11" ht="22.5" customHeight="1">
      <c r="B189" s="7" t="s">
        <v>280</v>
      </c>
      <c r="C189" s="17">
        <v>274</v>
      </c>
      <c r="D189" s="3">
        <v>144</v>
      </c>
      <c r="E189" s="3">
        <v>130</v>
      </c>
      <c r="F189" s="21">
        <v>102</v>
      </c>
      <c r="G189" s="7" t="s">
        <v>320</v>
      </c>
      <c r="H189" s="17">
        <v>802</v>
      </c>
      <c r="I189" s="3">
        <v>395</v>
      </c>
      <c r="J189" s="3">
        <v>407</v>
      </c>
      <c r="K189" s="3">
        <v>283</v>
      </c>
    </row>
    <row r="190" spans="2:11" ht="22.5" customHeight="1">
      <c r="B190" s="7" t="s">
        <v>281</v>
      </c>
      <c r="C190" s="17">
        <v>1157</v>
      </c>
      <c r="D190" s="3">
        <v>609</v>
      </c>
      <c r="E190" s="3">
        <v>548</v>
      </c>
      <c r="F190" s="21">
        <v>575</v>
      </c>
      <c r="G190" s="7" t="s">
        <v>321</v>
      </c>
      <c r="H190" s="17">
        <v>2091</v>
      </c>
      <c r="I190" s="3">
        <v>1059</v>
      </c>
      <c r="J190" s="3">
        <v>1032</v>
      </c>
      <c r="K190" s="3">
        <v>832</v>
      </c>
    </row>
    <row r="191" spans="2:11" ht="22.5" customHeight="1">
      <c r="B191" s="7" t="s">
        <v>282</v>
      </c>
      <c r="C191" s="17">
        <v>6614</v>
      </c>
      <c r="D191" s="3">
        <v>3323</v>
      </c>
      <c r="E191" s="3">
        <v>3291</v>
      </c>
      <c r="F191" s="21">
        <v>3011</v>
      </c>
      <c r="G191" s="7" t="s">
        <v>322</v>
      </c>
      <c r="H191" s="17">
        <v>394</v>
      </c>
      <c r="I191" s="3">
        <v>190</v>
      </c>
      <c r="J191" s="3">
        <v>204</v>
      </c>
      <c r="K191" s="3">
        <v>143</v>
      </c>
    </row>
    <row r="192" spans="2:11" ht="22.5" customHeight="1">
      <c r="B192" s="7" t="s">
        <v>283</v>
      </c>
      <c r="C192" s="17">
        <v>1090</v>
      </c>
      <c r="D192" s="3">
        <v>561</v>
      </c>
      <c r="E192" s="3">
        <v>529</v>
      </c>
      <c r="F192" s="21">
        <v>485</v>
      </c>
      <c r="G192" s="7" t="s">
        <v>323</v>
      </c>
      <c r="H192" s="17">
        <v>2826</v>
      </c>
      <c r="I192" s="3">
        <v>1422</v>
      </c>
      <c r="J192" s="3">
        <v>1404</v>
      </c>
      <c r="K192" s="3">
        <v>1269</v>
      </c>
    </row>
    <row r="193" spans="2:11" ht="22.5" customHeight="1">
      <c r="B193" s="7" t="s">
        <v>284</v>
      </c>
      <c r="C193" s="17">
        <v>512</v>
      </c>
      <c r="D193" s="3">
        <v>267</v>
      </c>
      <c r="E193" s="3">
        <v>245</v>
      </c>
      <c r="F193" s="21">
        <v>227</v>
      </c>
      <c r="G193" s="7" t="s">
        <v>324</v>
      </c>
      <c r="H193" s="17">
        <v>2147</v>
      </c>
      <c r="I193" s="3">
        <v>1083</v>
      </c>
      <c r="J193" s="3">
        <v>1064</v>
      </c>
      <c r="K193" s="3">
        <v>976</v>
      </c>
    </row>
    <row r="194" spans="2:11" ht="22.5" customHeight="1" thickBot="1">
      <c r="B194" s="6" t="s">
        <v>285</v>
      </c>
      <c r="C194" s="27">
        <v>2656</v>
      </c>
      <c r="D194" s="24">
        <v>1365</v>
      </c>
      <c r="E194" s="24">
        <v>1291</v>
      </c>
      <c r="F194" s="25">
        <v>1141</v>
      </c>
      <c r="G194" s="6" t="s">
        <v>325</v>
      </c>
      <c r="H194" s="27">
        <v>2665</v>
      </c>
      <c r="I194" s="24">
        <v>1339</v>
      </c>
      <c r="J194" s="24">
        <v>1326</v>
      </c>
      <c r="K194" s="24">
        <v>1141</v>
      </c>
    </row>
    <row r="195" spans="2:11" ht="4.5" customHeight="1">
      <c r="G195" s="7"/>
      <c r="H195" s="3"/>
      <c r="I195" s="3"/>
      <c r="J195" s="3"/>
      <c r="K195" s="3"/>
    </row>
    <row r="196" spans="2:11" ht="13.5" customHeight="1">
      <c r="C196" s="7"/>
      <c r="D196" s="7"/>
      <c r="E196" s="7"/>
      <c r="F196" s="7"/>
      <c r="G196" s="7"/>
      <c r="H196" s="7"/>
      <c r="I196" s="7"/>
      <c r="J196" s="7"/>
      <c r="K196" s="7"/>
    </row>
    <row r="197" spans="2:11" ht="13.5" customHeight="1">
      <c r="C197" s="7"/>
      <c r="D197" s="7"/>
      <c r="E197" s="7"/>
      <c r="F197" s="7"/>
      <c r="G197" s="7"/>
      <c r="H197" s="7"/>
      <c r="I197" s="7"/>
      <c r="J197" s="7"/>
      <c r="K197" s="7"/>
    </row>
    <row r="198" spans="2:11" ht="24" customHeight="1">
      <c r="C198" s="7"/>
      <c r="D198" s="7"/>
      <c r="E198" s="7"/>
      <c r="F198" s="7"/>
      <c r="G198" s="7"/>
      <c r="H198" s="7"/>
      <c r="I198" s="7"/>
      <c r="J198" s="7"/>
      <c r="K198" s="7"/>
    </row>
    <row r="199" spans="2:11" ht="13.5" customHeight="1">
      <c r="F199" s="5" t="s">
        <v>380</v>
      </c>
    </row>
    <row r="200" spans="2:11" ht="4.5" customHeight="1" thickBot="1">
      <c r="B200" s="6"/>
      <c r="C200" s="6"/>
      <c r="D200" s="6"/>
      <c r="E200" s="6"/>
      <c r="F200" s="6"/>
    </row>
    <row r="201" spans="2:11" ht="22.5" customHeight="1">
      <c r="B201" s="8" t="s">
        <v>20</v>
      </c>
      <c r="C201" s="9" t="s">
        <v>21</v>
      </c>
      <c r="D201" s="9" t="s">
        <v>0</v>
      </c>
      <c r="E201" s="9" t="s">
        <v>1</v>
      </c>
      <c r="F201" s="9" t="s">
        <v>22</v>
      </c>
      <c r="H201" s="12"/>
    </row>
    <row r="202" spans="2:11" ht="22.5" customHeight="1">
      <c r="B202" s="7" t="s">
        <v>365</v>
      </c>
      <c r="C202" s="17">
        <f>SUM(D202:E202)</f>
        <v>7324</v>
      </c>
      <c r="D202" s="3">
        <f>SUM(D203:D236)</f>
        <v>3639</v>
      </c>
      <c r="E202" s="3">
        <f>SUM(E203:E236)</f>
        <v>3685</v>
      </c>
      <c r="F202" s="3">
        <f>SUM(F203:F236)</f>
        <v>3060</v>
      </c>
      <c r="G202" s="7"/>
      <c r="H202" s="12"/>
    </row>
    <row r="203" spans="2:11" ht="22.5" customHeight="1">
      <c r="B203" s="7" t="s">
        <v>326</v>
      </c>
      <c r="C203" s="17">
        <v>64</v>
      </c>
      <c r="D203" s="3">
        <v>35</v>
      </c>
      <c r="E203" s="3">
        <v>29</v>
      </c>
      <c r="F203" s="3">
        <v>30</v>
      </c>
    </row>
    <row r="204" spans="2:11" ht="22.5" customHeight="1">
      <c r="B204" s="7" t="s">
        <v>327</v>
      </c>
      <c r="C204" s="17">
        <v>105</v>
      </c>
      <c r="D204" s="3">
        <v>45</v>
      </c>
      <c r="E204" s="3">
        <v>60</v>
      </c>
      <c r="F204" s="3">
        <v>43</v>
      </c>
    </row>
    <row r="205" spans="2:11" ht="22.5" customHeight="1">
      <c r="B205" s="7" t="s">
        <v>328</v>
      </c>
      <c r="C205" s="17">
        <v>213</v>
      </c>
      <c r="D205" s="3">
        <v>105</v>
      </c>
      <c r="E205" s="3">
        <v>108</v>
      </c>
      <c r="F205" s="3">
        <v>99</v>
      </c>
    </row>
    <row r="206" spans="2:11" ht="22.5" customHeight="1">
      <c r="B206" s="7" t="s">
        <v>329</v>
      </c>
      <c r="C206" s="17">
        <v>67</v>
      </c>
      <c r="D206" s="3">
        <v>32</v>
      </c>
      <c r="E206" s="3">
        <v>35</v>
      </c>
      <c r="F206" s="3">
        <v>29</v>
      </c>
      <c r="G206" s="7"/>
    </row>
    <row r="207" spans="2:11" ht="22.5" customHeight="1">
      <c r="B207" s="7" t="s">
        <v>330</v>
      </c>
      <c r="C207" s="17">
        <v>51</v>
      </c>
      <c r="D207" s="3">
        <v>29</v>
      </c>
      <c r="E207" s="3">
        <v>22</v>
      </c>
      <c r="F207" s="3">
        <v>21</v>
      </c>
      <c r="G207" s="7"/>
    </row>
    <row r="208" spans="2:11" ht="22.5" customHeight="1">
      <c r="B208" s="7" t="s">
        <v>331</v>
      </c>
      <c r="C208" s="17">
        <v>96</v>
      </c>
      <c r="D208" s="3">
        <v>49</v>
      </c>
      <c r="E208" s="3">
        <v>47</v>
      </c>
      <c r="F208" s="3">
        <v>41</v>
      </c>
      <c r="G208" s="7"/>
    </row>
    <row r="209" spans="2:7" ht="22.5" customHeight="1">
      <c r="B209" s="7" t="s">
        <v>332</v>
      </c>
      <c r="C209" s="17">
        <v>126</v>
      </c>
      <c r="D209" s="3">
        <v>56</v>
      </c>
      <c r="E209" s="3">
        <v>70</v>
      </c>
      <c r="F209" s="3">
        <v>50</v>
      </c>
      <c r="G209" s="7"/>
    </row>
    <row r="210" spans="2:7" ht="22.5" customHeight="1">
      <c r="B210" s="7" t="s">
        <v>333</v>
      </c>
      <c r="C210" s="17">
        <v>95</v>
      </c>
      <c r="D210" s="3">
        <v>44</v>
      </c>
      <c r="E210" s="3">
        <v>51</v>
      </c>
      <c r="F210" s="3">
        <v>38</v>
      </c>
      <c r="G210" s="7"/>
    </row>
    <row r="211" spans="2:7" ht="22.5" customHeight="1">
      <c r="B211" s="7" t="s">
        <v>334</v>
      </c>
      <c r="C211" s="17">
        <v>451</v>
      </c>
      <c r="D211" s="3">
        <v>244</v>
      </c>
      <c r="E211" s="3">
        <v>207</v>
      </c>
      <c r="F211" s="3">
        <v>167</v>
      </c>
      <c r="G211" s="7"/>
    </row>
    <row r="212" spans="2:7" ht="22.5" customHeight="1">
      <c r="B212" s="7" t="s">
        <v>335</v>
      </c>
      <c r="C212" s="17">
        <v>1490</v>
      </c>
      <c r="D212" s="3">
        <v>735</v>
      </c>
      <c r="E212" s="3">
        <v>755</v>
      </c>
      <c r="F212" s="3">
        <v>587</v>
      </c>
      <c r="G212" s="7"/>
    </row>
    <row r="213" spans="2:7" ht="22.5" customHeight="1">
      <c r="B213" s="7" t="s">
        <v>336</v>
      </c>
      <c r="C213" s="17">
        <v>182</v>
      </c>
      <c r="D213" s="3">
        <v>91</v>
      </c>
      <c r="E213" s="3">
        <v>91</v>
      </c>
      <c r="F213" s="3">
        <v>76</v>
      </c>
      <c r="G213" s="7"/>
    </row>
    <row r="214" spans="2:7" ht="22.5" customHeight="1">
      <c r="B214" s="7" t="s">
        <v>337</v>
      </c>
      <c r="C214" s="17">
        <v>183</v>
      </c>
      <c r="D214" s="3">
        <v>91</v>
      </c>
      <c r="E214" s="3">
        <v>92</v>
      </c>
      <c r="F214" s="3">
        <v>70</v>
      </c>
      <c r="G214" s="7"/>
    </row>
    <row r="215" spans="2:7" ht="22.5" customHeight="1">
      <c r="B215" s="7" t="s">
        <v>338</v>
      </c>
      <c r="C215" s="17">
        <v>54</v>
      </c>
      <c r="D215" s="3">
        <v>27</v>
      </c>
      <c r="E215" s="3">
        <v>27</v>
      </c>
      <c r="F215" s="3">
        <v>23</v>
      </c>
      <c r="G215" s="7"/>
    </row>
    <row r="216" spans="2:7" ht="22.5" customHeight="1">
      <c r="B216" s="7" t="s">
        <v>339</v>
      </c>
      <c r="C216" s="17">
        <v>105</v>
      </c>
      <c r="D216" s="3">
        <v>64</v>
      </c>
      <c r="E216" s="3">
        <v>41</v>
      </c>
      <c r="F216" s="3">
        <v>53</v>
      </c>
      <c r="G216" s="7"/>
    </row>
    <row r="217" spans="2:7" ht="22.5" customHeight="1">
      <c r="B217" s="7" t="s">
        <v>340</v>
      </c>
      <c r="C217" s="17">
        <v>82</v>
      </c>
      <c r="D217" s="3">
        <v>39</v>
      </c>
      <c r="E217" s="3">
        <v>43</v>
      </c>
      <c r="F217" s="3">
        <v>30</v>
      </c>
      <c r="G217" s="7"/>
    </row>
    <row r="218" spans="2:7" ht="22.5" customHeight="1">
      <c r="B218" s="7" t="s">
        <v>341</v>
      </c>
      <c r="C218" s="17">
        <v>323</v>
      </c>
      <c r="D218" s="3">
        <v>161</v>
      </c>
      <c r="E218" s="3">
        <v>162</v>
      </c>
      <c r="F218" s="3">
        <v>133</v>
      </c>
      <c r="G218" s="7"/>
    </row>
    <row r="219" spans="2:7" ht="22.5" customHeight="1">
      <c r="B219" s="7" t="s">
        <v>342</v>
      </c>
      <c r="C219" s="17">
        <v>434</v>
      </c>
      <c r="D219" s="3">
        <v>208</v>
      </c>
      <c r="E219" s="3">
        <v>226</v>
      </c>
      <c r="F219" s="3">
        <v>172</v>
      </c>
      <c r="G219" s="7"/>
    </row>
    <row r="220" spans="2:7" ht="22.5" customHeight="1">
      <c r="B220" s="7" t="s">
        <v>343</v>
      </c>
      <c r="C220" s="17">
        <v>63</v>
      </c>
      <c r="D220" s="3">
        <v>28</v>
      </c>
      <c r="E220" s="3">
        <v>35</v>
      </c>
      <c r="F220" s="3">
        <v>26</v>
      </c>
      <c r="G220" s="7"/>
    </row>
    <row r="221" spans="2:7" ht="22.5" customHeight="1">
      <c r="B221" s="7" t="s">
        <v>344</v>
      </c>
      <c r="C221" s="17">
        <v>61</v>
      </c>
      <c r="D221" s="3">
        <v>32</v>
      </c>
      <c r="E221" s="3">
        <v>29</v>
      </c>
      <c r="F221" s="3">
        <v>31</v>
      </c>
      <c r="G221" s="7"/>
    </row>
    <row r="222" spans="2:7" ht="22.5" customHeight="1">
      <c r="B222" s="7" t="s">
        <v>345</v>
      </c>
      <c r="C222" s="17">
        <v>57</v>
      </c>
      <c r="D222" s="3">
        <v>27</v>
      </c>
      <c r="E222" s="3">
        <v>30</v>
      </c>
      <c r="F222" s="3">
        <v>28</v>
      </c>
      <c r="G222" s="7"/>
    </row>
    <row r="223" spans="2:7" ht="22.5" customHeight="1">
      <c r="B223" s="7" t="s">
        <v>346</v>
      </c>
      <c r="C223" s="17">
        <v>139</v>
      </c>
      <c r="D223" s="3">
        <v>74</v>
      </c>
      <c r="E223" s="3">
        <v>65</v>
      </c>
      <c r="F223" s="3">
        <v>53</v>
      </c>
      <c r="G223" s="7"/>
    </row>
    <row r="224" spans="2:7" ht="22.5" customHeight="1">
      <c r="B224" s="7" t="s">
        <v>347</v>
      </c>
      <c r="C224" s="17">
        <v>137</v>
      </c>
      <c r="D224" s="3">
        <v>66</v>
      </c>
      <c r="E224" s="3">
        <v>71</v>
      </c>
      <c r="F224" s="3">
        <v>60</v>
      </c>
      <c r="G224" s="7"/>
    </row>
    <row r="225" spans="2:7" ht="22.5" customHeight="1">
      <c r="B225" s="7" t="s">
        <v>348</v>
      </c>
      <c r="C225" s="17">
        <v>25</v>
      </c>
      <c r="D225" s="3">
        <v>11</v>
      </c>
      <c r="E225" s="3">
        <v>14</v>
      </c>
      <c r="F225" s="3">
        <v>13</v>
      </c>
      <c r="G225" s="7"/>
    </row>
    <row r="226" spans="2:7" ht="22.5" customHeight="1">
      <c r="B226" s="7" t="s">
        <v>349</v>
      </c>
      <c r="C226" s="17">
        <v>87</v>
      </c>
      <c r="D226" s="3">
        <v>41</v>
      </c>
      <c r="E226" s="3">
        <v>46</v>
      </c>
      <c r="F226" s="3">
        <v>40</v>
      </c>
      <c r="G226" s="7"/>
    </row>
    <row r="227" spans="2:7" ht="22.5" customHeight="1">
      <c r="B227" s="7" t="s">
        <v>350</v>
      </c>
      <c r="C227" s="17">
        <v>102</v>
      </c>
      <c r="D227" s="3">
        <v>62</v>
      </c>
      <c r="E227" s="3">
        <v>40</v>
      </c>
      <c r="F227" s="3">
        <v>56</v>
      </c>
      <c r="G227" s="7"/>
    </row>
    <row r="228" spans="2:7" ht="22.5" customHeight="1">
      <c r="B228" s="7" t="s">
        <v>351</v>
      </c>
      <c r="C228" s="17">
        <v>166</v>
      </c>
      <c r="D228" s="3">
        <v>94</v>
      </c>
      <c r="E228" s="3">
        <v>72</v>
      </c>
      <c r="F228" s="3">
        <v>106</v>
      </c>
      <c r="G228" s="7"/>
    </row>
    <row r="229" spans="2:7" ht="22.5" customHeight="1">
      <c r="B229" s="7" t="s">
        <v>352</v>
      </c>
      <c r="C229" s="17">
        <v>641</v>
      </c>
      <c r="D229" s="3">
        <v>284</v>
      </c>
      <c r="E229" s="3">
        <v>357</v>
      </c>
      <c r="F229" s="3">
        <v>297</v>
      </c>
      <c r="G229" s="7"/>
    </row>
    <row r="230" spans="2:7" ht="22.5" customHeight="1">
      <c r="B230" s="7" t="s">
        <v>353</v>
      </c>
      <c r="C230" s="17">
        <v>97</v>
      </c>
      <c r="D230" s="3">
        <v>52</v>
      </c>
      <c r="E230" s="3">
        <v>45</v>
      </c>
      <c r="F230" s="3">
        <v>39</v>
      </c>
      <c r="G230" s="7"/>
    </row>
    <row r="231" spans="2:7" ht="22.5" customHeight="1">
      <c r="B231" s="7" t="s">
        <v>354</v>
      </c>
      <c r="C231" s="17">
        <v>98</v>
      </c>
      <c r="D231" s="3">
        <v>48</v>
      </c>
      <c r="E231" s="3">
        <v>50</v>
      </c>
      <c r="F231" s="3">
        <v>39</v>
      </c>
      <c r="G231" s="7"/>
    </row>
    <row r="232" spans="2:7" ht="22.5" customHeight="1">
      <c r="B232" s="7" t="s">
        <v>355</v>
      </c>
      <c r="C232" s="17">
        <v>230</v>
      </c>
      <c r="D232" s="3">
        <v>124</v>
      </c>
      <c r="E232" s="3">
        <v>106</v>
      </c>
      <c r="F232" s="3">
        <v>107</v>
      </c>
      <c r="G232" s="7"/>
    </row>
    <row r="233" spans="2:7" ht="22.5" customHeight="1">
      <c r="B233" s="7" t="s">
        <v>356</v>
      </c>
      <c r="C233" s="17">
        <v>941</v>
      </c>
      <c r="D233" s="3">
        <v>464</v>
      </c>
      <c r="E233" s="3">
        <v>477</v>
      </c>
      <c r="F233" s="3">
        <v>349</v>
      </c>
      <c r="G233" s="7"/>
    </row>
    <row r="234" spans="2:7" ht="22.5" customHeight="1">
      <c r="B234" s="18" t="s">
        <v>357</v>
      </c>
      <c r="C234" s="17">
        <v>118</v>
      </c>
      <c r="D234" s="3">
        <v>59</v>
      </c>
      <c r="E234" s="3">
        <v>59</v>
      </c>
      <c r="F234" s="3">
        <v>40</v>
      </c>
      <c r="G234" s="7"/>
    </row>
    <row r="235" spans="2:7" ht="22.5" customHeight="1">
      <c r="B235" s="18" t="s">
        <v>358</v>
      </c>
      <c r="C235" s="41">
        <v>122</v>
      </c>
      <c r="D235" s="42">
        <v>59</v>
      </c>
      <c r="E235" s="42">
        <v>63</v>
      </c>
      <c r="F235" s="42">
        <v>63</v>
      </c>
    </row>
    <row r="236" spans="2:7" ht="22.5" customHeight="1" thickBot="1">
      <c r="B236" s="26" t="s">
        <v>366</v>
      </c>
      <c r="C236" s="27">
        <v>119</v>
      </c>
      <c r="D236" s="24">
        <v>59</v>
      </c>
      <c r="E236" s="24">
        <v>60</v>
      </c>
      <c r="F236" s="24">
        <v>51</v>
      </c>
    </row>
    <row r="237" spans="2:7" ht="22.5" customHeight="1"/>
    <row r="238" spans="2:7" ht="22.5" customHeight="1"/>
    <row r="239" spans="2:7" ht="22.5" customHeight="1"/>
    <row r="240" spans="2:7" ht="22.5" customHeight="1"/>
    <row r="241" ht="22.5" customHeight="1"/>
    <row r="242" ht="22.5" customHeight="1"/>
    <row r="243" ht="22.5" customHeight="1"/>
    <row r="244" ht="22.5" customHeight="1"/>
    <row r="245" ht="4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</sheetData>
  <mergeCells count="1">
    <mergeCell ref="B1:K1"/>
  </mergeCells>
  <phoneticPr fontId="6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M268"/>
  <sheetViews>
    <sheetView showGridLines="0" zoomScale="90" zoomScaleNormal="90" workbookViewId="0">
      <selection activeCell="M196" sqref="M196"/>
    </sheetView>
  </sheetViews>
  <sheetFormatPr defaultColWidth="8.59765625" defaultRowHeight="13.2"/>
  <cols>
    <col min="1" max="1" width="1.59765625" style="4" customWidth="1"/>
    <col min="2" max="2" width="13.5" style="4" customWidth="1"/>
    <col min="3" max="6" width="10" style="4" bestFit="1" customWidth="1"/>
    <col min="7" max="7" width="17.09765625" style="4" bestFit="1" customWidth="1"/>
    <col min="8" max="11" width="8.8984375" style="4" bestFit="1" customWidth="1"/>
    <col min="12" max="12" width="8.59765625" style="4"/>
    <col min="13" max="13" width="8.69921875" style="4" bestFit="1" customWidth="1"/>
    <col min="14" max="16384" width="8.59765625" style="4"/>
  </cols>
  <sheetData>
    <row r="1" spans="2:13" ht="23.4">
      <c r="B1" s="45" t="s">
        <v>24</v>
      </c>
      <c r="C1" s="45"/>
      <c r="D1" s="45"/>
      <c r="E1" s="45"/>
      <c r="F1" s="45"/>
      <c r="G1" s="45"/>
      <c r="H1" s="45"/>
      <c r="I1" s="45"/>
      <c r="J1" s="45"/>
      <c r="K1" s="45"/>
    </row>
    <row r="2" spans="2:13" ht="13.5" customHeight="1">
      <c r="C2" s="7"/>
      <c r="D2" s="7"/>
      <c r="E2" s="7"/>
      <c r="F2" s="7"/>
      <c r="K2" s="5" t="s">
        <v>379</v>
      </c>
    </row>
    <row r="3" spans="2:13" ht="4.5" customHeight="1" thickBot="1">
      <c r="B3" s="6"/>
      <c r="C3" s="6"/>
      <c r="D3" s="6"/>
      <c r="E3" s="6"/>
      <c r="F3" s="6"/>
      <c r="G3" s="7"/>
      <c r="H3" s="6"/>
      <c r="I3" s="6"/>
      <c r="J3" s="6"/>
      <c r="K3" s="6"/>
    </row>
    <row r="4" spans="2:13" ht="22.5" customHeight="1">
      <c r="B4" s="8" t="s">
        <v>20</v>
      </c>
      <c r="C4" s="9" t="s">
        <v>21</v>
      </c>
      <c r="D4" s="9" t="s">
        <v>0</v>
      </c>
      <c r="E4" s="9" t="s">
        <v>1</v>
      </c>
      <c r="F4" s="10" t="s">
        <v>22</v>
      </c>
      <c r="G4" s="11" t="s">
        <v>20</v>
      </c>
      <c r="H4" s="9" t="s">
        <v>21</v>
      </c>
      <c r="I4" s="9" t="s">
        <v>0</v>
      </c>
      <c r="J4" s="9" t="s">
        <v>1</v>
      </c>
      <c r="K4" s="9" t="s">
        <v>22</v>
      </c>
      <c r="M4" s="12"/>
    </row>
    <row r="5" spans="2:13" ht="22.5" customHeight="1">
      <c r="B5" s="13" t="s">
        <v>18</v>
      </c>
      <c r="C5" s="14">
        <f>SUM(D5:E5)</f>
        <v>383789</v>
      </c>
      <c r="D5" s="15">
        <f>SUM(D6,I62,D115,D140,I122,I165,D178,D202)</f>
        <v>194477</v>
      </c>
      <c r="E5" s="15">
        <f>SUM(E6,J62,E115,E140,J122,J165,E178,E202)</f>
        <v>189312</v>
      </c>
      <c r="F5" s="15">
        <f>SUM(F6,K62,F115,F140,K122,K165,F178,F202)</f>
        <v>168543</v>
      </c>
      <c r="G5" s="16" t="s">
        <v>65</v>
      </c>
      <c r="H5" s="17">
        <f t="shared" ref="H5:H46" si="0">SUM(I5:J5)</f>
        <v>40</v>
      </c>
      <c r="I5" s="3">
        <v>20</v>
      </c>
      <c r="J5" s="3">
        <v>20</v>
      </c>
      <c r="K5" s="3">
        <v>13</v>
      </c>
      <c r="L5" s="12"/>
    </row>
    <row r="6" spans="2:13" ht="22.5" customHeight="1">
      <c r="B6" s="18" t="s">
        <v>19</v>
      </c>
      <c r="C6" s="19">
        <f>SUM(D6:E6)</f>
        <v>113898</v>
      </c>
      <c r="D6" s="19">
        <f>SUM(D7:D46,I5:I46,D54:D95,I54:I60)</f>
        <v>56888</v>
      </c>
      <c r="E6" s="19">
        <f>SUM(E7:E46,J5:J46,E54:E95,J54:J60)</f>
        <v>57010</v>
      </c>
      <c r="F6" s="19">
        <f>SUM(F7:F46,K5:K46,F54:F95,K54:K60)</f>
        <v>51141</v>
      </c>
      <c r="G6" s="20" t="s">
        <v>66</v>
      </c>
      <c r="H6" s="17">
        <f t="shared" si="0"/>
        <v>1347</v>
      </c>
      <c r="I6" s="3">
        <v>697</v>
      </c>
      <c r="J6" s="3">
        <v>650</v>
      </c>
      <c r="K6" s="3">
        <v>593</v>
      </c>
    </row>
    <row r="7" spans="2:13" ht="22.5" customHeight="1">
      <c r="B7" s="18" t="s">
        <v>25</v>
      </c>
      <c r="C7" s="3">
        <f>SUM(D7:E7)</f>
        <v>627</v>
      </c>
      <c r="D7" s="3">
        <v>317</v>
      </c>
      <c r="E7" s="3">
        <v>310</v>
      </c>
      <c r="F7" s="21">
        <v>301</v>
      </c>
      <c r="G7" s="18" t="s">
        <v>67</v>
      </c>
      <c r="H7" s="17">
        <f t="shared" si="0"/>
        <v>782</v>
      </c>
      <c r="I7" s="3">
        <v>377</v>
      </c>
      <c r="J7" s="3">
        <v>405</v>
      </c>
      <c r="K7" s="3">
        <v>455</v>
      </c>
    </row>
    <row r="8" spans="2:13" ht="22.5" customHeight="1">
      <c r="B8" s="18" t="s">
        <v>26</v>
      </c>
      <c r="C8" s="3">
        <f t="shared" ref="C8:C46" si="1">SUM(D8:E8)</f>
        <v>127</v>
      </c>
      <c r="D8" s="3">
        <v>64</v>
      </c>
      <c r="E8" s="3">
        <v>63</v>
      </c>
      <c r="F8" s="21">
        <v>68</v>
      </c>
      <c r="G8" s="18" t="s">
        <v>68</v>
      </c>
      <c r="H8" s="17">
        <f t="shared" si="0"/>
        <v>1</v>
      </c>
      <c r="I8" s="3">
        <v>1</v>
      </c>
      <c r="J8" s="3">
        <v>0</v>
      </c>
      <c r="K8" s="3">
        <v>1</v>
      </c>
    </row>
    <row r="9" spans="2:13" ht="22.5" customHeight="1">
      <c r="B9" s="18" t="s">
        <v>27</v>
      </c>
      <c r="C9" s="3">
        <f t="shared" si="1"/>
        <v>768</v>
      </c>
      <c r="D9" s="3">
        <v>387</v>
      </c>
      <c r="E9" s="3">
        <v>381</v>
      </c>
      <c r="F9" s="21">
        <v>368</v>
      </c>
      <c r="G9" s="18" t="s">
        <v>69</v>
      </c>
      <c r="H9" s="17">
        <f t="shared" si="0"/>
        <v>419</v>
      </c>
      <c r="I9" s="3">
        <v>205</v>
      </c>
      <c r="J9" s="3">
        <v>214</v>
      </c>
      <c r="K9" s="3">
        <v>190</v>
      </c>
    </row>
    <row r="10" spans="2:13" ht="22.5" customHeight="1">
      <c r="B10" s="18" t="s">
        <v>28</v>
      </c>
      <c r="C10" s="3">
        <f t="shared" si="1"/>
        <v>69</v>
      </c>
      <c r="D10" s="3">
        <v>33</v>
      </c>
      <c r="E10" s="3">
        <v>36</v>
      </c>
      <c r="F10" s="21">
        <v>27</v>
      </c>
      <c r="G10" s="18" t="s">
        <v>70</v>
      </c>
      <c r="H10" s="17">
        <f t="shared" si="0"/>
        <v>3284</v>
      </c>
      <c r="I10" s="3">
        <v>1655</v>
      </c>
      <c r="J10" s="3">
        <v>1629</v>
      </c>
      <c r="K10" s="3">
        <v>1407</v>
      </c>
    </row>
    <row r="11" spans="2:13" ht="22.5" customHeight="1">
      <c r="B11" s="18" t="s">
        <v>29</v>
      </c>
      <c r="C11" s="3">
        <f t="shared" si="1"/>
        <v>3444</v>
      </c>
      <c r="D11" s="3">
        <v>1719</v>
      </c>
      <c r="E11" s="3">
        <v>1725</v>
      </c>
      <c r="F11" s="21">
        <v>1594</v>
      </c>
      <c r="G11" s="18" t="s">
        <v>71</v>
      </c>
      <c r="H11" s="17">
        <f t="shared" si="0"/>
        <v>461</v>
      </c>
      <c r="I11" s="3">
        <v>231</v>
      </c>
      <c r="J11" s="3">
        <v>230</v>
      </c>
      <c r="K11" s="3">
        <v>203</v>
      </c>
    </row>
    <row r="12" spans="2:13" ht="22.5" customHeight="1">
      <c r="B12" s="7" t="s">
        <v>30</v>
      </c>
      <c r="C12" s="22">
        <f t="shared" si="1"/>
        <v>1014</v>
      </c>
      <c r="D12" s="3">
        <v>507</v>
      </c>
      <c r="E12" s="3">
        <v>507</v>
      </c>
      <c r="F12" s="21">
        <v>454</v>
      </c>
      <c r="G12" s="18" t="s">
        <v>72</v>
      </c>
      <c r="H12" s="17">
        <f t="shared" si="0"/>
        <v>404</v>
      </c>
      <c r="I12" s="3">
        <v>217</v>
      </c>
      <c r="J12" s="3">
        <v>187</v>
      </c>
      <c r="K12" s="3">
        <v>147</v>
      </c>
    </row>
    <row r="13" spans="2:13" ht="22.5" customHeight="1">
      <c r="B13" s="7" t="s">
        <v>31</v>
      </c>
      <c r="C13" s="22">
        <f t="shared" si="1"/>
        <v>661</v>
      </c>
      <c r="D13" s="3">
        <v>339</v>
      </c>
      <c r="E13" s="3">
        <v>322</v>
      </c>
      <c r="F13" s="21">
        <v>306</v>
      </c>
      <c r="G13" s="18" t="s">
        <v>73</v>
      </c>
      <c r="H13" s="17">
        <f t="shared" si="0"/>
        <v>1792</v>
      </c>
      <c r="I13" s="3">
        <v>882</v>
      </c>
      <c r="J13" s="3">
        <v>910</v>
      </c>
      <c r="K13" s="3">
        <v>579</v>
      </c>
    </row>
    <row r="14" spans="2:13" ht="22.5" customHeight="1">
      <c r="B14" s="7" t="s">
        <v>32</v>
      </c>
      <c r="C14" s="22">
        <f t="shared" si="1"/>
        <v>88</v>
      </c>
      <c r="D14" s="3">
        <v>48</v>
      </c>
      <c r="E14" s="3">
        <v>40</v>
      </c>
      <c r="F14" s="21">
        <v>31</v>
      </c>
      <c r="G14" s="18" t="s">
        <v>74</v>
      </c>
      <c r="H14" s="17">
        <f t="shared" si="0"/>
        <v>1796</v>
      </c>
      <c r="I14" s="3">
        <v>889</v>
      </c>
      <c r="J14" s="3">
        <v>907</v>
      </c>
      <c r="K14" s="3">
        <v>525</v>
      </c>
    </row>
    <row r="15" spans="2:13" ht="22.5" customHeight="1">
      <c r="B15" s="7" t="s">
        <v>33</v>
      </c>
      <c r="C15" s="22">
        <f t="shared" si="1"/>
        <v>1105</v>
      </c>
      <c r="D15" s="3">
        <v>550</v>
      </c>
      <c r="E15" s="3">
        <v>555</v>
      </c>
      <c r="F15" s="21">
        <v>561</v>
      </c>
      <c r="G15" s="18" t="s">
        <v>75</v>
      </c>
      <c r="H15" s="17">
        <f t="shared" si="0"/>
        <v>172</v>
      </c>
      <c r="I15" s="3">
        <v>80</v>
      </c>
      <c r="J15" s="3">
        <v>92</v>
      </c>
      <c r="K15" s="3">
        <v>79</v>
      </c>
    </row>
    <row r="16" spans="2:13" ht="22.5" customHeight="1">
      <c r="B16" s="7" t="s">
        <v>34</v>
      </c>
      <c r="C16" s="22">
        <f t="shared" si="1"/>
        <v>6363</v>
      </c>
      <c r="D16" s="3">
        <v>3182</v>
      </c>
      <c r="E16" s="3">
        <v>3181</v>
      </c>
      <c r="F16" s="21">
        <v>2948</v>
      </c>
      <c r="G16" s="18" t="s">
        <v>76</v>
      </c>
      <c r="H16" s="17">
        <f t="shared" si="0"/>
        <v>605</v>
      </c>
      <c r="I16" s="3">
        <v>296</v>
      </c>
      <c r="J16" s="3">
        <v>309</v>
      </c>
      <c r="K16" s="3">
        <v>270</v>
      </c>
    </row>
    <row r="17" spans="2:11" ht="22.5" customHeight="1">
      <c r="B17" s="7" t="s">
        <v>35</v>
      </c>
      <c r="C17" s="22">
        <f t="shared" si="1"/>
        <v>423</v>
      </c>
      <c r="D17" s="3">
        <v>222</v>
      </c>
      <c r="E17" s="3">
        <v>201</v>
      </c>
      <c r="F17" s="21">
        <v>192</v>
      </c>
      <c r="G17" s="18" t="s">
        <v>77</v>
      </c>
      <c r="H17" s="17">
        <f t="shared" si="0"/>
        <v>996</v>
      </c>
      <c r="I17" s="3">
        <v>481</v>
      </c>
      <c r="J17" s="3">
        <v>515</v>
      </c>
      <c r="K17" s="3">
        <v>451</v>
      </c>
    </row>
    <row r="18" spans="2:11" ht="22.5" customHeight="1">
      <c r="B18" s="7" t="s">
        <v>36</v>
      </c>
      <c r="C18" s="22">
        <f t="shared" si="1"/>
        <v>412</v>
      </c>
      <c r="D18" s="3">
        <v>222</v>
      </c>
      <c r="E18" s="3">
        <v>190</v>
      </c>
      <c r="F18" s="21">
        <v>205</v>
      </c>
      <c r="G18" s="18" t="s">
        <v>78</v>
      </c>
      <c r="H18" s="17">
        <f t="shared" si="0"/>
        <v>304</v>
      </c>
      <c r="I18" s="3">
        <v>157</v>
      </c>
      <c r="J18" s="3">
        <v>147</v>
      </c>
      <c r="K18" s="3">
        <v>180</v>
      </c>
    </row>
    <row r="19" spans="2:11" ht="22.5" customHeight="1">
      <c r="B19" s="7" t="s">
        <v>37</v>
      </c>
      <c r="C19" s="22">
        <f t="shared" si="1"/>
        <v>548</v>
      </c>
      <c r="D19" s="3">
        <v>278</v>
      </c>
      <c r="E19" s="3">
        <v>270</v>
      </c>
      <c r="F19" s="21">
        <v>277</v>
      </c>
      <c r="G19" s="18" t="s">
        <v>79</v>
      </c>
      <c r="H19" s="17">
        <f t="shared" si="0"/>
        <v>245</v>
      </c>
      <c r="I19" s="3">
        <v>124</v>
      </c>
      <c r="J19" s="3">
        <v>121</v>
      </c>
      <c r="K19" s="3">
        <v>103</v>
      </c>
    </row>
    <row r="20" spans="2:11" ht="22.5" customHeight="1">
      <c r="B20" s="7" t="s">
        <v>38</v>
      </c>
      <c r="C20" s="22">
        <f t="shared" si="1"/>
        <v>9253</v>
      </c>
      <c r="D20" s="3">
        <v>4606</v>
      </c>
      <c r="E20" s="3">
        <v>4647</v>
      </c>
      <c r="F20" s="21">
        <v>3829</v>
      </c>
      <c r="G20" s="18" t="s">
        <v>80</v>
      </c>
      <c r="H20" s="17">
        <f t="shared" si="0"/>
        <v>3686</v>
      </c>
      <c r="I20" s="3">
        <v>1838</v>
      </c>
      <c r="J20" s="3">
        <v>1848</v>
      </c>
      <c r="K20" s="3">
        <v>1458</v>
      </c>
    </row>
    <row r="21" spans="2:11" ht="22.5" customHeight="1">
      <c r="B21" s="7" t="s">
        <v>39</v>
      </c>
      <c r="C21" s="22">
        <f t="shared" si="1"/>
        <v>117</v>
      </c>
      <c r="D21" s="3">
        <v>52</v>
      </c>
      <c r="E21" s="3">
        <v>65</v>
      </c>
      <c r="F21" s="21">
        <v>50</v>
      </c>
      <c r="G21" s="18" t="s">
        <v>81</v>
      </c>
      <c r="H21" s="17">
        <f t="shared" si="0"/>
        <v>1003</v>
      </c>
      <c r="I21" s="3">
        <v>505</v>
      </c>
      <c r="J21" s="3">
        <v>498</v>
      </c>
      <c r="K21" s="3">
        <v>320</v>
      </c>
    </row>
    <row r="22" spans="2:11" ht="22.5" customHeight="1">
      <c r="B22" s="7" t="s">
        <v>40</v>
      </c>
      <c r="C22" s="22">
        <f t="shared" si="1"/>
        <v>186</v>
      </c>
      <c r="D22" s="3">
        <v>90</v>
      </c>
      <c r="E22" s="3">
        <v>96</v>
      </c>
      <c r="F22" s="21">
        <v>87</v>
      </c>
      <c r="G22" s="18" t="s">
        <v>82</v>
      </c>
      <c r="H22" s="17">
        <f t="shared" si="0"/>
        <v>625</v>
      </c>
      <c r="I22" s="3">
        <v>312</v>
      </c>
      <c r="J22" s="3">
        <v>313</v>
      </c>
      <c r="K22" s="3">
        <v>278</v>
      </c>
    </row>
    <row r="23" spans="2:11" ht="22.5" customHeight="1">
      <c r="B23" s="7" t="s">
        <v>41</v>
      </c>
      <c r="C23" s="22">
        <f t="shared" si="1"/>
        <v>1489</v>
      </c>
      <c r="D23" s="3">
        <v>727</v>
      </c>
      <c r="E23" s="3">
        <v>762</v>
      </c>
      <c r="F23" s="21">
        <v>651</v>
      </c>
      <c r="G23" s="18" t="s">
        <v>83</v>
      </c>
      <c r="H23" s="17">
        <f t="shared" si="0"/>
        <v>799</v>
      </c>
      <c r="I23" s="3">
        <v>389</v>
      </c>
      <c r="J23" s="3">
        <v>410</v>
      </c>
      <c r="K23" s="3">
        <v>375</v>
      </c>
    </row>
    <row r="24" spans="2:11" ht="22.5" customHeight="1">
      <c r="B24" s="7" t="s">
        <v>42</v>
      </c>
      <c r="C24" s="22">
        <f t="shared" si="1"/>
        <v>181</v>
      </c>
      <c r="D24" s="3">
        <v>92</v>
      </c>
      <c r="E24" s="3">
        <v>89</v>
      </c>
      <c r="F24" s="21">
        <v>66</v>
      </c>
      <c r="G24" s="18" t="s">
        <v>84</v>
      </c>
      <c r="H24" s="17">
        <f t="shared" si="0"/>
        <v>441</v>
      </c>
      <c r="I24" s="3">
        <v>222</v>
      </c>
      <c r="J24" s="3">
        <v>219</v>
      </c>
      <c r="K24" s="3">
        <v>195</v>
      </c>
    </row>
    <row r="25" spans="2:11" ht="22.5" customHeight="1">
      <c r="B25" s="7" t="s">
        <v>43</v>
      </c>
      <c r="C25" s="22">
        <f t="shared" si="1"/>
        <v>175</v>
      </c>
      <c r="D25" s="3">
        <v>86</v>
      </c>
      <c r="E25" s="3">
        <v>89</v>
      </c>
      <c r="F25" s="21">
        <v>76</v>
      </c>
      <c r="G25" s="18" t="s">
        <v>85</v>
      </c>
      <c r="H25" s="17">
        <f t="shared" si="0"/>
        <v>383</v>
      </c>
      <c r="I25" s="3">
        <v>190</v>
      </c>
      <c r="J25" s="3">
        <v>193</v>
      </c>
      <c r="K25" s="3">
        <v>177</v>
      </c>
    </row>
    <row r="26" spans="2:11" ht="22.5" customHeight="1">
      <c r="B26" s="7" t="s">
        <v>44</v>
      </c>
      <c r="C26" s="22">
        <f t="shared" si="1"/>
        <v>2459</v>
      </c>
      <c r="D26" s="3">
        <v>1240</v>
      </c>
      <c r="E26" s="3">
        <v>1219</v>
      </c>
      <c r="F26" s="21">
        <v>1176</v>
      </c>
      <c r="G26" s="18" t="s">
        <v>86</v>
      </c>
      <c r="H26" s="17">
        <f t="shared" si="0"/>
        <v>439</v>
      </c>
      <c r="I26" s="3">
        <v>211</v>
      </c>
      <c r="J26" s="3">
        <v>228</v>
      </c>
      <c r="K26" s="3">
        <v>176</v>
      </c>
    </row>
    <row r="27" spans="2:11" ht="22.5" customHeight="1">
      <c r="B27" s="7" t="s">
        <v>45</v>
      </c>
      <c r="C27" s="22">
        <f t="shared" si="1"/>
        <v>791</v>
      </c>
      <c r="D27" s="3">
        <v>421</v>
      </c>
      <c r="E27" s="3">
        <v>370</v>
      </c>
      <c r="F27" s="21">
        <v>351</v>
      </c>
      <c r="G27" s="18" t="s">
        <v>87</v>
      </c>
      <c r="H27" s="17">
        <f t="shared" si="0"/>
        <v>500</v>
      </c>
      <c r="I27" s="3">
        <v>247</v>
      </c>
      <c r="J27" s="3">
        <v>253</v>
      </c>
      <c r="K27" s="3">
        <v>215</v>
      </c>
    </row>
    <row r="28" spans="2:11" ht="22.5" customHeight="1">
      <c r="B28" s="7" t="s">
        <v>46</v>
      </c>
      <c r="C28" s="22">
        <f t="shared" si="1"/>
        <v>614</v>
      </c>
      <c r="D28" s="3">
        <v>295</v>
      </c>
      <c r="E28" s="3">
        <v>319</v>
      </c>
      <c r="F28" s="21">
        <v>271</v>
      </c>
      <c r="G28" s="18" t="s">
        <v>88</v>
      </c>
      <c r="H28" s="17">
        <f t="shared" si="0"/>
        <v>67</v>
      </c>
      <c r="I28" s="3">
        <v>27</v>
      </c>
      <c r="J28" s="3">
        <v>40</v>
      </c>
      <c r="K28" s="3">
        <v>35</v>
      </c>
    </row>
    <row r="29" spans="2:11" ht="22.5" customHeight="1">
      <c r="B29" s="7" t="s">
        <v>47</v>
      </c>
      <c r="C29" s="22">
        <f t="shared" si="1"/>
        <v>658</v>
      </c>
      <c r="D29" s="3">
        <v>339</v>
      </c>
      <c r="E29" s="3">
        <v>319</v>
      </c>
      <c r="F29" s="21">
        <v>259</v>
      </c>
      <c r="G29" s="18" t="s">
        <v>89</v>
      </c>
      <c r="H29" s="17">
        <f t="shared" si="0"/>
        <v>617</v>
      </c>
      <c r="I29" s="3">
        <v>269</v>
      </c>
      <c r="J29" s="3">
        <v>348</v>
      </c>
      <c r="K29" s="3">
        <v>282</v>
      </c>
    </row>
    <row r="30" spans="2:11" ht="22.5" customHeight="1">
      <c r="B30" s="7" t="s">
        <v>48</v>
      </c>
      <c r="C30" s="22">
        <f t="shared" si="1"/>
        <v>2317</v>
      </c>
      <c r="D30" s="3">
        <v>1182</v>
      </c>
      <c r="E30" s="3">
        <v>1135</v>
      </c>
      <c r="F30" s="21">
        <v>1001</v>
      </c>
      <c r="G30" s="18" t="s">
        <v>90</v>
      </c>
      <c r="H30" s="17">
        <f t="shared" si="0"/>
        <v>314</v>
      </c>
      <c r="I30" s="3">
        <v>151</v>
      </c>
      <c r="J30" s="3">
        <v>163</v>
      </c>
      <c r="K30" s="3">
        <v>128</v>
      </c>
    </row>
    <row r="31" spans="2:11" ht="22.5" customHeight="1">
      <c r="B31" s="7" t="s">
        <v>49</v>
      </c>
      <c r="C31" s="22">
        <f t="shared" si="1"/>
        <v>3952</v>
      </c>
      <c r="D31" s="3">
        <v>2049</v>
      </c>
      <c r="E31" s="3">
        <v>1903</v>
      </c>
      <c r="F31" s="21">
        <v>1846</v>
      </c>
      <c r="G31" s="18" t="s">
        <v>91</v>
      </c>
      <c r="H31" s="17">
        <f t="shared" si="0"/>
        <v>338</v>
      </c>
      <c r="I31" s="3">
        <v>179</v>
      </c>
      <c r="J31" s="3">
        <v>159</v>
      </c>
      <c r="K31" s="3">
        <v>168</v>
      </c>
    </row>
    <row r="32" spans="2:11" ht="22.5" customHeight="1">
      <c r="B32" s="7" t="s">
        <v>50</v>
      </c>
      <c r="C32" s="22">
        <f t="shared" si="1"/>
        <v>300</v>
      </c>
      <c r="D32" s="3">
        <v>159</v>
      </c>
      <c r="E32" s="3">
        <v>141</v>
      </c>
      <c r="F32" s="21">
        <v>157</v>
      </c>
      <c r="G32" s="18" t="s">
        <v>92</v>
      </c>
      <c r="H32" s="17">
        <f t="shared" si="0"/>
        <v>224</v>
      </c>
      <c r="I32" s="3">
        <v>110</v>
      </c>
      <c r="J32" s="3">
        <v>114</v>
      </c>
      <c r="K32" s="3">
        <v>113</v>
      </c>
    </row>
    <row r="33" spans="2:11" ht="22.5" customHeight="1">
      <c r="B33" s="7" t="s">
        <v>51</v>
      </c>
      <c r="C33" s="22">
        <f t="shared" si="1"/>
        <v>77</v>
      </c>
      <c r="D33" s="3">
        <v>32</v>
      </c>
      <c r="E33" s="3">
        <v>45</v>
      </c>
      <c r="F33" s="21">
        <v>44</v>
      </c>
      <c r="G33" s="18" t="s">
        <v>93</v>
      </c>
      <c r="H33" s="17">
        <f t="shared" si="0"/>
        <v>647</v>
      </c>
      <c r="I33" s="3">
        <v>328</v>
      </c>
      <c r="J33" s="3">
        <v>319</v>
      </c>
      <c r="K33" s="3">
        <v>293</v>
      </c>
    </row>
    <row r="34" spans="2:11" ht="22.5" customHeight="1">
      <c r="B34" s="7" t="s">
        <v>52</v>
      </c>
      <c r="C34" s="22">
        <f t="shared" si="1"/>
        <v>34</v>
      </c>
      <c r="D34" s="3">
        <v>16</v>
      </c>
      <c r="E34" s="3">
        <v>18</v>
      </c>
      <c r="F34" s="21">
        <v>21</v>
      </c>
      <c r="G34" s="18" t="s">
        <v>94</v>
      </c>
      <c r="H34" s="17">
        <f t="shared" si="0"/>
        <v>674</v>
      </c>
      <c r="I34" s="3">
        <v>313</v>
      </c>
      <c r="J34" s="3">
        <v>361</v>
      </c>
      <c r="K34" s="3">
        <v>287</v>
      </c>
    </row>
    <row r="35" spans="2:11" ht="22.5" customHeight="1">
      <c r="B35" s="7" t="s">
        <v>53</v>
      </c>
      <c r="C35" s="22">
        <f t="shared" si="1"/>
        <v>337</v>
      </c>
      <c r="D35" s="3">
        <v>157</v>
      </c>
      <c r="E35" s="3">
        <v>180</v>
      </c>
      <c r="F35" s="21">
        <v>166</v>
      </c>
      <c r="G35" s="18" t="s">
        <v>95</v>
      </c>
      <c r="H35" s="17">
        <f t="shared" si="0"/>
        <v>694</v>
      </c>
      <c r="I35" s="3">
        <v>319</v>
      </c>
      <c r="J35" s="3">
        <v>375</v>
      </c>
      <c r="K35" s="3">
        <v>315</v>
      </c>
    </row>
    <row r="36" spans="2:11" ht="22.5" customHeight="1">
      <c r="B36" s="7" t="s">
        <v>54</v>
      </c>
      <c r="C36" s="22">
        <f t="shared" si="1"/>
        <v>853</v>
      </c>
      <c r="D36" s="3">
        <v>431</v>
      </c>
      <c r="E36" s="3">
        <v>422</v>
      </c>
      <c r="F36" s="21">
        <v>382</v>
      </c>
      <c r="G36" s="18" t="s">
        <v>96</v>
      </c>
      <c r="H36" s="17">
        <f t="shared" si="0"/>
        <v>286</v>
      </c>
      <c r="I36" s="3">
        <v>138</v>
      </c>
      <c r="J36" s="3">
        <v>148</v>
      </c>
      <c r="K36" s="3">
        <v>114</v>
      </c>
    </row>
    <row r="37" spans="2:11" ht="22.5" customHeight="1">
      <c r="B37" s="7" t="s">
        <v>55</v>
      </c>
      <c r="C37" s="22">
        <f t="shared" si="1"/>
        <v>345</v>
      </c>
      <c r="D37" s="3">
        <v>174</v>
      </c>
      <c r="E37" s="3">
        <v>171</v>
      </c>
      <c r="F37" s="21">
        <v>156</v>
      </c>
      <c r="G37" s="18" t="s">
        <v>97</v>
      </c>
      <c r="H37" s="17">
        <f t="shared" si="0"/>
        <v>391</v>
      </c>
      <c r="I37" s="3">
        <v>206</v>
      </c>
      <c r="J37" s="3">
        <v>185</v>
      </c>
      <c r="K37" s="3">
        <v>183</v>
      </c>
    </row>
    <row r="38" spans="2:11" ht="22.5" customHeight="1">
      <c r="B38" s="7" t="s">
        <v>56</v>
      </c>
      <c r="C38" s="22">
        <f t="shared" si="1"/>
        <v>2949</v>
      </c>
      <c r="D38" s="3">
        <v>1444</v>
      </c>
      <c r="E38" s="3">
        <v>1505</v>
      </c>
      <c r="F38" s="21">
        <v>1046</v>
      </c>
      <c r="G38" s="18" t="s">
        <v>98</v>
      </c>
      <c r="H38" s="17">
        <f t="shared" si="0"/>
        <v>443</v>
      </c>
      <c r="I38" s="3">
        <v>214</v>
      </c>
      <c r="J38" s="3">
        <v>229</v>
      </c>
      <c r="K38" s="3">
        <v>197</v>
      </c>
    </row>
    <row r="39" spans="2:11" ht="22.5" customHeight="1">
      <c r="B39" s="7" t="s">
        <v>57</v>
      </c>
      <c r="C39" s="22">
        <f t="shared" si="1"/>
        <v>293</v>
      </c>
      <c r="D39" s="3">
        <v>144</v>
      </c>
      <c r="E39" s="3">
        <v>149</v>
      </c>
      <c r="F39" s="21">
        <v>157</v>
      </c>
      <c r="G39" s="18" t="s">
        <v>99</v>
      </c>
      <c r="H39" s="17">
        <f t="shared" si="0"/>
        <v>1006</v>
      </c>
      <c r="I39" s="3">
        <v>493</v>
      </c>
      <c r="J39" s="3">
        <v>513</v>
      </c>
      <c r="K39" s="3">
        <v>470</v>
      </c>
    </row>
    <row r="40" spans="2:11" ht="22.5" customHeight="1">
      <c r="B40" s="7" t="s">
        <v>58</v>
      </c>
      <c r="C40" s="22">
        <f t="shared" si="1"/>
        <v>250</v>
      </c>
      <c r="D40" s="3">
        <v>123</v>
      </c>
      <c r="E40" s="3">
        <v>127</v>
      </c>
      <c r="F40" s="21">
        <v>105</v>
      </c>
      <c r="G40" s="18" t="s">
        <v>100</v>
      </c>
      <c r="H40" s="17">
        <f t="shared" si="0"/>
        <v>1291</v>
      </c>
      <c r="I40" s="3">
        <v>664</v>
      </c>
      <c r="J40" s="3">
        <v>627</v>
      </c>
      <c r="K40" s="3">
        <v>590</v>
      </c>
    </row>
    <row r="41" spans="2:11" ht="22.5" customHeight="1">
      <c r="B41" s="7" t="s">
        <v>59</v>
      </c>
      <c r="C41" s="22">
        <f t="shared" si="1"/>
        <v>41</v>
      </c>
      <c r="D41" s="3">
        <v>19</v>
      </c>
      <c r="E41" s="3">
        <v>22</v>
      </c>
      <c r="F41" s="21">
        <v>22</v>
      </c>
      <c r="G41" s="18" t="s">
        <v>101</v>
      </c>
      <c r="H41" s="17">
        <f t="shared" si="0"/>
        <v>651</v>
      </c>
      <c r="I41" s="3">
        <v>322</v>
      </c>
      <c r="J41" s="3">
        <v>329</v>
      </c>
      <c r="K41" s="3">
        <v>325</v>
      </c>
    </row>
    <row r="42" spans="2:11" ht="22.5" customHeight="1">
      <c r="B42" s="7" t="s">
        <v>60</v>
      </c>
      <c r="C42" s="22">
        <f t="shared" si="1"/>
        <v>116</v>
      </c>
      <c r="D42" s="3">
        <v>58</v>
      </c>
      <c r="E42" s="3">
        <v>58</v>
      </c>
      <c r="F42" s="21">
        <v>42</v>
      </c>
      <c r="G42" s="18" t="s">
        <v>102</v>
      </c>
      <c r="H42" s="17">
        <f t="shared" si="0"/>
        <v>3973</v>
      </c>
      <c r="I42" s="3">
        <v>1965</v>
      </c>
      <c r="J42" s="3">
        <v>2008</v>
      </c>
      <c r="K42" s="3">
        <v>1777</v>
      </c>
    </row>
    <row r="43" spans="2:11" ht="22.5" customHeight="1">
      <c r="B43" s="7" t="s">
        <v>61</v>
      </c>
      <c r="C43" s="22">
        <f t="shared" si="1"/>
        <v>1358</v>
      </c>
      <c r="D43" s="3">
        <v>680</v>
      </c>
      <c r="E43" s="3">
        <v>678</v>
      </c>
      <c r="F43" s="21">
        <v>672</v>
      </c>
      <c r="G43" s="18" t="s">
        <v>103</v>
      </c>
      <c r="H43" s="17">
        <f t="shared" si="0"/>
        <v>398</v>
      </c>
      <c r="I43" s="3">
        <v>197</v>
      </c>
      <c r="J43" s="3">
        <v>201</v>
      </c>
      <c r="K43" s="3">
        <v>202</v>
      </c>
    </row>
    <row r="44" spans="2:11" ht="22.5" customHeight="1">
      <c r="B44" s="7" t="s">
        <v>62</v>
      </c>
      <c r="C44" s="22">
        <f t="shared" si="1"/>
        <v>14</v>
      </c>
      <c r="D44" s="3">
        <v>7</v>
      </c>
      <c r="E44" s="3">
        <v>7</v>
      </c>
      <c r="F44" s="21">
        <v>6</v>
      </c>
      <c r="G44" s="18" t="s">
        <v>104</v>
      </c>
      <c r="H44" s="17">
        <f t="shared" si="0"/>
        <v>121</v>
      </c>
      <c r="I44" s="3">
        <v>61</v>
      </c>
      <c r="J44" s="3">
        <v>60</v>
      </c>
      <c r="K44" s="3">
        <v>52</v>
      </c>
    </row>
    <row r="45" spans="2:11" ht="22.5" customHeight="1">
      <c r="B45" s="7" t="s">
        <v>63</v>
      </c>
      <c r="C45" s="22">
        <f t="shared" si="1"/>
        <v>912</v>
      </c>
      <c r="D45" s="3">
        <v>438</v>
      </c>
      <c r="E45" s="3">
        <v>474</v>
      </c>
      <c r="F45" s="21">
        <v>474</v>
      </c>
      <c r="G45" s="18" t="s">
        <v>105</v>
      </c>
      <c r="H45" s="17">
        <f t="shared" si="0"/>
        <v>426</v>
      </c>
      <c r="I45" s="3">
        <v>225</v>
      </c>
      <c r="J45" s="3">
        <v>201</v>
      </c>
      <c r="K45" s="3">
        <v>211</v>
      </c>
    </row>
    <row r="46" spans="2:11" ht="22.5" customHeight="1" thickBot="1">
      <c r="B46" s="6" t="s">
        <v>64</v>
      </c>
      <c r="C46" s="23">
        <f t="shared" si="1"/>
        <v>1773</v>
      </c>
      <c r="D46" s="24">
        <v>852</v>
      </c>
      <c r="E46" s="24">
        <v>921</v>
      </c>
      <c r="F46" s="25">
        <v>886</v>
      </c>
      <c r="G46" s="26" t="s">
        <v>106</v>
      </c>
      <c r="H46" s="27">
        <f t="shared" si="0"/>
        <v>103</v>
      </c>
      <c r="I46" s="24">
        <v>46</v>
      </c>
      <c r="J46" s="24">
        <v>57</v>
      </c>
      <c r="K46" s="24">
        <v>53</v>
      </c>
    </row>
    <row r="47" spans="2:11" ht="4.5" customHeight="1">
      <c r="C47" s="7"/>
      <c r="D47" s="7"/>
      <c r="E47" s="7"/>
      <c r="F47" s="7"/>
      <c r="G47" s="7"/>
      <c r="H47" s="7"/>
      <c r="I47" s="7"/>
      <c r="J47" s="7"/>
      <c r="K47" s="7"/>
    </row>
    <row r="48" spans="2:11" ht="13.5" customHeight="1">
      <c r="B48" s="7" t="s">
        <v>369</v>
      </c>
      <c r="C48" s="7"/>
      <c r="E48" s="7"/>
      <c r="F48" s="7"/>
      <c r="G48" s="7"/>
      <c r="H48" s="7"/>
      <c r="I48" s="7"/>
      <c r="J48" s="7"/>
      <c r="K48" s="7"/>
    </row>
    <row r="49" spans="2:13" ht="13.5" customHeight="1">
      <c r="B49" s="7" t="s">
        <v>370</v>
      </c>
      <c r="C49" s="7"/>
      <c r="D49" s="7"/>
      <c r="E49" s="7"/>
      <c r="F49" s="7"/>
      <c r="G49" s="7"/>
      <c r="H49" s="7"/>
      <c r="I49" s="7"/>
      <c r="J49" s="7"/>
      <c r="K49" s="7"/>
    </row>
    <row r="50" spans="2:13" ht="24" customHeight="1"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2:13" ht="13.5" customHeight="1">
      <c r="B51" s="4" t="s">
        <v>23</v>
      </c>
      <c r="C51" s="7"/>
      <c r="D51" s="7"/>
      <c r="E51" s="7"/>
      <c r="F51" s="7"/>
      <c r="G51" s="7"/>
      <c r="H51" s="7"/>
      <c r="I51" s="7"/>
      <c r="J51" s="5"/>
      <c r="K51" s="5"/>
    </row>
    <row r="52" spans="2:13" ht="4.5" customHeight="1" thickBot="1"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2:13" ht="22.5" customHeight="1">
      <c r="B53" s="8" t="s">
        <v>20</v>
      </c>
      <c r="C53" s="9" t="s">
        <v>21</v>
      </c>
      <c r="D53" s="9" t="s">
        <v>0</v>
      </c>
      <c r="E53" s="9" t="s">
        <v>1</v>
      </c>
      <c r="F53" s="10" t="s">
        <v>22</v>
      </c>
      <c r="G53" s="11" t="s">
        <v>20</v>
      </c>
      <c r="H53" s="9" t="s">
        <v>21</v>
      </c>
      <c r="I53" s="28" t="s">
        <v>0</v>
      </c>
      <c r="J53" s="28" t="s">
        <v>1</v>
      </c>
      <c r="K53" s="28" t="s">
        <v>22</v>
      </c>
      <c r="L53" s="7"/>
      <c r="M53" s="12"/>
    </row>
    <row r="54" spans="2:13" ht="22.5" customHeight="1">
      <c r="B54" s="7" t="s">
        <v>107</v>
      </c>
      <c r="C54" s="29">
        <f t="shared" ref="C54:C95" si="2">SUM(D54:E54)</f>
        <v>141</v>
      </c>
      <c r="D54" s="1">
        <v>66</v>
      </c>
      <c r="E54" s="1">
        <v>75</v>
      </c>
      <c r="F54" s="30">
        <v>69</v>
      </c>
      <c r="G54" s="7" t="s">
        <v>376</v>
      </c>
      <c r="H54" s="17">
        <f t="shared" ref="H54:H60" si="3">SUM(I54:J54)</f>
        <v>675</v>
      </c>
      <c r="I54" s="3">
        <v>330</v>
      </c>
      <c r="J54" s="3">
        <v>345</v>
      </c>
      <c r="K54" s="3">
        <v>280</v>
      </c>
    </row>
    <row r="55" spans="2:13" ht="22.5" customHeight="1">
      <c r="B55" s="7" t="s">
        <v>108</v>
      </c>
      <c r="C55" s="31">
        <f t="shared" si="2"/>
        <v>288</v>
      </c>
      <c r="D55" s="1">
        <v>135</v>
      </c>
      <c r="E55" s="1">
        <v>153</v>
      </c>
      <c r="F55" s="2">
        <v>144</v>
      </c>
      <c r="G55" s="7" t="s">
        <v>148</v>
      </c>
      <c r="H55" s="17">
        <f t="shared" si="3"/>
        <v>420</v>
      </c>
      <c r="I55" s="3">
        <v>190</v>
      </c>
      <c r="J55" s="3">
        <v>230</v>
      </c>
      <c r="K55" s="3">
        <v>199</v>
      </c>
    </row>
    <row r="56" spans="2:13" ht="22.5" customHeight="1">
      <c r="B56" s="7" t="s">
        <v>109</v>
      </c>
      <c r="C56" s="31">
        <f t="shared" si="2"/>
        <v>427</v>
      </c>
      <c r="D56" s="1">
        <v>197</v>
      </c>
      <c r="E56" s="1">
        <v>230</v>
      </c>
      <c r="F56" s="2">
        <v>212</v>
      </c>
      <c r="G56" s="7" t="s">
        <v>149</v>
      </c>
      <c r="H56" s="17">
        <f t="shared" si="3"/>
        <v>126</v>
      </c>
      <c r="I56" s="3">
        <v>64</v>
      </c>
      <c r="J56" s="3">
        <v>62</v>
      </c>
      <c r="K56" s="3">
        <v>58</v>
      </c>
    </row>
    <row r="57" spans="2:13" ht="22.5" customHeight="1">
      <c r="B57" s="7" t="s">
        <v>110</v>
      </c>
      <c r="C57" s="31">
        <f t="shared" si="2"/>
        <v>336</v>
      </c>
      <c r="D57" s="1">
        <v>164</v>
      </c>
      <c r="E57" s="1">
        <v>172</v>
      </c>
      <c r="F57" s="2">
        <v>139</v>
      </c>
      <c r="G57" s="7" t="s">
        <v>150</v>
      </c>
      <c r="H57" s="17">
        <f t="shared" si="3"/>
        <v>113</v>
      </c>
      <c r="I57" s="3">
        <v>51</v>
      </c>
      <c r="J57" s="3">
        <v>62</v>
      </c>
      <c r="K57" s="3">
        <v>64</v>
      </c>
    </row>
    <row r="58" spans="2:13" ht="22.5" customHeight="1">
      <c r="B58" s="7" t="s">
        <v>111</v>
      </c>
      <c r="C58" s="31">
        <f t="shared" si="2"/>
        <v>347</v>
      </c>
      <c r="D58" s="1">
        <v>165</v>
      </c>
      <c r="E58" s="1">
        <v>182</v>
      </c>
      <c r="F58" s="2">
        <v>150</v>
      </c>
      <c r="G58" s="7" t="s">
        <v>151</v>
      </c>
      <c r="H58" s="17">
        <f t="shared" si="3"/>
        <v>1917</v>
      </c>
      <c r="I58" s="3">
        <v>948</v>
      </c>
      <c r="J58" s="3">
        <v>969</v>
      </c>
      <c r="K58" s="3">
        <v>848</v>
      </c>
    </row>
    <row r="59" spans="2:13" ht="22.5" customHeight="1">
      <c r="B59" s="7" t="s">
        <v>375</v>
      </c>
      <c r="C59" s="31">
        <f t="shared" si="2"/>
        <v>2</v>
      </c>
      <c r="D59" s="1">
        <v>1</v>
      </c>
      <c r="E59" s="1">
        <v>1</v>
      </c>
      <c r="F59" s="2">
        <v>1</v>
      </c>
      <c r="G59" s="7" t="s">
        <v>152</v>
      </c>
      <c r="H59" s="17">
        <f t="shared" si="3"/>
        <v>127</v>
      </c>
      <c r="I59" s="3">
        <v>56</v>
      </c>
      <c r="J59" s="3">
        <v>71</v>
      </c>
      <c r="K59" s="3">
        <v>62</v>
      </c>
    </row>
    <row r="60" spans="2:13" ht="22.5" customHeight="1">
      <c r="B60" s="7" t="s">
        <v>112</v>
      </c>
      <c r="C60" s="31">
        <f t="shared" si="2"/>
        <v>287</v>
      </c>
      <c r="D60" s="1">
        <v>135</v>
      </c>
      <c r="E60" s="1">
        <v>152</v>
      </c>
      <c r="F60" s="2">
        <v>137</v>
      </c>
      <c r="G60" s="7" t="s">
        <v>153</v>
      </c>
      <c r="H60" s="17">
        <f t="shared" si="3"/>
        <v>472</v>
      </c>
      <c r="I60" s="3">
        <v>232</v>
      </c>
      <c r="J60" s="3">
        <v>240</v>
      </c>
      <c r="K60" s="3">
        <v>203</v>
      </c>
    </row>
    <row r="61" spans="2:13" ht="22.5" customHeight="1">
      <c r="B61" s="7" t="s">
        <v>113</v>
      </c>
      <c r="C61" s="31">
        <f t="shared" si="2"/>
        <v>1416</v>
      </c>
      <c r="D61" s="1">
        <v>737</v>
      </c>
      <c r="E61" s="1">
        <v>679</v>
      </c>
      <c r="F61" s="2">
        <v>704</v>
      </c>
      <c r="G61" s="7"/>
      <c r="H61" s="17"/>
      <c r="I61" s="3"/>
      <c r="J61" s="3"/>
      <c r="K61" s="3"/>
    </row>
    <row r="62" spans="2:13" ht="22.5" customHeight="1">
      <c r="B62" s="7" t="s">
        <v>114</v>
      </c>
      <c r="C62" s="31">
        <f t="shared" si="2"/>
        <v>814</v>
      </c>
      <c r="D62" s="1">
        <v>410</v>
      </c>
      <c r="E62" s="1">
        <v>404</v>
      </c>
      <c r="F62" s="2">
        <v>340</v>
      </c>
      <c r="G62" s="7" t="s">
        <v>359</v>
      </c>
      <c r="H62" s="17">
        <f>SUM(I62:J62)</f>
        <v>59515</v>
      </c>
      <c r="I62" s="3">
        <f>SUM(I63:I96,D103:D113)</f>
        <v>29823</v>
      </c>
      <c r="J62" s="3">
        <f>SUM(J63:J96,E103:E113)</f>
        <v>29692</v>
      </c>
      <c r="K62" s="3">
        <f>SUM(K63:K96,F103:F113)</f>
        <v>25874</v>
      </c>
    </row>
    <row r="63" spans="2:13" ht="22.5" customHeight="1">
      <c r="B63" s="7" t="s">
        <v>115</v>
      </c>
      <c r="C63" s="31">
        <f t="shared" si="2"/>
        <v>66</v>
      </c>
      <c r="D63" s="1">
        <v>31</v>
      </c>
      <c r="E63" s="1">
        <v>35</v>
      </c>
      <c r="F63" s="2">
        <v>35</v>
      </c>
      <c r="G63" s="7" t="s">
        <v>154</v>
      </c>
      <c r="H63" s="17">
        <f t="shared" ref="H63:H95" si="4">SUM(I63:J63)</f>
        <v>1671</v>
      </c>
      <c r="I63" s="3">
        <v>847</v>
      </c>
      <c r="J63" s="3">
        <v>824</v>
      </c>
      <c r="K63" s="3">
        <v>709</v>
      </c>
    </row>
    <row r="64" spans="2:13" ht="22.5" customHeight="1">
      <c r="B64" s="7" t="s">
        <v>116</v>
      </c>
      <c r="C64" s="31">
        <f t="shared" si="2"/>
        <v>412</v>
      </c>
      <c r="D64" s="1">
        <v>208</v>
      </c>
      <c r="E64" s="1">
        <v>204</v>
      </c>
      <c r="F64" s="2">
        <v>205</v>
      </c>
      <c r="G64" s="7" t="s">
        <v>155</v>
      </c>
      <c r="H64" s="17">
        <f t="shared" si="4"/>
        <v>2474</v>
      </c>
      <c r="I64" s="3">
        <v>1229</v>
      </c>
      <c r="J64" s="3">
        <v>1245</v>
      </c>
      <c r="K64" s="3">
        <v>998</v>
      </c>
    </row>
    <row r="65" spans="2:11" ht="22.5" customHeight="1">
      <c r="B65" s="7" t="s">
        <v>117</v>
      </c>
      <c r="C65" s="31">
        <f t="shared" si="2"/>
        <v>148</v>
      </c>
      <c r="D65" s="1">
        <v>96</v>
      </c>
      <c r="E65" s="1">
        <v>52</v>
      </c>
      <c r="F65" s="2">
        <v>98</v>
      </c>
      <c r="G65" s="7" t="s">
        <v>156</v>
      </c>
      <c r="H65" s="17">
        <f t="shared" si="4"/>
        <v>1690</v>
      </c>
      <c r="I65" s="3">
        <v>857</v>
      </c>
      <c r="J65" s="3">
        <v>833</v>
      </c>
      <c r="K65" s="3">
        <v>739</v>
      </c>
    </row>
    <row r="66" spans="2:11" ht="22.5" customHeight="1">
      <c r="B66" s="7" t="s">
        <v>118</v>
      </c>
      <c r="C66" s="31">
        <f t="shared" si="2"/>
        <v>1313</v>
      </c>
      <c r="D66" s="1">
        <v>670</v>
      </c>
      <c r="E66" s="1">
        <v>643</v>
      </c>
      <c r="F66" s="2">
        <v>624</v>
      </c>
      <c r="G66" s="7" t="s">
        <v>157</v>
      </c>
      <c r="H66" s="17">
        <f t="shared" si="4"/>
        <v>1913</v>
      </c>
      <c r="I66" s="3">
        <v>964</v>
      </c>
      <c r="J66" s="3">
        <v>949</v>
      </c>
      <c r="K66" s="3">
        <v>805</v>
      </c>
    </row>
    <row r="67" spans="2:11" ht="22.5" customHeight="1">
      <c r="B67" s="7" t="s">
        <v>119</v>
      </c>
      <c r="C67" s="31">
        <f t="shared" si="2"/>
        <v>1149</v>
      </c>
      <c r="D67" s="1">
        <v>605</v>
      </c>
      <c r="E67" s="1">
        <v>544</v>
      </c>
      <c r="F67" s="2">
        <v>598</v>
      </c>
      <c r="G67" s="7" t="s">
        <v>158</v>
      </c>
      <c r="H67" s="17">
        <f t="shared" si="4"/>
        <v>1064</v>
      </c>
      <c r="I67" s="3">
        <v>541</v>
      </c>
      <c r="J67" s="3">
        <v>523</v>
      </c>
      <c r="K67" s="3">
        <v>459</v>
      </c>
    </row>
    <row r="68" spans="2:11" ht="22.5" customHeight="1">
      <c r="B68" s="7" t="s">
        <v>120</v>
      </c>
      <c r="C68" s="31">
        <f t="shared" si="2"/>
        <v>767</v>
      </c>
      <c r="D68" s="1">
        <v>398</v>
      </c>
      <c r="E68" s="1">
        <v>369</v>
      </c>
      <c r="F68" s="2">
        <v>347</v>
      </c>
      <c r="G68" s="7" t="s">
        <v>159</v>
      </c>
      <c r="H68" s="17">
        <f t="shared" si="4"/>
        <v>1133</v>
      </c>
      <c r="I68" s="3">
        <v>577</v>
      </c>
      <c r="J68" s="3">
        <v>556</v>
      </c>
      <c r="K68" s="3">
        <v>479</v>
      </c>
    </row>
    <row r="69" spans="2:11" ht="22.5" customHeight="1">
      <c r="B69" s="7" t="s">
        <v>121</v>
      </c>
      <c r="C69" s="31">
        <f t="shared" si="2"/>
        <v>1221</v>
      </c>
      <c r="D69" s="1">
        <v>668</v>
      </c>
      <c r="E69" s="1">
        <v>553</v>
      </c>
      <c r="F69" s="2">
        <v>573</v>
      </c>
      <c r="G69" s="7" t="s">
        <v>160</v>
      </c>
      <c r="H69" s="17">
        <f t="shared" si="4"/>
        <v>1581</v>
      </c>
      <c r="I69" s="3">
        <v>785</v>
      </c>
      <c r="J69" s="3">
        <v>796</v>
      </c>
      <c r="K69" s="3">
        <v>700</v>
      </c>
    </row>
    <row r="70" spans="2:11" ht="22.5" customHeight="1">
      <c r="B70" s="7" t="s">
        <v>122</v>
      </c>
      <c r="C70" s="31">
        <f t="shared" si="2"/>
        <v>555</v>
      </c>
      <c r="D70" s="1">
        <v>279</v>
      </c>
      <c r="E70" s="1">
        <v>276</v>
      </c>
      <c r="F70" s="2">
        <v>257</v>
      </c>
      <c r="G70" s="7" t="s">
        <v>161</v>
      </c>
      <c r="H70" s="17">
        <f t="shared" si="4"/>
        <v>856</v>
      </c>
      <c r="I70" s="3">
        <v>432</v>
      </c>
      <c r="J70" s="3">
        <v>424</v>
      </c>
      <c r="K70" s="3">
        <v>403</v>
      </c>
    </row>
    <row r="71" spans="2:11" ht="22.5" customHeight="1">
      <c r="B71" s="7" t="s">
        <v>123</v>
      </c>
      <c r="C71" s="31">
        <f t="shared" si="2"/>
        <v>329</v>
      </c>
      <c r="D71" s="1">
        <v>175</v>
      </c>
      <c r="E71" s="1">
        <v>154</v>
      </c>
      <c r="F71" s="2">
        <v>181</v>
      </c>
      <c r="G71" s="7" t="s">
        <v>162</v>
      </c>
      <c r="H71" s="17">
        <f t="shared" si="4"/>
        <v>812</v>
      </c>
      <c r="I71" s="3">
        <v>397</v>
      </c>
      <c r="J71" s="3">
        <v>415</v>
      </c>
      <c r="K71" s="3">
        <v>398</v>
      </c>
    </row>
    <row r="72" spans="2:11" ht="22.5" customHeight="1">
      <c r="B72" s="7" t="s">
        <v>124</v>
      </c>
      <c r="C72" s="31">
        <f t="shared" si="2"/>
        <v>229</v>
      </c>
      <c r="D72" s="1">
        <v>106</v>
      </c>
      <c r="E72" s="1">
        <v>123</v>
      </c>
      <c r="F72" s="2">
        <v>107</v>
      </c>
      <c r="G72" s="7" t="s">
        <v>163</v>
      </c>
      <c r="H72" s="17">
        <f t="shared" si="4"/>
        <v>434</v>
      </c>
      <c r="I72" s="3">
        <v>228</v>
      </c>
      <c r="J72" s="3">
        <v>206</v>
      </c>
      <c r="K72" s="3">
        <v>205</v>
      </c>
    </row>
    <row r="73" spans="2:11" ht="22.5" customHeight="1">
      <c r="B73" s="7" t="s">
        <v>374</v>
      </c>
      <c r="C73" s="31">
        <f t="shared" si="2"/>
        <v>140</v>
      </c>
      <c r="D73" s="1">
        <v>61</v>
      </c>
      <c r="E73" s="1">
        <v>79</v>
      </c>
      <c r="F73" s="2">
        <v>53</v>
      </c>
      <c r="G73" s="7" t="s">
        <v>164</v>
      </c>
      <c r="H73" s="17">
        <f t="shared" si="4"/>
        <v>482</v>
      </c>
      <c r="I73" s="3">
        <v>248</v>
      </c>
      <c r="J73" s="3">
        <v>234</v>
      </c>
      <c r="K73" s="3">
        <v>221</v>
      </c>
    </row>
    <row r="74" spans="2:11" ht="22.5" customHeight="1">
      <c r="B74" s="7" t="s">
        <v>125</v>
      </c>
      <c r="C74" s="31">
        <f t="shared" si="2"/>
        <v>128</v>
      </c>
      <c r="D74" s="1">
        <v>59</v>
      </c>
      <c r="E74" s="1">
        <v>69</v>
      </c>
      <c r="F74" s="2">
        <v>79</v>
      </c>
      <c r="G74" s="7" t="s">
        <v>165</v>
      </c>
      <c r="H74" s="17">
        <f t="shared" si="4"/>
        <v>578</v>
      </c>
      <c r="I74" s="3">
        <v>294</v>
      </c>
      <c r="J74" s="3">
        <v>284</v>
      </c>
      <c r="K74" s="3">
        <v>245</v>
      </c>
    </row>
    <row r="75" spans="2:11" ht="22.5" customHeight="1">
      <c r="B75" s="7" t="s">
        <v>126</v>
      </c>
      <c r="C75" s="31">
        <f t="shared" si="2"/>
        <v>301</v>
      </c>
      <c r="D75" s="1">
        <v>144</v>
      </c>
      <c r="E75" s="1">
        <v>157</v>
      </c>
      <c r="F75" s="2">
        <v>143</v>
      </c>
      <c r="G75" s="7" t="s">
        <v>166</v>
      </c>
      <c r="H75" s="17">
        <f t="shared" si="4"/>
        <v>402</v>
      </c>
      <c r="I75" s="3">
        <v>196</v>
      </c>
      <c r="J75" s="3">
        <v>206</v>
      </c>
      <c r="K75" s="3">
        <v>168</v>
      </c>
    </row>
    <row r="76" spans="2:11" ht="22.5" customHeight="1">
      <c r="B76" s="7" t="s">
        <v>127</v>
      </c>
      <c r="C76" s="31">
        <f t="shared" si="2"/>
        <v>162</v>
      </c>
      <c r="D76" s="1">
        <v>86</v>
      </c>
      <c r="E76" s="1">
        <v>76</v>
      </c>
      <c r="F76" s="2">
        <v>81</v>
      </c>
      <c r="G76" s="7" t="s">
        <v>167</v>
      </c>
      <c r="H76" s="17">
        <f t="shared" si="4"/>
        <v>1198</v>
      </c>
      <c r="I76" s="3">
        <v>597</v>
      </c>
      <c r="J76" s="3">
        <v>601</v>
      </c>
      <c r="K76" s="3">
        <v>536</v>
      </c>
    </row>
    <row r="77" spans="2:11" ht="22.5" customHeight="1">
      <c r="B77" s="7" t="s">
        <v>128</v>
      </c>
      <c r="C77" s="31">
        <f t="shared" si="2"/>
        <v>374</v>
      </c>
      <c r="D77" s="1">
        <v>187</v>
      </c>
      <c r="E77" s="1">
        <v>187</v>
      </c>
      <c r="F77" s="2">
        <v>158</v>
      </c>
      <c r="G77" s="7" t="s">
        <v>168</v>
      </c>
      <c r="H77" s="17">
        <f t="shared" si="4"/>
        <v>6071</v>
      </c>
      <c r="I77" s="3">
        <v>3014</v>
      </c>
      <c r="J77" s="3">
        <v>3057</v>
      </c>
      <c r="K77" s="3">
        <v>2630</v>
      </c>
    </row>
    <row r="78" spans="2:11" ht="22.5" customHeight="1">
      <c r="B78" s="7" t="s">
        <v>129</v>
      </c>
      <c r="C78" s="31">
        <f t="shared" si="2"/>
        <v>686</v>
      </c>
      <c r="D78" s="1">
        <v>348</v>
      </c>
      <c r="E78" s="1">
        <v>338</v>
      </c>
      <c r="F78" s="2">
        <v>341</v>
      </c>
      <c r="G78" s="7" t="s">
        <v>169</v>
      </c>
      <c r="H78" s="17">
        <f t="shared" si="4"/>
        <v>304</v>
      </c>
      <c r="I78" s="3">
        <v>158</v>
      </c>
      <c r="J78" s="3">
        <v>146</v>
      </c>
      <c r="K78" s="3">
        <v>158</v>
      </c>
    </row>
    <row r="79" spans="2:11" ht="22.5" customHeight="1">
      <c r="B79" s="7" t="s">
        <v>130</v>
      </c>
      <c r="C79" s="31">
        <f t="shared" si="2"/>
        <v>9580</v>
      </c>
      <c r="D79" s="1">
        <v>4789</v>
      </c>
      <c r="E79" s="1">
        <v>4791</v>
      </c>
      <c r="F79" s="2">
        <v>4436</v>
      </c>
      <c r="G79" s="7" t="s">
        <v>170</v>
      </c>
      <c r="H79" s="17">
        <f t="shared" si="4"/>
        <v>704</v>
      </c>
      <c r="I79" s="3">
        <v>356</v>
      </c>
      <c r="J79" s="3">
        <v>348</v>
      </c>
      <c r="K79" s="3">
        <v>284</v>
      </c>
    </row>
    <row r="80" spans="2:11" ht="22.5" customHeight="1">
      <c r="B80" s="7" t="s">
        <v>131</v>
      </c>
      <c r="C80" s="31">
        <f t="shared" si="2"/>
        <v>481</v>
      </c>
      <c r="D80" s="1">
        <v>247</v>
      </c>
      <c r="E80" s="1">
        <v>234</v>
      </c>
      <c r="F80" s="2">
        <v>277</v>
      </c>
      <c r="G80" s="7" t="s">
        <v>171</v>
      </c>
      <c r="H80" s="17">
        <f t="shared" si="4"/>
        <v>176</v>
      </c>
      <c r="I80" s="3">
        <v>87</v>
      </c>
      <c r="J80" s="3">
        <v>89</v>
      </c>
      <c r="K80" s="3">
        <v>72</v>
      </c>
    </row>
    <row r="81" spans="2:11" ht="22.5" customHeight="1">
      <c r="B81" s="7" t="s">
        <v>132</v>
      </c>
      <c r="C81" s="31">
        <f t="shared" si="2"/>
        <v>222</v>
      </c>
      <c r="D81" s="1">
        <v>109</v>
      </c>
      <c r="E81" s="1">
        <v>113</v>
      </c>
      <c r="F81" s="2">
        <v>98</v>
      </c>
      <c r="G81" s="7" t="s">
        <v>172</v>
      </c>
      <c r="H81" s="17">
        <f t="shared" si="4"/>
        <v>3133</v>
      </c>
      <c r="I81" s="3">
        <v>1544</v>
      </c>
      <c r="J81" s="3">
        <v>1589</v>
      </c>
      <c r="K81" s="3">
        <v>1388</v>
      </c>
    </row>
    <row r="82" spans="2:11" ht="22.5" customHeight="1">
      <c r="B82" s="7" t="s">
        <v>133</v>
      </c>
      <c r="C82" s="31">
        <f t="shared" si="2"/>
        <v>457</v>
      </c>
      <c r="D82" s="1">
        <v>234</v>
      </c>
      <c r="E82" s="1">
        <v>223</v>
      </c>
      <c r="F82" s="2">
        <v>194</v>
      </c>
      <c r="G82" s="7" t="s">
        <v>173</v>
      </c>
      <c r="H82" s="17">
        <f t="shared" si="4"/>
        <v>873</v>
      </c>
      <c r="I82" s="3">
        <v>411</v>
      </c>
      <c r="J82" s="3">
        <v>462</v>
      </c>
      <c r="K82" s="3">
        <v>370</v>
      </c>
    </row>
    <row r="83" spans="2:11" ht="22.5" customHeight="1">
      <c r="B83" s="7" t="s">
        <v>134</v>
      </c>
      <c r="C83" s="31">
        <f t="shared" si="2"/>
        <v>274</v>
      </c>
      <c r="D83" s="1">
        <v>143</v>
      </c>
      <c r="E83" s="1">
        <v>131</v>
      </c>
      <c r="F83" s="2">
        <v>136</v>
      </c>
      <c r="G83" s="7" t="s">
        <v>174</v>
      </c>
      <c r="H83" s="17">
        <f t="shared" si="4"/>
        <v>640</v>
      </c>
      <c r="I83" s="3">
        <v>322</v>
      </c>
      <c r="J83" s="3">
        <v>318</v>
      </c>
      <c r="K83" s="3">
        <v>281</v>
      </c>
    </row>
    <row r="84" spans="2:11" ht="22.5" customHeight="1">
      <c r="B84" s="7" t="s">
        <v>135</v>
      </c>
      <c r="C84" s="31">
        <f t="shared" si="2"/>
        <v>237</v>
      </c>
      <c r="D84" s="1">
        <v>113</v>
      </c>
      <c r="E84" s="1">
        <v>124</v>
      </c>
      <c r="F84" s="2">
        <v>96</v>
      </c>
      <c r="G84" s="7" t="s">
        <v>175</v>
      </c>
      <c r="H84" s="17">
        <f t="shared" si="4"/>
        <v>384</v>
      </c>
      <c r="I84" s="3">
        <v>223</v>
      </c>
      <c r="J84" s="3">
        <v>161</v>
      </c>
      <c r="K84" s="3">
        <v>181</v>
      </c>
    </row>
    <row r="85" spans="2:11" ht="22.5" customHeight="1">
      <c r="B85" s="7" t="s">
        <v>136</v>
      </c>
      <c r="C85" s="31">
        <f t="shared" si="2"/>
        <v>10</v>
      </c>
      <c r="D85" s="1">
        <v>4</v>
      </c>
      <c r="E85" s="1">
        <v>6</v>
      </c>
      <c r="F85" s="2">
        <v>5</v>
      </c>
      <c r="G85" s="7" t="s">
        <v>2</v>
      </c>
      <c r="H85" s="17">
        <f t="shared" si="4"/>
        <v>385</v>
      </c>
      <c r="I85" s="3">
        <v>189</v>
      </c>
      <c r="J85" s="3">
        <v>196</v>
      </c>
      <c r="K85" s="3">
        <v>210</v>
      </c>
    </row>
    <row r="86" spans="2:11" ht="22.5" customHeight="1">
      <c r="B86" s="7" t="s">
        <v>137</v>
      </c>
      <c r="C86" s="31">
        <f t="shared" si="2"/>
        <v>893</v>
      </c>
      <c r="D86" s="1">
        <v>452</v>
      </c>
      <c r="E86" s="1">
        <v>441</v>
      </c>
      <c r="F86" s="2">
        <v>431</v>
      </c>
      <c r="G86" s="7" t="s">
        <v>3</v>
      </c>
      <c r="H86" s="17">
        <f t="shared" si="4"/>
        <v>230</v>
      </c>
      <c r="I86" s="3">
        <v>111</v>
      </c>
      <c r="J86" s="3">
        <v>119</v>
      </c>
      <c r="K86" s="3">
        <v>112</v>
      </c>
    </row>
    <row r="87" spans="2:11" ht="22.5" customHeight="1">
      <c r="B87" s="7" t="s">
        <v>138</v>
      </c>
      <c r="C87" s="31">
        <f t="shared" si="2"/>
        <v>1047</v>
      </c>
      <c r="D87" s="1">
        <v>531</v>
      </c>
      <c r="E87" s="1">
        <v>516</v>
      </c>
      <c r="F87" s="2">
        <v>533</v>
      </c>
      <c r="G87" s="7" t="s">
        <v>4</v>
      </c>
      <c r="H87" s="17">
        <f t="shared" si="4"/>
        <v>699</v>
      </c>
      <c r="I87" s="3">
        <v>365</v>
      </c>
      <c r="J87" s="3">
        <v>334</v>
      </c>
      <c r="K87" s="3">
        <v>284</v>
      </c>
    </row>
    <row r="88" spans="2:11" ht="22.5" customHeight="1">
      <c r="B88" s="7" t="s">
        <v>139</v>
      </c>
      <c r="C88" s="31">
        <f t="shared" si="2"/>
        <v>1240</v>
      </c>
      <c r="D88" s="1">
        <v>621</v>
      </c>
      <c r="E88" s="1">
        <v>619</v>
      </c>
      <c r="F88" s="2">
        <v>599</v>
      </c>
      <c r="G88" s="7" t="s">
        <v>5</v>
      </c>
      <c r="H88" s="17">
        <f t="shared" si="4"/>
        <v>362</v>
      </c>
      <c r="I88" s="3">
        <v>199</v>
      </c>
      <c r="J88" s="3">
        <v>163</v>
      </c>
      <c r="K88" s="3">
        <v>167</v>
      </c>
    </row>
    <row r="89" spans="2:11" ht="22.5" customHeight="1">
      <c r="B89" s="7" t="s">
        <v>140</v>
      </c>
      <c r="C89" s="31">
        <f t="shared" si="2"/>
        <v>345</v>
      </c>
      <c r="D89" s="1">
        <v>170</v>
      </c>
      <c r="E89" s="1">
        <v>175</v>
      </c>
      <c r="F89" s="2">
        <v>139</v>
      </c>
      <c r="G89" s="7" t="s">
        <v>6</v>
      </c>
      <c r="H89" s="17">
        <f t="shared" si="4"/>
        <v>479</v>
      </c>
      <c r="I89" s="3">
        <v>250</v>
      </c>
      <c r="J89" s="3">
        <v>229</v>
      </c>
      <c r="K89" s="3">
        <v>219</v>
      </c>
    </row>
    <row r="90" spans="2:11" ht="22.5" customHeight="1">
      <c r="B90" s="7" t="s">
        <v>141</v>
      </c>
      <c r="C90" s="31">
        <f t="shared" si="2"/>
        <v>434</v>
      </c>
      <c r="D90" s="1">
        <v>224</v>
      </c>
      <c r="E90" s="1">
        <v>210</v>
      </c>
      <c r="F90" s="2">
        <v>192</v>
      </c>
      <c r="G90" s="7" t="s">
        <v>7</v>
      </c>
      <c r="H90" s="17">
        <f t="shared" si="4"/>
        <v>200</v>
      </c>
      <c r="I90" s="3">
        <v>96</v>
      </c>
      <c r="J90" s="3">
        <v>104</v>
      </c>
      <c r="K90" s="3">
        <v>87</v>
      </c>
    </row>
    <row r="91" spans="2:11" ht="22.5" customHeight="1">
      <c r="B91" s="7" t="s">
        <v>142</v>
      </c>
      <c r="C91" s="31">
        <f t="shared" si="2"/>
        <v>454</v>
      </c>
      <c r="D91" s="1">
        <v>231</v>
      </c>
      <c r="E91" s="1">
        <v>223</v>
      </c>
      <c r="F91" s="2">
        <v>242</v>
      </c>
      <c r="G91" s="7" t="s">
        <v>176</v>
      </c>
      <c r="H91" s="17">
        <f t="shared" si="4"/>
        <v>6537</v>
      </c>
      <c r="I91" s="3">
        <v>3229</v>
      </c>
      <c r="J91" s="3">
        <v>3308</v>
      </c>
      <c r="K91" s="3">
        <v>2957</v>
      </c>
    </row>
    <row r="92" spans="2:11" ht="22.5" customHeight="1">
      <c r="B92" s="7" t="s">
        <v>143</v>
      </c>
      <c r="C92" s="31">
        <f t="shared" si="2"/>
        <v>1201</v>
      </c>
      <c r="D92" s="1">
        <v>574</v>
      </c>
      <c r="E92" s="1">
        <v>627</v>
      </c>
      <c r="F92" s="2">
        <v>533</v>
      </c>
      <c r="G92" s="7" t="s">
        <v>177</v>
      </c>
      <c r="H92" s="17">
        <f t="shared" si="4"/>
        <v>1007</v>
      </c>
      <c r="I92" s="3">
        <v>513</v>
      </c>
      <c r="J92" s="3">
        <v>494</v>
      </c>
      <c r="K92" s="3">
        <v>493</v>
      </c>
    </row>
    <row r="93" spans="2:11" ht="22.5" customHeight="1">
      <c r="B93" s="7" t="s">
        <v>144</v>
      </c>
      <c r="C93" s="31">
        <f t="shared" si="2"/>
        <v>215</v>
      </c>
      <c r="D93" s="1">
        <v>106</v>
      </c>
      <c r="E93" s="1">
        <v>109</v>
      </c>
      <c r="F93" s="2">
        <v>121</v>
      </c>
      <c r="G93" s="7" t="s">
        <v>178</v>
      </c>
      <c r="H93" s="17">
        <f t="shared" si="4"/>
        <v>617</v>
      </c>
      <c r="I93" s="3">
        <v>324</v>
      </c>
      <c r="J93" s="3">
        <v>293</v>
      </c>
      <c r="K93" s="3">
        <v>289</v>
      </c>
    </row>
    <row r="94" spans="2:11" ht="22.5" customHeight="1">
      <c r="B94" s="7" t="s">
        <v>145</v>
      </c>
      <c r="C94" s="31">
        <f t="shared" si="2"/>
        <v>105</v>
      </c>
      <c r="D94" s="1">
        <v>48</v>
      </c>
      <c r="E94" s="1">
        <v>57</v>
      </c>
      <c r="F94" s="2">
        <v>38</v>
      </c>
      <c r="G94" s="7" t="s">
        <v>8</v>
      </c>
      <c r="H94" s="17">
        <f t="shared" si="4"/>
        <v>97</v>
      </c>
      <c r="I94" s="3">
        <v>41</v>
      </c>
      <c r="J94" s="3">
        <v>56</v>
      </c>
      <c r="K94" s="3">
        <v>57</v>
      </c>
    </row>
    <row r="95" spans="2:11" ht="22.5" customHeight="1" thickBot="1">
      <c r="B95" s="6" t="s">
        <v>146</v>
      </c>
      <c r="C95" s="32">
        <f t="shared" si="2"/>
        <v>134</v>
      </c>
      <c r="D95" s="33">
        <v>56</v>
      </c>
      <c r="E95" s="33">
        <v>78</v>
      </c>
      <c r="F95" s="34">
        <v>65</v>
      </c>
      <c r="G95" s="6" t="s">
        <v>9</v>
      </c>
      <c r="H95" s="27">
        <f t="shared" si="4"/>
        <v>346</v>
      </c>
      <c r="I95" s="24">
        <v>167</v>
      </c>
      <c r="J95" s="24">
        <v>179</v>
      </c>
      <c r="K95" s="24">
        <v>138</v>
      </c>
    </row>
    <row r="96" spans="2:11" ht="4.5" customHeight="1">
      <c r="C96" s="5"/>
      <c r="D96" s="5"/>
      <c r="E96" s="5"/>
      <c r="F96" s="5"/>
      <c r="G96" s="7"/>
      <c r="H96" s="7"/>
      <c r="I96" s="7"/>
      <c r="J96" s="7"/>
      <c r="K96" s="7"/>
    </row>
    <row r="97" spans="2:13" ht="13.5" customHeight="1">
      <c r="C97" s="5"/>
      <c r="D97" s="5"/>
      <c r="E97" s="5"/>
      <c r="F97" s="5"/>
      <c r="G97" s="7"/>
      <c r="H97" s="7"/>
      <c r="I97" s="7"/>
      <c r="J97" s="7"/>
      <c r="K97" s="7"/>
    </row>
    <row r="98" spans="2:13" ht="13.5" customHeight="1">
      <c r="C98" s="5"/>
      <c r="D98" s="5"/>
      <c r="E98" s="5"/>
      <c r="F98" s="5"/>
      <c r="G98" s="7"/>
      <c r="H98" s="7"/>
      <c r="I98" s="7"/>
      <c r="J98" s="7"/>
      <c r="K98" s="7"/>
    </row>
    <row r="99" spans="2:13" ht="24" customHeight="1">
      <c r="C99" s="5"/>
      <c r="D99" s="5"/>
      <c r="E99" s="5"/>
      <c r="F99" s="5"/>
      <c r="G99" s="7"/>
      <c r="H99" s="7"/>
      <c r="I99" s="7"/>
      <c r="J99" s="7"/>
      <c r="K99" s="7"/>
    </row>
    <row r="100" spans="2:13" ht="13.5" customHeight="1">
      <c r="C100" s="5"/>
      <c r="D100" s="5"/>
      <c r="E100" s="5"/>
      <c r="F100" s="5"/>
      <c r="G100" s="7"/>
      <c r="K100" s="5" t="s">
        <v>379</v>
      </c>
    </row>
    <row r="101" spans="2:13" ht="4.5" customHeight="1" thickBot="1">
      <c r="B101" s="6"/>
      <c r="C101" s="35"/>
      <c r="D101" s="35"/>
      <c r="E101" s="35"/>
      <c r="F101" s="35"/>
      <c r="G101" s="6"/>
      <c r="H101" s="6"/>
      <c r="I101" s="6"/>
      <c r="J101" s="6"/>
      <c r="K101" s="6"/>
    </row>
    <row r="102" spans="2:13" ht="22.5" customHeight="1">
      <c r="B102" s="8" t="s">
        <v>20</v>
      </c>
      <c r="C102" s="9" t="s">
        <v>21</v>
      </c>
      <c r="D102" s="9" t="s">
        <v>0</v>
      </c>
      <c r="E102" s="9" t="s">
        <v>1</v>
      </c>
      <c r="F102" s="10" t="s">
        <v>22</v>
      </c>
      <c r="G102" s="11" t="s">
        <v>20</v>
      </c>
      <c r="H102" s="9" t="s">
        <v>21</v>
      </c>
      <c r="I102" s="9" t="s">
        <v>0</v>
      </c>
      <c r="J102" s="9" t="s">
        <v>1</v>
      </c>
      <c r="K102" s="9" t="s">
        <v>22</v>
      </c>
      <c r="M102" s="12"/>
    </row>
    <row r="103" spans="2:13" ht="22.5" customHeight="1">
      <c r="B103" s="7" t="s">
        <v>378</v>
      </c>
      <c r="C103" s="29">
        <f t="shared" ref="C103:C113" si="5">SUM(D103:E103)</f>
        <v>127</v>
      </c>
      <c r="D103" s="1">
        <v>68</v>
      </c>
      <c r="E103" s="1">
        <v>59</v>
      </c>
      <c r="F103" s="30">
        <v>70</v>
      </c>
      <c r="G103" s="4" t="s">
        <v>373</v>
      </c>
      <c r="H103" s="17">
        <f t="shared" ref="H103:H120" si="6">SUM(I103:J103)</f>
        <v>899</v>
      </c>
      <c r="I103" s="3">
        <v>421</v>
      </c>
      <c r="J103" s="3">
        <v>478</v>
      </c>
      <c r="K103" s="3">
        <v>400</v>
      </c>
    </row>
    <row r="104" spans="2:13" ht="22.5" customHeight="1">
      <c r="B104" s="7" t="s">
        <v>11</v>
      </c>
      <c r="C104" s="31">
        <f t="shared" si="5"/>
        <v>254</v>
      </c>
      <c r="D104" s="1">
        <v>133</v>
      </c>
      <c r="E104" s="1">
        <v>121</v>
      </c>
      <c r="F104" s="2">
        <v>142</v>
      </c>
      <c r="G104" s="4" t="s">
        <v>213</v>
      </c>
      <c r="H104" s="17">
        <f t="shared" si="6"/>
        <v>86</v>
      </c>
      <c r="I104" s="3">
        <v>43</v>
      </c>
      <c r="J104" s="3">
        <v>43</v>
      </c>
      <c r="K104" s="3">
        <v>35</v>
      </c>
    </row>
    <row r="105" spans="2:13" ht="22.5" customHeight="1">
      <c r="B105" s="7" t="s">
        <v>179</v>
      </c>
      <c r="C105" s="31">
        <f t="shared" si="5"/>
        <v>1791</v>
      </c>
      <c r="D105" s="1">
        <v>911</v>
      </c>
      <c r="E105" s="1">
        <v>880</v>
      </c>
      <c r="F105" s="2">
        <v>655</v>
      </c>
      <c r="G105" s="7" t="s">
        <v>214</v>
      </c>
      <c r="H105" s="17">
        <f t="shared" si="6"/>
        <v>719</v>
      </c>
      <c r="I105" s="3">
        <v>374</v>
      </c>
      <c r="J105" s="3">
        <v>345</v>
      </c>
      <c r="K105" s="3">
        <v>292</v>
      </c>
    </row>
    <row r="106" spans="2:13" ht="22.5" customHeight="1">
      <c r="B106" s="7" t="s">
        <v>180</v>
      </c>
      <c r="C106" s="31">
        <f t="shared" si="5"/>
        <v>273</v>
      </c>
      <c r="D106" s="1">
        <v>140</v>
      </c>
      <c r="E106" s="1">
        <v>133</v>
      </c>
      <c r="F106" s="2">
        <v>121</v>
      </c>
      <c r="G106" s="7" t="s">
        <v>215</v>
      </c>
      <c r="H106" s="17">
        <f t="shared" si="6"/>
        <v>511</v>
      </c>
      <c r="I106" s="3">
        <v>253</v>
      </c>
      <c r="J106" s="3">
        <v>258</v>
      </c>
      <c r="K106" s="3">
        <v>224</v>
      </c>
    </row>
    <row r="107" spans="2:13" ht="22.5" customHeight="1">
      <c r="B107" s="7" t="s">
        <v>181</v>
      </c>
      <c r="C107" s="31">
        <f t="shared" si="5"/>
        <v>235</v>
      </c>
      <c r="D107" s="1">
        <v>103</v>
      </c>
      <c r="E107" s="1">
        <v>132</v>
      </c>
      <c r="F107" s="2">
        <v>93</v>
      </c>
      <c r="G107" s="7" t="s">
        <v>216</v>
      </c>
      <c r="H107" s="17">
        <f t="shared" si="6"/>
        <v>1932</v>
      </c>
      <c r="I107" s="3">
        <v>1015</v>
      </c>
      <c r="J107" s="3">
        <v>917</v>
      </c>
      <c r="K107" s="3">
        <v>984</v>
      </c>
    </row>
    <row r="108" spans="2:13" ht="22.5" customHeight="1">
      <c r="B108" s="7" t="s">
        <v>182</v>
      </c>
      <c r="C108" s="31">
        <f t="shared" si="5"/>
        <v>8585</v>
      </c>
      <c r="D108" s="1">
        <v>4317</v>
      </c>
      <c r="E108" s="1">
        <v>4268</v>
      </c>
      <c r="F108" s="2">
        <v>3578</v>
      </c>
      <c r="G108" s="7" t="s">
        <v>12</v>
      </c>
      <c r="H108" s="17">
        <f t="shared" si="6"/>
        <v>923</v>
      </c>
      <c r="I108" s="3">
        <v>497</v>
      </c>
      <c r="J108" s="3">
        <v>426</v>
      </c>
      <c r="K108" s="3">
        <v>445</v>
      </c>
    </row>
    <row r="109" spans="2:13" ht="22.5" customHeight="1">
      <c r="B109" s="7" t="s">
        <v>183</v>
      </c>
      <c r="C109" s="31">
        <f t="shared" si="5"/>
        <v>847</v>
      </c>
      <c r="D109" s="1">
        <v>424</v>
      </c>
      <c r="E109" s="1">
        <v>423</v>
      </c>
      <c r="F109" s="2">
        <v>374</v>
      </c>
      <c r="G109" s="7" t="s">
        <v>217</v>
      </c>
      <c r="H109" s="17">
        <f t="shared" si="6"/>
        <v>315</v>
      </c>
      <c r="I109" s="3">
        <v>156</v>
      </c>
      <c r="J109" s="3">
        <v>159</v>
      </c>
      <c r="K109" s="3">
        <v>131</v>
      </c>
    </row>
    <row r="110" spans="2:13" ht="22.5" customHeight="1">
      <c r="B110" s="7" t="s">
        <v>184</v>
      </c>
      <c r="C110" s="31">
        <f t="shared" si="5"/>
        <v>5493</v>
      </c>
      <c r="D110" s="1">
        <v>2790</v>
      </c>
      <c r="E110" s="1">
        <v>2703</v>
      </c>
      <c r="F110" s="2">
        <v>2307</v>
      </c>
      <c r="G110" s="7" t="s">
        <v>218</v>
      </c>
      <c r="H110" s="17">
        <f t="shared" si="6"/>
        <v>342</v>
      </c>
      <c r="I110" s="3">
        <v>178</v>
      </c>
      <c r="J110" s="3">
        <v>164</v>
      </c>
      <c r="K110" s="3">
        <v>145</v>
      </c>
    </row>
    <row r="111" spans="2:13" ht="22.5" customHeight="1">
      <c r="B111" s="7" t="s">
        <v>185</v>
      </c>
      <c r="C111" s="31">
        <f t="shared" si="5"/>
        <v>300</v>
      </c>
      <c r="D111" s="1">
        <v>147</v>
      </c>
      <c r="E111" s="1">
        <v>153</v>
      </c>
      <c r="F111" s="2">
        <v>155</v>
      </c>
      <c r="G111" s="7" t="s">
        <v>219</v>
      </c>
      <c r="H111" s="17">
        <f t="shared" si="6"/>
        <v>394</v>
      </c>
      <c r="I111" s="3">
        <v>210</v>
      </c>
      <c r="J111" s="3">
        <v>184</v>
      </c>
      <c r="K111" s="3">
        <v>163</v>
      </c>
    </row>
    <row r="112" spans="2:13" ht="22.5" customHeight="1">
      <c r="B112" s="7" t="s">
        <v>186</v>
      </c>
      <c r="C112" s="31">
        <f t="shared" si="5"/>
        <v>1085</v>
      </c>
      <c r="D112" s="1">
        <v>556</v>
      </c>
      <c r="E112" s="1">
        <v>529</v>
      </c>
      <c r="F112" s="2">
        <v>490</v>
      </c>
      <c r="G112" s="7" t="s">
        <v>220</v>
      </c>
      <c r="H112" s="17">
        <f t="shared" si="6"/>
        <v>1939</v>
      </c>
      <c r="I112" s="3">
        <v>1030</v>
      </c>
      <c r="J112" s="3">
        <v>909</v>
      </c>
      <c r="K112" s="3">
        <v>888</v>
      </c>
    </row>
    <row r="113" spans="2:11" ht="22.5" customHeight="1">
      <c r="B113" s="7" t="s">
        <v>187</v>
      </c>
      <c r="C113" s="31">
        <f t="shared" si="5"/>
        <v>993</v>
      </c>
      <c r="D113" s="1">
        <v>443</v>
      </c>
      <c r="E113" s="1">
        <v>550</v>
      </c>
      <c r="F113" s="2">
        <v>447</v>
      </c>
      <c r="G113" s="7" t="s">
        <v>221</v>
      </c>
      <c r="H113" s="17">
        <f t="shared" si="6"/>
        <v>1664</v>
      </c>
      <c r="I113" s="3">
        <v>825</v>
      </c>
      <c r="J113" s="3">
        <v>839</v>
      </c>
      <c r="K113" s="3">
        <v>708</v>
      </c>
    </row>
    <row r="114" spans="2:11" ht="22.5" customHeight="1">
      <c r="B114" s="7"/>
      <c r="C114" s="31"/>
      <c r="D114" s="1"/>
      <c r="E114" s="1"/>
      <c r="F114" s="2"/>
      <c r="G114" s="7" t="s">
        <v>13</v>
      </c>
      <c r="H114" s="17">
        <f t="shared" si="6"/>
        <v>1220</v>
      </c>
      <c r="I114" s="3">
        <v>672</v>
      </c>
      <c r="J114" s="3">
        <v>548</v>
      </c>
      <c r="K114" s="3">
        <v>616</v>
      </c>
    </row>
    <row r="115" spans="2:11" ht="22.5" customHeight="1">
      <c r="B115" s="7" t="s">
        <v>360</v>
      </c>
      <c r="C115" s="31">
        <f>SUM(D115:E115)</f>
        <v>31722</v>
      </c>
      <c r="D115" s="1">
        <f>SUM(D116:D138)</f>
        <v>16014</v>
      </c>
      <c r="E115" s="1">
        <f>SUM(E116:E138)</f>
        <v>15708</v>
      </c>
      <c r="F115" s="2">
        <f>SUM(F116:F138)</f>
        <v>14000</v>
      </c>
      <c r="G115" s="7" t="s">
        <v>222</v>
      </c>
      <c r="H115" s="17">
        <f t="shared" si="6"/>
        <v>3992</v>
      </c>
      <c r="I115" s="3">
        <v>1981</v>
      </c>
      <c r="J115" s="3">
        <v>2011</v>
      </c>
      <c r="K115" s="3">
        <v>1791</v>
      </c>
    </row>
    <row r="116" spans="2:11" ht="22.5" customHeight="1">
      <c r="B116" s="7" t="s">
        <v>188</v>
      </c>
      <c r="C116" s="31">
        <f t="shared" ref="C116:C138" si="7">SUM(D116:E116)</f>
        <v>77</v>
      </c>
      <c r="D116" s="1">
        <v>42</v>
      </c>
      <c r="E116" s="1">
        <v>35</v>
      </c>
      <c r="F116" s="2">
        <v>31</v>
      </c>
      <c r="G116" s="7" t="s">
        <v>14</v>
      </c>
      <c r="H116" s="17">
        <f t="shared" si="6"/>
        <v>152</v>
      </c>
      <c r="I116" s="3">
        <v>78</v>
      </c>
      <c r="J116" s="3">
        <v>74</v>
      </c>
      <c r="K116" s="3">
        <v>74</v>
      </c>
    </row>
    <row r="117" spans="2:11" ht="22.5" customHeight="1">
      <c r="B117" s="7" t="s">
        <v>189</v>
      </c>
      <c r="C117" s="31">
        <f t="shared" si="7"/>
        <v>658</v>
      </c>
      <c r="D117" s="1">
        <v>324</v>
      </c>
      <c r="E117" s="1">
        <v>334</v>
      </c>
      <c r="F117" s="2">
        <v>250</v>
      </c>
      <c r="G117" s="7" t="s">
        <v>15</v>
      </c>
      <c r="H117" s="17">
        <f t="shared" si="6"/>
        <v>400</v>
      </c>
      <c r="I117" s="3">
        <v>213</v>
      </c>
      <c r="J117" s="3">
        <v>187</v>
      </c>
      <c r="K117" s="3">
        <v>192</v>
      </c>
    </row>
    <row r="118" spans="2:11" ht="22.5" customHeight="1">
      <c r="B118" s="7" t="s">
        <v>190</v>
      </c>
      <c r="C118" s="31">
        <f t="shared" si="7"/>
        <v>468</v>
      </c>
      <c r="D118" s="1">
        <v>244</v>
      </c>
      <c r="E118" s="1">
        <v>224</v>
      </c>
      <c r="F118" s="2">
        <v>178</v>
      </c>
      <c r="G118" s="7" t="s">
        <v>16</v>
      </c>
      <c r="H118" s="17">
        <f t="shared" si="6"/>
        <v>107</v>
      </c>
      <c r="I118" s="3">
        <v>53</v>
      </c>
      <c r="J118" s="3">
        <v>54</v>
      </c>
      <c r="K118" s="3">
        <v>36</v>
      </c>
    </row>
    <row r="119" spans="2:11" ht="22.5" customHeight="1">
      <c r="B119" s="7" t="s">
        <v>191</v>
      </c>
      <c r="C119" s="31">
        <f t="shared" si="7"/>
        <v>5206</v>
      </c>
      <c r="D119" s="1">
        <v>2674</v>
      </c>
      <c r="E119" s="1">
        <v>2532</v>
      </c>
      <c r="F119" s="2">
        <v>2324</v>
      </c>
      <c r="G119" s="7" t="s">
        <v>223</v>
      </c>
      <c r="H119" s="17">
        <f t="shared" si="6"/>
        <v>1220</v>
      </c>
      <c r="I119" s="3">
        <v>586</v>
      </c>
      <c r="J119" s="3">
        <v>634</v>
      </c>
      <c r="K119" s="3">
        <v>492</v>
      </c>
    </row>
    <row r="120" spans="2:11" ht="22.5" customHeight="1">
      <c r="B120" s="7" t="s">
        <v>192</v>
      </c>
      <c r="C120" s="31">
        <f t="shared" si="7"/>
        <v>2330</v>
      </c>
      <c r="D120" s="1">
        <v>1170</v>
      </c>
      <c r="E120" s="1">
        <v>1160</v>
      </c>
      <c r="F120" s="2">
        <v>999</v>
      </c>
      <c r="G120" s="7" t="s">
        <v>224</v>
      </c>
      <c r="H120" s="17">
        <f t="shared" si="6"/>
        <v>1840</v>
      </c>
      <c r="I120" s="4">
        <v>927</v>
      </c>
      <c r="J120" s="4">
        <v>913</v>
      </c>
      <c r="K120" s="4">
        <v>776</v>
      </c>
    </row>
    <row r="121" spans="2:11" ht="22.5" customHeight="1">
      <c r="B121" s="7" t="s">
        <v>193</v>
      </c>
      <c r="C121" s="31">
        <f t="shared" si="7"/>
        <v>16</v>
      </c>
      <c r="D121" s="1">
        <v>11</v>
      </c>
      <c r="E121" s="1">
        <v>5</v>
      </c>
      <c r="F121" s="2">
        <v>7</v>
      </c>
      <c r="G121" s="7"/>
      <c r="H121" s="17"/>
      <c r="I121" s="3"/>
      <c r="J121" s="3"/>
      <c r="K121" s="3"/>
    </row>
    <row r="122" spans="2:11" ht="22.5" customHeight="1">
      <c r="B122" s="7" t="s">
        <v>194</v>
      </c>
      <c r="C122" s="31">
        <f t="shared" si="7"/>
        <v>104</v>
      </c>
      <c r="D122" s="1">
        <v>49</v>
      </c>
      <c r="E122" s="1">
        <v>55</v>
      </c>
      <c r="F122" s="2">
        <v>41</v>
      </c>
      <c r="G122" s="7" t="s">
        <v>362</v>
      </c>
      <c r="H122" s="17">
        <f>SUM(I122:J122)</f>
        <v>48543</v>
      </c>
      <c r="I122" s="3">
        <f>SUM(I123:I144,D153:D176)</f>
        <v>24670</v>
      </c>
      <c r="J122" s="3">
        <f>SUM(J123:J144,E153:E176)</f>
        <v>23873</v>
      </c>
      <c r="K122" s="3">
        <f>SUM(K123:K144,F153:F176)</f>
        <v>20802</v>
      </c>
    </row>
    <row r="123" spans="2:11" ht="22.5" customHeight="1">
      <c r="B123" s="7" t="s">
        <v>195</v>
      </c>
      <c r="C123" s="31">
        <f t="shared" si="7"/>
        <v>91</v>
      </c>
      <c r="D123" s="1">
        <v>47</v>
      </c>
      <c r="E123" s="1">
        <v>44</v>
      </c>
      <c r="F123" s="2">
        <v>31</v>
      </c>
      <c r="G123" s="7" t="s">
        <v>225</v>
      </c>
      <c r="H123" s="17">
        <f t="shared" ref="H123:H144" si="8">SUM(I123:J123)</f>
        <v>1062</v>
      </c>
      <c r="I123" s="3">
        <v>518</v>
      </c>
      <c r="J123" s="3">
        <v>544</v>
      </c>
      <c r="K123" s="3">
        <v>441</v>
      </c>
    </row>
    <row r="124" spans="2:11" ht="22.5" customHeight="1">
      <c r="B124" s="7" t="s">
        <v>196</v>
      </c>
      <c r="C124" s="31">
        <f t="shared" si="7"/>
        <v>188</v>
      </c>
      <c r="D124" s="1">
        <v>97</v>
      </c>
      <c r="E124" s="1">
        <v>91</v>
      </c>
      <c r="F124" s="2">
        <v>77</v>
      </c>
      <c r="G124" s="7" t="s">
        <v>226</v>
      </c>
      <c r="H124" s="17">
        <f t="shared" si="8"/>
        <v>530</v>
      </c>
      <c r="I124" s="3">
        <v>259</v>
      </c>
      <c r="J124" s="3">
        <v>271</v>
      </c>
      <c r="K124" s="3">
        <v>227</v>
      </c>
    </row>
    <row r="125" spans="2:11" ht="22.5" customHeight="1">
      <c r="B125" s="7" t="s">
        <v>197</v>
      </c>
      <c r="C125" s="31">
        <f t="shared" si="7"/>
        <v>86</v>
      </c>
      <c r="D125" s="1">
        <v>48</v>
      </c>
      <c r="E125" s="1">
        <v>38</v>
      </c>
      <c r="F125" s="2">
        <v>44</v>
      </c>
      <c r="G125" s="7" t="s">
        <v>227</v>
      </c>
      <c r="H125" s="17">
        <f t="shared" si="8"/>
        <v>466</v>
      </c>
      <c r="I125" s="3">
        <v>238</v>
      </c>
      <c r="J125" s="3">
        <v>228</v>
      </c>
      <c r="K125" s="3">
        <v>242</v>
      </c>
    </row>
    <row r="126" spans="2:11" ht="22.5" customHeight="1">
      <c r="B126" s="7" t="s">
        <v>198</v>
      </c>
      <c r="C126" s="31">
        <f t="shared" si="7"/>
        <v>582</v>
      </c>
      <c r="D126" s="1">
        <v>294</v>
      </c>
      <c r="E126" s="1">
        <v>288</v>
      </c>
      <c r="F126" s="2">
        <v>248</v>
      </c>
      <c r="G126" s="7" t="s">
        <v>228</v>
      </c>
      <c r="H126" s="17">
        <f t="shared" si="8"/>
        <v>3485</v>
      </c>
      <c r="I126" s="3">
        <v>1669</v>
      </c>
      <c r="J126" s="3">
        <v>1816</v>
      </c>
      <c r="K126" s="3">
        <v>1470</v>
      </c>
    </row>
    <row r="127" spans="2:11" ht="22.5" customHeight="1">
      <c r="B127" s="7" t="s">
        <v>199</v>
      </c>
      <c r="C127" s="31">
        <f t="shared" si="7"/>
        <v>527</v>
      </c>
      <c r="D127" s="1">
        <v>247</v>
      </c>
      <c r="E127" s="1">
        <v>280</v>
      </c>
      <c r="F127" s="2">
        <v>225</v>
      </c>
      <c r="G127" s="7" t="s">
        <v>229</v>
      </c>
      <c r="H127" s="17">
        <f t="shared" si="8"/>
        <v>253</v>
      </c>
      <c r="I127" s="3">
        <v>136</v>
      </c>
      <c r="J127" s="3">
        <v>117</v>
      </c>
      <c r="K127" s="3">
        <v>90</v>
      </c>
    </row>
    <row r="128" spans="2:11" ht="22.5" customHeight="1">
      <c r="B128" s="7" t="s">
        <v>200</v>
      </c>
      <c r="C128" s="31">
        <f t="shared" si="7"/>
        <v>788</v>
      </c>
      <c r="D128" s="1">
        <v>406</v>
      </c>
      <c r="E128" s="1">
        <v>382</v>
      </c>
      <c r="F128" s="2">
        <v>330</v>
      </c>
      <c r="G128" s="7" t="s">
        <v>230</v>
      </c>
      <c r="H128" s="17">
        <f t="shared" si="8"/>
        <v>541</v>
      </c>
      <c r="I128" s="3">
        <v>286</v>
      </c>
      <c r="J128" s="3">
        <v>255</v>
      </c>
      <c r="K128" s="3">
        <v>198</v>
      </c>
    </row>
    <row r="129" spans="2:11" ht="22.5" customHeight="1">
      <c r="B129" s="7" t="s">
        <v>201</v>
      </c>
      <c r="C129" s="31">
        <f t="shared" si="7"/>
        <v>2778</v>
      </c>
      <c r="D129" s="1">
        <v>1418</v>
      </c>
      <c r="E129" s="1">
        <v>1360</v>
      </c>
      <c r="F129" s="2">
        <v>1406</v>
      </c>
      <c r="G129" s="7" t="s">
        <v>231</v>
      </c>
      <c r="H129" s="17">
        <f t="shared" si="8"/>
        <v>82</v>
      </c>
      <c r="I129" s="3">
        <v>43</v>
      </c>
      <c r="J129" s="3">
        <v>39</v>
      </c>
      <c r="K129" s="3">
        <v>32</v>
      </c>
    </row>
    <row r="130" spans="2:11" ht="22.5" customHeight="1">
      <c r="B130" s="7" t="s">
        <v>202</v>
      </c>
      <c r="C130" s="31">
        <f t="shared" si="7"/>
        <v>1836</v>
      </c>
      <c r="D130" s="1">
        <v>924</v>
      </c>
      <c r="E130" s="1">
        <v>912</v>
      </c>
      <c r="F130" s="2">
        <v>742</v>
      </c>
      <c r="G130" s="7" t="s">
        <v>232</v>
      </c>
      <c r="H130" s="17">
        <f t="shared" si="8"/>
        <v>1237</v>
      </c>
      <c r="I130" s="3">
        <v>654</v>
      </c>
      <c r="J130" s="3">
        <v>583</v>
      </c>
      <c r="K130" s="3">
        <v>541</v>
      </c>
    </row>
    <row r="131" spans="2:11" ht="22.5" customHeight="1">
      <c r="B131" s="7" t="s">
        <v>203</v>
      </c>
      <c r="C131" s="31">
        <f t="shared" si="7"/>
        <v>10330</v>
      </c>
      <c r="D131" s="1">
        <v>5130</v>
      </c>
      <c r="E131" s="1">
        <v>5200</v>
      </c>
      <c r="F131" s="2">
        <v>4550</v>
      </c>
      <c r="G131" s="7" t="s">
        <v>233</v>
      </c>
      <c r="H131" s="17">
        <f t="shared" si="8"/>
        <v>1439</v>
      </c>
      <c r="I131" s="3">
        <v>793</v>
      </c>
      <c r="J131" s="3">
        <v>646</v>
      </c>
      <c r="K131" s="3">
        <v>660</v>
      </c>
    </row>
    <row r="132" spans="2:11" ht="22.5" customHeight="1">
      <c r="B132" s="7" t="s">
        <v>204</v>
      </c>
      <c r="C132" s="31">
        <f t="shared" si="7"/>
        <v>864</v>
      </c>
      <c r="D132" s="1">
        <v>451</v>
      </c>
      <c r="E132" s="1">
        <v>413</v>
      </c>
      <c r="F132" s="2">
        <v>442</v>
      </c>
      <c r="G132" s="7" t="s">
        <v>234</v>
      </c>
      <c r="H132" s="17">
        <f t="shared" si="8"/>
        <v>1219</v>
      </c>
      <c r="I132" s="3">
        <v>633</v>
      </c>
      <c r="J132" s="3">
        <v>586</v>
      </c>
      <c r="K132" s="3">
        <v>509</v>
      </c>
    </row>
    <row r="133" spans="2:11" ht="22.5" customHeight="1">
      <c r="B133" s="7" t="s">
        <v>205</v>
      </c>
      <c r="C133" s="31">
        <f t="shared" si="7"/>
        <v>652</v>
      </c>
      <c r="D133" s="1">
        <v>346</v>
      </c>
      <c r="E133" s="1">
        <v>306</v>
      </c>
      <c r="F133" s="2">
        <v>306</v>
      </c>
      <c r="G133" s="7" t="s">
        <v>235</v>
      </c>
      <c r="H133" s="17">
        <f t="shared" si="8"/>
        <v>5131</v>
      </c>
      <c r="I133" s="3">
        <v>2524</v>
      </c>
      <c r="J133" s="3">
        <v>2607</v>
      </c>
      <c r="K133" s="3">
        <v>2394</v>
      </c>
    </row>
    <row r="134" spans="2:11" ht="22.5" customHeight="1">
      <c r="B134" s="7" t="s">
        <v>206</v>
      </c>
      <c r="C134" s="31">
        <f t="shared" si="7"/>
        <v>1228</v>
      </c>
      <c r="D134" s="1">
        <v>616</v>
      </c>
      <c r="E134" s="1">
        <v>612</v>
      </c>
      <c r="F134" s="2">
        <v>533</v>
      </c>
      <c r="G134" s="7" t="s">
        <v>236</v>
      </c>
      <c r="H134" s="17">
        <f t="shared" si="8"/>
        <v>497</v>
      </c>
      <c r="I134" s="3">
        <v>250</v>
      </c>
      <c r="J134" s="3">
        <v>247</v>
      </c>
      <c r="K134" s="3">
        <v>242</v>
      </c>
    </row>
    <row r="135" spans="2:11" ht="22.5" customHeight="1">
      <c r="B135" s="7" t="s">
        <v>207</v>
      </c>
      <c r="C135" s="36">
        <f t="shared" si="7"/>
        <v>1043</v>
      </c>
      <c r="D135" s="1">
        <v>531</v>
      </c>
      <c r="E135" s="1">
        <v>512</v>
      </c>
      <c r="F135" s="2">
        <v>485</v>
      </c>
      <c r="G135" s="7" t="s">
        <v>237</v>
      </c>
      <c r="H135" s="17">
        <f t="shared" si="8"/>
        <v>490</v>
      </c>
      <c r="I135" s="3">
        <v>252</v>
      </c>
      <c r="J135" s="3">
        <v>238</v>
      </c>
      <c r="K135" s="3">
        <v>228</v>
      </c>
    </row>
    <row r="136" spans="2:11" ht="22.5" customHeight="1">
      <c r="B136" s="7" t="s">
        <v>208</v>
      </c>
      <c r="C136" s="36">
        <f t="shared" si="7"/>
        <v>1281</v>
      </c>
      <c r="D136" s="1">
        <v>639</v>
      </c>
      <c r="E136" s="1">
        <v>642</v>
      </c>
      <c r="F136" s="2">
        <v>569</v>
      </c>
      <c r="G136" s="7" t="s">
        <v>238</v>
      </c>
      <c r="H136" s="17">
        <f t="shared" si="8"/>
        <v>39</v>
      </c>
      <c r="I136" s="3">
        <v>23</v>
      </c>
      <c r="J136" s="3">
        <v>16</v>
      </c>
      <c r="K136" s="3">
        <v>17</v>
      </c>
    </row>
    <row r="137" spans="2:11" ht="22.5" customHeight="1">
      <c r="B137" s="7" t="s">
        <v>372</v>
      </c>
      <c r="C137" s="36">
        <f t="shared" si="7"/>
        <v>524</v>
      </c>
      <c r="D137" s="1">
        <v>273</v>
      </c>
      <c r="E137" s="1">
        <v>251</v>
      </c>
      <c r="F137" s="2">
        <v>149</v>
      </c>
      <c r="G137" s="7" t="s">
        <v>239</v>
      </c>
      <c r="H137" s="17">
        <f t="shared" si="8"/>
        <v>919</v>
      </c>
      <c r="I137" s="3">
        <v>492</v>
      </c>
      <c r="J137" s="3">
        <v>427</v>
      </c>
      <c r="K137" s="3">
        <v>484</v>
      </c>
    </row>
    <row r="138" spans="2:11" ht="22.5" customHeight="1">
      <c r="B138" s="7" t="s">
        <v>377</v>
      </c>
      <c r="C138" s="36">
        <f t="shared" si="7"/>
        <v>65</v>
      </c>
      <c r="D138" s="1">
        <v>33</v>
      </c>
      <c r="E138" s="1">
        <v>32</v>
      </c>
      <c r="F138" s="2">
        <v>33</v>
      </c>
      <c r="G138" s="7" t="s">
        <v>240</v>
      </c>
      <c r="H138" s="17">
        <f t="shared" si="8"/>
        <v>1753</v>
      </c>
      <c r="I138" s="3">
        <v>883</v>
      </c>
      <c r="J138" s="3">
        <v>870</v>
      </c>
      <c r="K138" s="3">
        <v>524</v>
      </c>
    </row>
    <row r="139" spans="2:11" ht="22.5" customHeight="1">
      <c r="B139" s="7"/>
      <c r="C139" s="36"/>
      <c r="D139" s="1"/>
      <c r="E139" s="1"/>
      <c r="F139" s="2"/>
      <c r="G139" s="7" t="s">
        <v>241</v>
      </c>
      <c r="H139" s="17">
        <f t="shared" si="8"/>
        <v>688</v>
      </c>
      <c r="I139" s="3">
        <v>344</v>
      </c>
      <c r="J139" s="3">
        <v>344</v>
      </c>
      <c r="K139" s="3">
        <v>295</v>
      </c>
    </row>
    <row r="140" spans="2:11" ht="22.5" customHeight="1">
      <c r="B140" s="7" t="s">
        <v>361</v>
      </c>
      <c r="C140" s="36">
        <f>SUM(D140:E140)</f>
        <v>20450</v>
      </c>
      <c r="D140" s="1">
        <f>SUM(D141:D144,I103:I120)</f>
        <v>10399</v>
      </c>
      <c r="E140" s="1">
        <f>SUM(E141:E144,J103:J120)</f>
        <v>10051</v>
      </c>
      <c r="F140" s="2">
        <f>SUM(F141:F144,K103:K120)</f>
        <v>9132</v>
      </c>
      <c r="G140" s="7" t="s">
        <v>242</v>
      </c>
      <c r="H140" s="17">
        <f t="shared" si="8"/>
        <v>188</v>
      </c>
      <c r="I140" s="3">
        <v>99</v>
      </c>
      <c r="J140" s="3">
        <v>89</v>
      </c>
      <c r="K140" s="3">
        <v>62</v>
      </c>
    </row>
    <row r="141" spans="2:11" ht="22.5" customHeight="1">
      <c r="B141" s="7" t="s">
        <v>209</v>
      </c>
      <c r="C141" s="36">
        <f>SUM(D141:E141)</f>
        <v>449</v>
      </c>
      <c r="D141" s="1">
        <v>218</v>
      </c>
      <c r="E141" s="1">
        <v>231</v>
      </c>
      <c r="F141" s="2">
        <v>172</v>
      </c>
      <c r="G141" s="7" t="s">
        <v>243</v>
      </c>
      <c r="H141" s="17">
        <f t="shared" si="8"/>
        <v>1502</v>
      </c>
      <c r="I141" s="3">
        <v>798</v>
      </c>
      <c r="J141" s="3">
        <v>704</v>
      </c>
      <c r="K141" s="3">
        <v>642</v>
      </c>
    </row>
    <row r="142" spans="2:11" ht="22.5" customHeight="1">
      <c r="B142" s="7" t="s">
        <v>210</v>
      </c>
      <c r="C142" s="36">
        <f>SUM(D142:E142)</f>
        <v>434</v>
      </c>
      <c r="D142" s="1">
        <v>213</v>
      </c>
      <c r="E142" s="1">
        <v>221</v>
      </c>
      <c r="F142" s="2">
        <v>195</v>
      </c>
      <c r="G142" s="4" t="s">
        <v>244</v>
      </c>
      <c r="H142" s="17">
        <f t="shared" si="8"/>
        <v>69</v>
      </c>
      <c r="I142" s="3">
        <v>33</v>
      </c>
      <c r="J142" s="3">
        <v>36</v>
      </c>
      <c r="K142" s="3">
        <v>22</v>
      </c>
    </row>
    <row r="143" spans="2:11" ht="22.5" customHeight="1">
      <c r="B143" s="7" t="s">
        <v>211</v>
      </c>
      <c r="C143" s="36">
        <f>SUM(D143:E143)</f>
        <v>377</v>
      </c>
      <c r="D143" s="1">
        <v>186</v>
      </c>
      <c r="E143" s="1">
        <v>191</v>
      </c>
      <c r="F143" s="2">
        <v>155</v>
      </c>
      <c r="G143" s="4" t="s">
        <v>245</v>
      </c>
      <c r="H143" s="17">
        <f t="shared" si="8"/>
        <v>264</v>
      </c>
      <c r="I143" s="3">
        <v>142</v>
      </c>
      <c r="J143" s="3">
        <v>122</v>
      </c>
      <c r="K143" s="3">
        <v>149</v>
      </c>
    </row>
    <row r="144" spans="2:11" ht="22.5" customHeight="1" thickBot="1">
      <c r="B144" s="6" t="s">
        <v>212</v>
      </c>
      <c r="C144" s="37">
        <f>SUM(D144:E144)</f>
        <v>535</v>
      </c>
      <c r="D144" s="33">
        <v>270</v>
      </c>
      <c r="E144" s="33">
        <v>265</v>
      </c>
      <c r="F144" s="34">
        <v>218</v>
      </c>
      <c r="G144" s="6" t="s">
        <v>246</v>
      </c>
      <c r="H144" s="27">
        <f t="shared" si="8"/>
        <v>827</v>
      </c>
      <c r="I144" s="24">
        <v>400</v>
      </c>
      <c r="J144" s="24">
        <v>427</v>
      </c>
      <c r="K144" s="24">
        <v>347</v>
      </c>
    </row>
    <row r="145" spans="2:13" ht="22.5" customHeight="1"/>
    <row r="146" spans="2:13" ht="4.5" customHeight="1">
      <c r="C146" s="7"/>
      <c r="D146" s="7"/>
      <c r="E146" s="7"/>
      <c r="F146" s="7"/>
      <c r="G146" s="7"/>
      <c r="H146" s="7"/>
      <c r="I146" s="7"/>
      <c r="J146" s="7"/>
      <c r="K146" s="7"/>
    </row>
    <row r="147" spans="2:13" ht="13.5" customHeight="1">
      <c r="C147" s="7"/>
      <c r="D147" s="7"/>
      <c r="E147" s="7"/>
      <c r="F147" s="7"/>
      <c r="G147" s="7"/>
      <c r="H147" s="7"/>
      <c r="I147" s="7"/>
      <c r="J147" s="7"/>
      <c r="K147" s="7"/>
    </row>
    <row r="148" spans="2:13" ht="13.5" customHeight="1">
      <c r="C148" s="7"/>
      <c r="D148" s="7"/>
      <c r="E148" s="7"/>
      <c r="F148" s="7"/>
      <c r="G148" s="7"/>
      <c r="H148" s="7"/>
      <c r="I148" s="7"/>
      <c r="J148" s="7"/>
      <c r="K148" s="7"/>
    </row>
    <row r="149" spans="2:13" ht="24" customHeight="1">
      <c r="C149" s="7"/>
      <c r="D149" s="7"/>
      <c r="E149" s="7"/>
      <c r="F149" s="7"/>
      <c r="G149" s="7"/>
      <c r="H149" s="7"/>
      <c r="I149" s="7"/>
      <c r="J149" s="7"/>
      <c r="K149" s="7"/>
    </row>
    <row r="150" spans="2:13" ht="13.5" customHeight="1">
      <c r="B150" s="4" t="s">
        <v>23</v>
      </c>
      <c r="C150" s="7"/>
      <c r="D150" s="7"/>
      <c r="E150" s="7"/>
      <c r="F150" s="7"/>
      <c r="G150" s="7"/>
      <c r="H150" s="7"/>
      <c r="I150" s="7"/>
      <c r="J150" s="5"/>
      <c r="K150" s="5"/>
    </row>
    <row r="151" spans="2:13" ht="4.5" customHeight="1" thickBot="1">
      <c r="B151" s="6"/>
      <c r="C151" s="6"/>
      <c r="D151" s="6"/>
      <c r="E151" s="6"/>
      <c r="F151" s="6"/>
      <c r="G151" s="6"/>
      <c r="H151" s="6"/>
      <c r="I151" s="6"/>
      <c r="J151" s="6"/>
      <c r="K151" s="6"/>
    </row>
    <row r="152" spans="2:13" ht="22.5" customHeight="1">
      <c r="B152" s="8" t="s">
        <v>20</v>
      </c>
      <c r="C152" s="9" t="s">
        <v>21</v>
      </c>
      <c r="D152" s="9" t="s">
        <v>0</v>
      </c>
      <c r="E152" s="9" t="s">
        <v>1</v>
      </c>
      <c r="F152" s="10" t="s">
        <v>22</v>
      </c>
      <c r="G152" s="11" t="s">
        <v>20</v>
      </c>
      <c r="H152" s="9" t="s">
        <v>21</v>
      </c>
      <c r="I152" s="9" t="s">
        <v>0</v>
      </c>
      <c r="J152" s="9" t="s">
        <v>1</v>
      </c>
      <c r="K152" s="9" t="s">
        <v>22</v>
      </c>
      <c r="M152" s="12"/>
    </row>
    <row r="153" spans="2:13" ht="22.5" customHeight="1">
      <c r="B153" s="4" t="s">
        <v>247</v>
      </c>
      <c r="C153" s="17">
        <f t="shared" ref="C153:C176" si="9">SUM(D153:E153)</f>
        <v>1051</v>
      </c>
      <c r="D153" s="3">
        <v>553</v>
      </c>
      <c r="E153" s="3">
        <v>498</v>
      </c>
      <c r="F153" s="38">
        <v>513</v>
      </c>
      <c r="G153" s="18" t="s">
        <v>286</v>
      </c>
      <c r="H153" s="17">
        <f t="shared" ref="H153:H163" si="10">SUM(I153:J153)</f>
        <v>393</v>
      </c>
      <c r="I153" s="3">
        <v>192</v>
      </c>
      <c r="J153" s="3">
        <v>201</v>
      </c>
      <c r="K153" s="3">
        <v>143</v>
      </c>
    </row>
    <row r="154" spans="2:13" ht="22.5" customHeight="1">
      <c r="B154" s="7" t="s">
        <v>248</v>
      </c>
      <c r="C154" s="17">
        <f t="shared" si="9"/>
        <v>157</v>
      </c>
      <c r="D154" s="3">
        <v>84</v>
      </c>
      <c r="E154" s="3">
        <v>73</v>
      </c>
      <c r="F154" s="21">
        <v>62</v>
      </c>
      <c r="G154" s="18" t="s">
        <v>287</v>
      </c>
      <c r="H154" s="17">
        <f t="shared" si="10"/>
        <v>1811</v>
      </c>
      <c r="I154" s="3">
        <v>911</v>
      </c>
      <c r="J154" s="3">
        <v>900</v>
      </c>
      <c r="K154" s="3">
        <v>740</v>
      </c>
    </row>
    <row r="155" spans="2:13" ht="22.5" customHeight="1">
      <c r="B155" s="7" t="s">
        <v>249</v>
      </c>
      <c r="C155" s="17">
        <f t="shared" si="9"/>
        <v>825</v>
      </c>
      <c r="D155" s="3">
        <v>438</v>
      </c>
      <c r="E155" s="3">
        <v>387</v>
      </c>
      <c r="F155" s="21">
        <v>348</v>
      </c>
      <c r="G155" s="18" t="s">
        <v>288</v>
      </c>
      <c r="H155" s="17">
        <f t="shared" si="10"/>
        <v>1582</v>
      </c>
      <c r="I155" s="3">
        <v>797</v>
      </c>
      <c r="J155" s="3">
        <v>785</v>
      </c>
      <c r="K155" s="3">
        <v>653</v>
      </c>
    </row>
    <row r="156" spans="2:13" ht="22.5" customHeight="1">
      <c r="B156" s="7" t="s">
        <v>250</v>
      </c>
      <c r="C156" s="17">
        <f t="shared" si="9"/>
        <v>1691</v>
      </c>
      <c r="D156" s="3">
        <v>876</v>
      </c>
      <c r="E156" s="3">
        <v>815</v>
      </c>
      <c r="F156" s="21">
        <v>740</v>
      </c>
      <c r="G156" s="7" t="s">
        <v>289</v>
      </c>
      <c r="H156" s="17">
        <f t="shared" si="10"/>
        <v>4874</v>
      </c>
      <c r="I156" s="3">
        <v>2593</v>
      </c>
      <c r="J156" s="3">
        <v>2281</v>
      </c>
      <c r="K156" s="3">
        <v>2233</v>
      </c>
    </row>
    <row r="157" spans="2:13" ht="22.5" customHeight="1">
      <c r="B157" s="7" t="s">
        <v>251</v>
      </c>
      <c r="C157" s="17">
        <f t="shared" si="9"/>
        <v>953</v>
      </c>
      <c r="D157" s="3">
        <v>475</v>
      </c>
      <c r="E157" s="3">
        <v>478</v>
      </c>
      <c r="F157" s="21">
        <v>399</v>
      </c>
      <c r="G157" s="7" t="s">
        <v>290</v>
      </c>
      <c r="H157" s="17">
        <f t="shared" si="10"/>
        <v>3210</v>
      </c>
      <c r="I157" s="3">
        <v>1700</v>
      </c>
      <c r="J157" s="3">
        <v>1510</v>
      </c>
      <c r="K157" s="3">
        <v>1404</v>
      </c>
    </row>
    <row r="158" spans="2:13" ht="22.5" customHeight="1">
      <c r="B158" s="7" t="s">
        <v>252</v>
      </c>
      <c r="C158" s="17">
        <f t="shared" si="9"/>
        <v>918</v>
      </c>
      <c r="D158" s="3">
        <v>483</v>
      </c>
      <c r="E158" s="3">
        <v>435</v>
      </c>
      <c r="F158" s="21">
        <v>408</v>
      </c>
      <c r="G158" s="7" t="s">
        <v>291</v>
      </c>
      <c r="H158" s="17">
        <f t="shared" si="10"/>
        <v>736</v>
      </c>
      <c r="I158" s="3">
        <v>375</v>
      </c>
      <c r="J158" s="3">
        <v>361</v>
      </c>
      <c r="K158" s="3">
        <v>261</v>
      </c>
    </row>
    <row r="159" spans="2:13" ht="22.5" customHeight="1">
      <c r="B159" s="7" t="s">
        <v>253</v>
      </c>
      <c r="C159" s="17">
        <f t="shared" si="9"/>
        <v>1808</v>
      </c>
      <c r="D159" s="3">
        <v>896</v>
      </c>
      <c r="E159" s="3">
        <v>912</v>
      </c>
      <c r="F159" s="21">
        <v>805</v>
      </c>
      <c r="G159" s="7" t="s">
        <v>292</v>
      </c>
      <c r="H159" s="17">
        <f t="shared" si="10"/>
        <v>789</v>
      </c>
      <c r="I159" s="3">
        <v>388</v>
      </c>
      <c r="J159" s="3">
        <v>401</v>
      </c>
      <c r="K159" s="3">
        <v>301</v>
      </c>
    </row>
    <row r="160" spans="2:13" ht="22.5" customHeight="1">
      <c r="B160" s="7" t="s">
        <v>254</v>
      </c>
      <c r="C160" s="17">
        <f t="shared" si="9"/>
        <v>791</v>
      </c>
      <c r="D160" s="3">
        <v>416</v>
      </c>
      <c r="E160" s="3">
        <v>375</v>
      </c>
      <c r="F160" s="21">
        <v>359</v>
      </c>
      <c r="G160" s="7" t="s">
        <v>293</v>
      </c>
      <c r="H160" s="17">
        <f t="shared" si="10"/>
        <v>2271</v>
      </c>
      <c r="I160" s="3">
        <v>1157</v>
      </c>
      <c r="J160" s="3">
        <v>1114</v>
      </c>
      <c r="K160" s="3">
        <v>975</v>
      </c>
    </row>
    <row r="161" spans="2:11" ht="22.5" customHeight="1">
      <c r="B161" s="7" t="s">
        <v>255</v>
      </c>
      <c r="C161" s="17">
        <f t="shared" si="9"/>
        <v>837</v>
      </c>
      <c r="D161" s="3">
        <v>432</v>
      </c>
      <c r="E161" s="3">
        <v>405</v>
      </c>
      <c r="F161" s="21">
        <v>382</v>
      </c>
      <c r="G161" s="7" t="s">
        <v>294</v>
      </c>
      <c r="H161" s="39">
        <f t="shared" si="10"/>
        <v>2524</v>
      </c>
      <c r="I161" s="40">
        <v>1356</v>
      </c>
      <c r="J161" s="40">
        <v>1168</v>
      </c>
      <c r="K161" s="40">
        <v>1164</v>
      </c>
    </row>
    <row r="162" spans="2:11" ht="22.5" customHeight="1">
      <c r="B162" s="7" t="s">
        <v>256</v>
      </c>
      <c r="C162" s="17">
        <f t="shared" si="9"/>
        <v>208</v>
      </c>
      <c r="D162" s="3">
        <v>99</v>
      </c>
      <c r="E162" s="3">
        <v>109</v>
      </c>
      <c r="F162" s="21">
        <v>76</v>
      </c>
      <c r="G162" s="7" t="s">
        <v>295</v>
      </c>
      <c r="H162" s="39">
        <f t="shared" si="10"/>
        <v>9623</v>
      </c>
      <c r="I162" s="19">
        <v>4916</v>
      </c>
      <c r="J162" s="19">
        <v>4707</v>
      </c>
      <c r="K162" s="19">
        <v>4257</v>
      </c>
    </row>
    <row r="163" spans="2:11" ht="22.5" customHeight="1">
      <c r="B163" s="7" t="s">
        <v>257</v>
      </c>
      <c r="C163" s="17">
        <f t="shared" si="9"/>
        <v>1224</v>
      </c>
      <c r="D163" s="3">
        <v>635</v>
      </c>
      <c r="E163" s="3">
        <v>589</v>
      </c>
      <c r="F163" s="21">
        <v>480</v>
      </c>
      <c r="G163" s="7" t="s">
        <v>296</v>
      </c>
      <c r="H163" s="39">
        <f t="shared" si="10"/>
        <v>2239</v>
      </c>
      <c r="I163" s="3">
        <v>1132</v>
      </c>
      <c r="J163" s="3">
        <v>1107</v>
      </c>
      <c r="K163" s="3">
        <v>1023</v>
      </c>
    </row>
    <row r="164" spans="2:11" ht="22.5" customHeight="1">
      <c r="B164" s="7" t="s">
        <v>258</v>
      </c>
      <c r="C164" s="17">
        <f t="shared" si="9"/>
        <v>1547</v>
      </c>
      <c r="D164" s="3">
        <v>859</v>
      </c>
      <c r="E164" s="3">
        <v>688</v>
      </c>
      <c r="F164" s="21">
        <v>883</v>
      </c>
      <c r="G164" s="7"/>
      <c r="H164" s="17"/>
      <c r="I164" s="3"/>
      <c r="J164" s="3"/>
      <c r="K164" s="3"/>
    </row>
    <row r="165" spans="2:11" ht="22.5" customHeight="1">
      <c r="B165" s="7" t="s">
        <v>259</v>
      </c>
      <c r="C165" s="17">
        <f t="shared" si="9"/>
        <v>94</v>
      </c>
      <c r="D165" s="3">
        <v>48</v>
      </c>
      <c r="E165" s="3">
        <v>46</v>
      </c>
      <c r="F165" s="21">
        <v>35</v>
      </c>
      <c r="G165" s="7" t="s">
        <v>364</v>
      </c>
      <c r="H165" s="17">
        <f>SUM(I165:J165)</f>
        <v>43598</v>
      </c>
      <c r="I165" s="3">
        <f>SUM(I166:I194)</f>
        <v>22388</v>
      </c>
      <c r="J165" s="3">
        <f>SUM(J166:J194)</f>
        <v>21210</v>
      </c>
      <c r="K165" s="3">
        <f>SUM(K166:K194)</f>
        <v>18316</v>
      </c>
    </row>
    <row r="166" spans="2:11" ht="22.5" customHeight="1">
      <c r="B166" s="7" t="s">
        <v>260</v>
      </c>
      <c r="C166" s="17">
        <f t="shared" si="9"/>
        <v>520</v>
      </c>
      <c r="D166" s="3">
        <v>259</v>
      </c>
      <c r="E166" s="3">
        <v>261</v>
      </c>
      <c r="F166" s="21">
        <v>213</v>
      </c>
      <c r="G166" s="7" t="s">
        <v>297</v>
      </c>
      <c r="H166" s="17">
        <f t="shared" ref="H166:H194" si="11">SUM(I166:J166)</f>
        <v>5146</v>
      </c>
      <c r="I166" s="3">
        <v>2631</v>
      </c>
      <c r="J166" s="3">
        <v>2515</v>
      </c>
      <c r="K166" s="3">
        <v>2204</v>
      </c>
    </row>
    <row r="167" spans="2:11" ht="22.5" customHeight="1">
      <c r="B167" s="7" t="s">
        <v>261</v>
      </c>
      <c r="C167" s="17">
        <f t="shared" si="9"/>
        <v>853</v>
      </c>
      <c r="D167" s="3">
        <v>425</v>
      </c>
      <c r="E167" s="3">
        <v>428</v>
      </c>
      <c r="F167" s="21">
        <v>340</v>
      </c>
      <c r="G167" s="7" t="s">
        <v>298</v>
      </c>
      <c r="H167" s="17">
        <f t="shared" si="11"/>
        <v>109</v>
      </c>
      <c r="I167" s="3">
        <v>52</v>
      </c>
      <c r="J167" s="3">
        <v>57</v>
      </c>
      <c r="K167" s="3">
        <v>38</v>
      </c>
    </row>
    <row r="168" spans="2:11" ht="22.5" customHeight="1">
      <c r="B168" s="7" t="s">
        <v>262</v>
      </c>
      <c r="C168" s="17">
        <f t="shared" si="9"/>
        <v>366</v>
      </c>
      <c r="D168" s="3">
        <v>189</v>
      </c>
      <c r="E168" s="3">
        <v>177</v>
      </c>
      <c r="F168" s="21">
        <v>155</v>
      </c>
      <c r="G168" s="7" t="s">
        <v>299</v>
      </c>
      <c r="H168" s="17">
        <f t="shared" si="11"/>
        <v>3242</v>
      </c>
      <c r="I168" s="3">
        <v>1709</v>
      </c>
      <c r="J168" s="3">
        <v>1533</v>
      </c>
      <c r="K168" s="3">
        <v>1504</v>
      </c>
    </row>
    <row r="169" spans="2:11" ht="22.5" customHeight="1">
      <c r="B169" s="7" t="s">
        <v>263</v>
      </c>
      <c r="C169" s="17">
        <f t="shared" si="9"/>
        <v>455</v>
      </c>
      <c r="D169" s="3">
        <v>220</v>
      </c>
      <c r="E169" s="3">
        <v>235</v>
      </c>
      <c r="F169" s="21">
        <v>192</v>
      </c>
      <c r="G169" s="7" t="s">
        <v>300</v>
      </c>
      <c r="H169" s="17">
        <f t="shared" si="11"/>
        <v>844</v>
      </c>
      <c r="I169" s="3">
        <v>439</v>
      </c>
      <c r="J169" s="3">
        <v>405</v>
      </c>
      <c r="K169" s="3">
        <v>301</v>
      </c>
    </row>
    <row r="170" spans="2:11" ht="22.5" customHeight="1">
      <c r="B170" s="7" t="s">
        <v>264</v>
      </c>
      <c r="C170" s="17">
        <f t="shared" si="9"/>
        <v>7707</v>
      </c>
      <c r="D170" s="3">
        <v>3843</v>
      </c>
      <c r="E170" s="3">
        <v>3864</v>
      </c>
      <c r="F170" s="21">
        <v>2944</v>
      </c>
      <c r="G170" s="7" t="s">
        <v>301</v>
      </c>
      <c r="H170" s="17">
        <f t="shared" si="11"/>
        <v>312</v>
      </c>
      <c r="I170" s="3">
        <v>163</v>
      </c>
      <c r="J170" s="3">
        <v>149</v>
      </c>
      <c r="K170" s="3">
        <v>111</v>
      </c>
    </row>
    <row r="171" spans="2:11" ht="22.5" customHeight="1">
      <c r="B171" s="7" t="s">
        <v>265</v>
      </c>
      <c r="C171" s="17">
        <f t="shared" si="9"/>
        <v>1227</v>
      </c>
      <c r="D171" s="3">
        <v>616</v>
      </c>
      <c r="E171" s="3">
        <v>611</v>
      </c>
      <c r="F171" s="21">
        <v>519</v>
      </c>
      <c r="G171" s="7" t="s">
        <v>302</v>
      </c>
      <c r="H171" s="17">
        <f t="shared" si="11"/>
        <v>2906</v>
      </c>
      <c r="I171" s="3">
        <v>1451</v>
      </c>
      <c r="J171" s="3">
        <v>1455</v>
      </c>
      <c r="K171" s="3">
        <v>1359</v>
      </c>
    </row>
    <row r="172" spans="2:11" ht="22.5" customHeight="1">
      <c r="B172" s="7" t="s">
        <v>266</v>
      </c>
      <c r="C172" s="17">
        <f t="shared" si="9"/>
        <v>409</v>
      </c>
      <c r="D172" s="3">
        <v>200</v>
      </c>
      <c r="E172" s="3">
        <v>209</v>
      </c>
      <c r="F172" s="21">
        <v>158</v>
      </c>
      <c r="G172" s="7" t="s">
        <v>303</v>
      </c>
      <c r="H172" s="17">
        <f t="shared" si="11"/>
        <v>304</v>
      </c>
      <c r="I172" s="3">
        <v>158</v>
      </c>
      <c r="J172" s="3">
        <v>146</v>
      </c>
      <c r="K172" s="3">
        <v>129</v>
      </c>
    </row>
    <row r="173" spans="2:11" ht="22.5" customHeight="1">
      <c r="B173" s="7" t="s">
        <v>267</v>
      </c>
      <c r="C173" s="17">
        <f t="shared" si="9"/>
        <v>151</v>
      </c>
      <c r="D173" s="3">
        <v>76</v>
      </c>
      <c r="E173" s="3">
        <v>75</v>
      </c>
      <c r="F173" s="21">
        <v>55</v>
      </c>
      <c r="G173" s="7" t="s">
        <v>304</v>
      </c>
      <c r="H173" s="17">
        <f t="shared" si="11"/>
        <v>1011</v>
      </c>
      <c r="I173" s="3">
        <v>533</v>
      </c>
      <c r="J173" s="3">
        <v>478</v>
      </c>
      <c r="K173" s="3">
        <v>409</v>
      </c>
    </row>
    <row r="174" spans="2:11" ht="22.5" customHeight="1">
      <c r="B174" s="7" t="s">
        <v>268</v>
      </c>
      <c r="C174" s="17">
        <f t="shared" si="9"/>
        <v>1224</v>
      </c>
      <c r="D174" s="3">
        <v>654</v>
      </c>
      <c r="E174" s="3">
        <v>570</v>
      </c>
      <c r="F174" s="21">
        <v>559</v>
      </c>
      <c r="G174" s="7" t="s">
        <v>305</v>
      </c>
      <c r="H174" s="17">
        <f t="shared" si="11"/>
        <v>193</v>
      </c>
      <c r="I174" s="3">
        <v>99</v>
      </c>
      <c r="J174" s="3">
        <v>94</v>
      </c>
      <c r="K174" s="3">
        <v>71</v>
      </c>
    </row>
    <row r="175" spans="2:11" ht="22.5" customHeight="1">
      <c r="B175" s="7" t="s">
        <v>269</v>
      </c>
      <c r="C175" s="17">
        <f t="shared" si="9"/>
        <v>833</v>
      </c>
      <c r="D175" s="3">
        <v>415</v>
      </c>
      <c r="E175" s="3">
        <v>418</v>
      </c>
      <c r="F175" s="21">
        <v>353</v>
      </c>
      <c r="G175" s="7" t="s">
        <v>306</v>
      </c>
      <c r="H175" s="17">
        <f t="shared" si="11"/>
        <v>499</v>
      </c>
      <c r="I175" s="3">
        <v>245</v>
      </c>
      <c r="J175" s="3">
        <v>254</v>
      </c>
      <c r="K175" s="3">
        <v>182</v>
      </c>
    </row>
    <row r="176" spans="2:11" ht="22.5" customHeight="1">
      <c r="B176" s="4" t="s">
        <v>270</v>
      </c>
      <c r="C176" s="17">
        <f t="shared" si="9"/>
        <v>13</v>
      </c>
      <c r="D176" s="3">
        <v>10</v>
      </c>
      <c r="E176" s="3">
        <v>3</v>
      </c>
      <c r="F176" s="21">
        <v>8</v>
      </c>
      <c r="G176" s="7" t="s">
        <v>307</v>
      </c>
      <c r="H176" s="17">
        <f t="shared" si="11"/>
        <v>998</v>
      </c>
      <c r="I176" s="3">
        <v>492</v>
      </c>
      <c r="J176" s="3">
        <v>506</v>
      </c>
      <c r="K176" s="3">
        <v>378</v>
      </c>
    </row>
    <row r="177" spans="2:11" ht="22.5" customHeight="1">
      <c r="B177" s="7"/>
      <c r="C177" s="17"/>
      <c r="D177" s="3"/>
      <c r="E177" s="3"/>
      <c r="F177" s="21"/>
      <c r="G177" s="7" t="s">
        <v>308</v>
      </c>
      <c r="H177" s="17">
        <f t="shared" si="11"/>
        <v>351</v>
      </c>
      <c r="I177" s="3">
        <v>189</v>
      </c>
      <c r="J177" s="3">
        <v>162</v>
      </c>
      <c r="K177" s="3">
        <v>126</v>
      </c>
    </row>
    <row r="178" spans="2:11" ht="22.5" customHeight="1">
      <c r="B178" s="7" t="s">
        <v>363</v>
      </c>
      <c r="C178" s="17">
        <f>SUM(D178:E178)</f>
        <v>58599</v>
      </c>
      <c r="D178" s="3">
        <f>SUM(D179:D194,I153:I163)</f>
        <v>30603</v>
      </c>
      <c r="E178" s="3">
        <f>SUM(E179:E194,J153:J163)</f>
        <v>27996</v>
      </c>
      <c r="F178" s="21">
        <f>SUM(F179:F194,K153:K163)</f>
        <v>26203</v>
      </c>
      <c r="G178" s="7" t="s">
        <v>309</v>
      </c>
      <c r="H178" s="17">
        <f t="shared" si="11"/>
        <v>1346</v>
      </c>
      <c r="I178" s="3">
        <v>707</v>
      </c>
      <c r="J178" s="3">
        <v>639</v>
      </c>
      <c r="K178" s="3">
        <v>566</v>
      </c>
    </row>
    <row r="179" spans="2:11" ht="22.5" customHeight="1">
      <c r="B179" s="7" t="s">
        <v>271</v>
      </c>
      <c r="C179" s="17">
        <f t="shared" ref="C179:C194" si="12">SUM(D179:E179)</f>
        <v>3585</v>
      </c>
      <c r="D179" s="3">
        <v>1862</v>
      </c>
      <c r="E179" s="3">
        <v>1723</v>
      </c>
      <c r="F179" s="21">
        <v>1619</v>
      </c>
      <c r="G179" s="7" t="s">
        <v>310</v>
      </c>
      <c r="H179" s="17">
        <f t="shared" si="11"/>
        <v>716</v>
      </c>
      <c r="I179" s="3">
        <v>371</v>
      </c>
      <c r="J179" s="3">
        <v>345</v>
      </c>
      <c r="K179" s="3">
        <v>293</v>
      </c>
    </row>
    <row r="180" spans="2:11" ht="22.5" customHeight="1">
      <c r="B180" s="7" t="s">
        <v>272</v>
      </c>
      <c r="C180" s="17">
        <f t="shared" si="12"/>
        <v>722</v>
      </c>
      <c r="D180" s="3">
        <v>391</v>
      </c>
      <c r="E180" s="3">
        <v>331</v>
      </c>
      <c r="F180" s="21">
        <v>350</v>
      </c>
      <c r="G180" s="7" t="s">
        <v>311</v>
      </c>
      <c r="H180" s="17">
        <f t="shared" si="11"/>
        <v>220</v>
      </c>
      <c r="I180" s="3">
        <v>110</v>
      </c>
      <c r="J180" s="3">
        <v>110</v>
      </c>
      <c r="K180" s="3">
        <v>79</v>
      </c>
    </row>
    <row r="181" spans="2:11" ht="22.5" customHeight="1">
      <c r="B181" s="7" t="s">
        <v>17</v>
      </c>
      <c r="C181" s="17">
        <f t="shared" si="12"/>
        <v>180</v>
      </c>
      <c r="D181" s="3">
        <v>92</v>
      </c>
      <c r="E181" s="3">
        <v>88</v>
      </c>
      <c r="F181" s="21">
        <v>86</v>
      </c>
      <c r="G181" s="7" t="s">
        <v>312</v>
      </c>
      <c r="H181" s="17">
        <f t="shared" si="11"/>
        <v>3475</v>
      </c>
      <c r="I181" s="3">
        <v>1762</v>
      </c>
      <c r="J181" s="3">
        <v>1713</v>
      </c>
      <c r="K181" s="3">
        <v>1543</v>
      </c>
    </row>
    <row r="182" spans="2:11" ht="22.5" customHeight="1">
      <c r="B182" s="7" t="s">
        <v>273</v>
      </c>
      <c r="C182" s="17">
        <f t="shared" si="12"/>
        <v>277</v>
      </c>
      <c r="D182" s="3">
        <v>152</v>
      </c>
      <c r="E182" s="3">
        <v>125</v>
      </c>
      <c r="F182" s="21">
        <v>122</v>
      </c>
      <c r="G182" s="7" t="s">
        <v>313</v>
      </c>
      <c r="H182" s="17">
        <f t="shared" si="11"/>
        <v>6414</v>
      </c>
      <c r="I182" s="3">
        <v>3400</v>
      </c>
      <c r="J182" s="3">
        <v>3014</v>
      </c>
      <c r="K182" s="3">
        <v>2632</v>
      </c>
    </row>
    <row r="183" spans="2:11" ht="22.5" customHeight="1">
      <c r="B183" s="7" t="s">
        <v>274</v>
      </c>
      <c r="C183" s="17">
        <f t="shared" si="12"/>
        <v>643</v>
      </c>
      <c r="D183" s="3">
        <v>297</v>
      </c>
      <c r="E183" s="3">
        <v>346</v>
      </c>
      <c r="F183" s="21">
        <v>296</v>
      </c>
      <c r="G183" s="7" t="s">
        <v>314</v>
      </c>
      <c r="H183" s="17">
        <f t="shared" si="11"/>
        <v>697</v>
      </c>
      <c r="I183" s="3">
        <v>363</v>
      </c>
      <c r="J183" s="3">
        <v>334</v>
      </c>
      <c r="K183" s="3">
        <v>292</v>
      </c>
    </row>
    <row r="184" spans="2:11" ht="22.5" customHeight="1">
      <c r="B184" s="7" t="s">
        <v>275</v>
      </c>
      <c r="C184" s="17">
        <f t="shared" si="12"/>
        <v>5698</v>
      </c>
      <c r="D184" s="3">
        <v>3118</v>
      </c>
      <c r="E184" s="3">
        <v>2580</v>
      </c>
      <c r="F184" s="21">
        <v>2669</v>
      </c>
      <c r="G184" s="7" t="s">
        <v>315</v>
      </c>
      <c r="H184" s="17">
        <f t="shared" si="11"/>
        <v>1071</v>
      </c>
      <c r="I184" s="3">
        <v>543</v>
      </c>
      <c r="J184" s="3">
        <v>528</v>
      </c>
      <c r="K184" s="3">
        <v>416</v>
      </c>
    </row>
    <row r="185" spans="2:11" ht="22.5" customHeight="1">
      <c r="B185" s="7" t="s">
        <v>276</v>
      </c>
      <c r="C185" s="17">
        <f t="shared" si="12"/>
        <v>1844</v>
      </c>
      <c r="D185" s="3">
        <v>954</v>
      </c>
      <c r="E185" s="3">
        <v>890</v>
      </c>
      <c r="F185" s="21">
        <v>820</v>
      </c>
      <c r="G185" s="7" t="s">
        <v>316</v>
      </c>
      <c r="H185" s="17">
        <f t="shared" si="11"/>
        <v>843</v>
      </c>
      <c r="I185" s="3">
        <v>436</v>
      </c>
      <c r="J185" s="3">
        <v>407</v>
      </c>
      <c r="K185" s="3">
        <v>341</v>
      </c>
    </row>
    <row r="186" spans="2:11" ht="22.5" customHeight="1">
      <c r="B186" s="7" t="s">
        <v>277</v>
      </c>
      <c r="C186" s="17">
        <f t="shared" si="12"/>
        <v>303</v>
      </c>
      <c r="D186" s="3">
        <v>146</v>
      </c>
      <c r="E186" s="3">
        <v>157</v>
      </c>
      <c r="F186" s="21">
        <v>120</v>
      </c>
      <c r="G186" s="7" t="s">
        <v>317</v>
      </c>
      <c r="H186" s="17">
        <f t="shared" si="11"/>
        <v>1356</v>
      </c>
      <c r="I186" s="3">
        <v>687</v>
      </c>
      <c r="J186" s="3">
        <v>669</v>
      </c>
      <c r="K186" s="3">
        <v>512</v>
      </c>
    </row>
    <row r="187" spans="2:11" ht="22.5" customHeight="1">
      <c r="B187" s="7" t="s">
        <v>278</v>
      </c>
      <c r="C187" s="17">
        <f t="shared" si="12"/>
        <v>2211</v>
      </c>
      <c r="D187" s="3">
        <v>1385</v>
      </c>
      <c r="E187" s="3">
        <v>826</v>
      </c>
      <c r="F187" s="21">
        <v>1176</v>
      </c>
      <c r="G187" s="7" t="s">
        <v>318</v>
      </c>
      <c r="H187" s="17">
        <f t="shared" si="11"/>
        <v>499</v>
      </c>
      <c r="I187" s="3">
        <v>259</v>
      </c>
      <c r="J187" s="3">
        <v>240</v>
      </c>
      <c r="K187" s="3">
        <v>183</v>
      </c>
    </row>
    <row r="188" spans="2:11" ht="22.5" customHeight="1">
      <c r="B188" s="7" t="s">
        <v>279</v>
      </c>
      <c r="C188" s="17">
        <f t="shared" si="12"/>
        <v>735</v>
      </c>
      <c r="D188" s="3">
        <v>368</v>
      </c>
      <c r="E188" s="3">
        <v>367</v>
      </c>
      <c r="F188" s="21">
        <v>290</v>
      </c>
      <c r="G188" s="7" t="s">
        <v>319</v>
      </c>
      <c r="H188" s="17">
        <f t="shared" si="11"/>
        <v>328</v>
      </c>
      <c r="I188" s="3">
        <v>173</v>
      </c>
      <c r="J188" s="3">
        <v>155</v>
      </c>
      <c r="K188" s="3">
        <v>134</v>
      </c>
    </row>
    <row r="189" spans="2:11" ht="22.5" customHeight="1">
      <c r="B189" s="7" t="s">
        <v>280</v>
      </c>
      <c r="C189" s="17">
        <f t="shared" si="12"/>
        <v>275</v>
      </c>
      <c r="D189" s="3">
        <v>146</v>
      </c>
      <c r="E189" s="3">
        <v>129</v>
      </c>
      <c r="F189" s="21">
        <v>103</v>
      </c>
      <c r="G189" s="7" t="s">
        <v>320</v>
      </c>
      <c r="H189" s="17">
        <f t="shared" si="11"/>
        <v>800</v>
      </c>
      <c r="I189" s="3">
        <v>389</v>
      </c>
      <c r="J189" s="3">
        <v>411</v>
      </c>
      <c r="K189" s="3">
        <v>279</v>
      </c>
    </row>
    <row r="190" spans="2:11" ht="22.5" customHeight="1">
      <c r="B190" s="7" t="s">
        <v>281</v>
      </c>
      <c r="C190" s="17">
        <f t="shared" si="12"/>
        <v>1168</v>
      </c>
      <c r="D190" s="3">
        <v>610</v>
      </c>
      <c r="E190" s="3">
        <v>558</v>
      </c>
      <c r="F190" s="21">
        <v>573</v>
      </c>
      <c r="G190" s="7" t="s">
        <v>321</v>
      </c>
      <c r="H190" s="17">
        <f t="shared" si="11"/>
        <v>2085</v>
      </c>
      <c r="I190" s="3">
        <v>1073</v>
      </c>
      <c r="J190" s="3">
        <v>1012</v>
      </c>
      <c r="K190" s="3">
        <v>830</v>
      </c>
    </row>
    <row r="191" spans="2:11" ht="22.5" customHeight="1">
      <c r="B191" s="7" t="s">
        <v>282</v>
      </c>
      <c r="C191" s="17">
        <f t="shared" si="12"/>
        <v>6594</v>
      </c>
      <c r="D191" s="3">
        <v>3351</v>
      </c>
      <c r="E191" s="3">
        <v>3243</v>
      </c>
      <c r="F191" s="21">
        <v>2964</v>
      </c>
      <c r="G191" s="7" t="s">
        <v>322</v>
      </c>
      <c r="H191" s="17">
        <f t="shared" si="11"/>
        <v>396</v>
      </c>
      <c r="I191" s="3">
        <v>194</v>
      </c>
      <c r="J191" s="3">
        <v>202</v>
      </c>
      <c r="K191" s="3">
        <v>143</v>
      </c>
    </row>
    <row r="192" spans="2:11" ht="22.5" customHeight="1">
      <c r="B192" s="7" t="s">
        <v>283</v>
      </c>
      <c r="C192" s="17">
        <f t="shared" si="12"/>
        <v>1105</v>
      </c>
      <c r="D192" s="3">
        <v>568</v>
      </c>
      <c r="E192" s="3">
        <v>537</v>
      </c>
      <c r="F192" s="21">
        <v>491</v>
      </c>
      <c r="G192" s="7" t="s">
        <v>323</v>
      </c>
      <c r="H192" s="17">
        <f t="shared" si="11"/>
        <v>2818</v>
      </c>
      <c r="I192" s="3">
        <v>1418</v>
      </c>
      <c r="J192" s="3">
        <v>1400</v>
      </c>
      <c r="K192" s="3">
        <v>1237</v>
      </c>
    </row>
    <row r="193" spans="2:11" ht="22.5" customHeight="1">
      <c r="B193" s="7" t="s">
        <v>284</v>
      </c>
      <c r="C193" s="17">
        <f t="shared" si="12"/>
        <v>527</v>
      </c>
      <c r="D193" s="3">
        <v>277</v>
      </c>
      <c r="E193" s="3">
        <v>250</v>
      </c>
      <c r="F193" s="21">
        <v>233</v>
      </c>
      <c r="G193" s="7" t="s">
        <v>324</v>
      </c>
      <c r="H193" s="17">
        <f t="shared" si="11"/>
        <v>2137</v>
      </c>
      <c r="I193" s="3">
        <v>1091</v>
      </c>
      <c r="J193" s="3">
        <v>1046</v>
      </c>
      <c r="K193" s="3">
        <v>971</v>
      </c>
    </row>
    <row r="194" spans="2:11" ht="22.5" customHeight="1" thickBot="1">
      <c r="B194" s="6" t="s">
        <v>285</v>
      </c>
      <c r="C194" s="27">
        <f t="shared" si="12"/>
        <v>2680</v>
      </c>
      <c r="D194" s="24">
        <v>1369</v>
      </c>
      <c r="E194" s="24">
        <v>1311</v>
      </c>
      <c r="F194" s="25">
        <v>1137</v>
      </c>
      <c r="G194" s="6" t="s">
        <v>325</v>
      </c>
      <c r="H194" s="27">
        <f t="shared" si="11"/>
        <v>2482</v>
      </c>
      <c r="I194" s="24">
        <v>1251</v>
      </c>
      <c r="J194" s="24">
        <v>1231</v>
      </c>
      <c r="K194" s="24">
        <v>1053</v>
      </c>
    </row>
    <row r="195" spans="2:11" ht="4.5" customHeight="1">
      <c r="G195" s="7"/>
      <c r="H195" s="3"/>
      <c r="I195" s="3"/>
      <c r="J195" s="3"/>
      <c r="K195" s="3"/>
    </row>
    <row r="196" spans="2:11" ht="13.5" customHeight="1">
      <c r="C196" s="7"/>
      <c r="D196" s="7"/>
      <c r="E196" s="7"/>
      <c r="F196" s="7"/>
      <c r="G196" s="7"/>
      <c r="H196" s="7"/>
      <c r="I196" s="7"/>
      <c r="J196" s="7"/>
      <c r="K196" s="7"/>
    </row>
    <row r="197" spans="2:11" ht="13.5" customHeight="1">
      <c r="C197" s="7"/>
      <c r="D197" s="7"/>
      <c r="E197" s="7"/>
      <c r="F197" s="7"/>
      <c r="G197" s="7"/>
      <c r="H197" s="7"/>
      <c r="I197" s="7"/>
      <c r="J197" s="7"/>
      <c r="K197" s="7"/>
    </row>
    <row r="198" spans="2:11" ht="24" customHeight="1">
      <c r="C198" s="7"/>
      <c r="D198" s="7"/>
      <c r="E198" s="7"/>
      <c r="F198" s="7"/>
      <c r="G198" s="7"/>
      <c r="H198" s="7"/>
      <c r="I198" s="7"/>
      <c r="J198" s="7"/>
      <c r="K198" s="7"/>
    </row>
    <row r="199" spans="2:11" ht="13.5" customHeight="1">
      <c r="F199" s="5" t="s">
        <v>379</v>
      </c>
    </row>
    <row r="200" spans="2:11" ht="4.5" customHeight="1" thickBot="1">
      <c r="B200" s="6"/>
      <c r="C200" s="6"/>
      <c r="D200" s="6"/>
      <c r="E200" s="6"/>
      <c r="F200" s="6"/>
    </row>
    <row r="201" spans="2:11" ht="22.5" customHeight="1">
      <c r="B201" s="8" t="s">
        <v>20</v>
      </c>
      <c r="C201" s="9" t="s">
        <v>21</v>
      </c>
      <c r="D201" s="9" t="s">
        <v>0</v>
      </c>
      <c r="E201" s="9" t="s">
        <v>1</v>
      </c>
      <c r="F201" s="9" t="s">
        <v>22</v>
      </c>
      <c r="H201" s="12"/>
    </row>
    <row r="202" spans="2:11" ht="22.5" customHeight="1">
      <c r="B202" s="7" t="s">
        <v>365</v>
      </c>
      <c r="C202" s="17">
        <f>SUM(D202:E202)</f>
        <v>7464</v>
      </c>
      <c r="D202" s="3">
        <f>SUM(D203:D236)</f>
        <v>3692</v>
      </c>
      <c r="E202" s="3">
        <f>SUM(E203:E236)</f>
        <v>3772</v>
      </c>
      <c r="F202" s="3">
        <f>SUM(F203:F236)</f>
        <v>3075</v>
      </c>
      <c r="G202" s="7"/>
      <c r="H202" s="12"/>
    </row>
    <row r="203" spans="2:11" ht="22.5" customHeight="1">
      <c r="B203" s="7" t="s">
        <v>326</v>
      </c>
      <c r="C203" s="17">
        <f t="shared" ref="C203:C236" si="13">SUM(D203:E203)</f>
        <v>66</v>
      </c>
      <c r="D203" s="3">
        <v>36</v>
      </c>
      <c r="E203" s="3">
        <v>30</v>
      </c>
      <c r="F203" s="3">
        <v>30</v>
      </c>
    </row>
    <row r="204" spans="2:11" ht="22.5" customHeight="1">
      <c r="B204" s="7" t="s">
        <v>327</v>
      </c>
      <c r="C204" s="17">
        <f t="shared" si="13"/>
        <v>106</v>
      </c>
      <c r="D204" s="3">
        <v>44</v>
      </c>
      <c r="E204" s="3">
        <v>62</v>
      </c>
      <c r="F204" s="3">
        <v>44</v>
      </c>
    </row>
    <row r="205" spans="2:11" ht="22.5" customHeight="1">
      <c r="B205" s="7" t="s">
        <v>328</v>
      </c>
      <c r="C205" s="17">
        <f t="shared" si="13"/>
        <v>222</v>
      </c>
      <c r="D205" s="3">
        <v>109</v>
      </c>
      <c r="E205" s="3">
        <v>113</v>
      </c>
      <c r="F205" s="3">
        <v>100</v>
      </c>
    </row>
    <row r="206" spans="2:11" ht="22.5" customHeight="1">
      <c r="B206" s="7" t="s">
        <v>329</v>
      </c>
      <c r="C206" s="17">
        <f t="shared" si="13"/>
        <v>67</v>
      </c>
      <c r="D206" s="3">
        <v>32</v>
      </c>
      <c r="E206" s="3">
        <v>35</v>
      </c>
      <c r="F206" s="3">
        <v>28</v>
      </c>
      <c r="G206" s="7"/>
    </row>
    <row r="207" spans="2:11" ht="22.5" customHeight="1">
      <c r="B207" s="7" t="s">
        <v>330</v>
      </c>
      <c r="C207" s="17">
        <f t="shared" si="13"/>
        <v>52</v>
      </c>
      <c r="D207" s="3">
        <v>30</v>
      </c>
      <c r="E207" s="3">
        <v>22</v>
      </c>
      <c r="F207" s="3">
        <v>22</v>
      </c>
      <c r="G207" s="7"/>
    </row>
    <row r="208" spans="2:11" ht="22.5" customHeight="1">
      <c r="B208" s="7" t="s">
        <v>331</v>
      </c>
      <c r="C208" s="17">
        <f t="shared" si="13"/>
        <v>99</v>
      </c>
      <c r="D208" s="3">
        <v>50</v>
      </c>
      <c r="E208" s="3">
        <v>49</v>
      </c>
      <c r="F208" s="3">
        <v>42</v>
      </c>
      <c r="G208" s="7"/>
    </row>
    <row r="209" spans="2:7" ht="22.5" customHeight="1">
      <c r="B209" s="7" t="s">
        <v>332</v>
      </c>
      <c r="C209" s="17">
        <f t="shared" si="13"/>
        <v>127</v>
      </c>
      <c r="D209" s="3">
        <v>57</v>
      </c>
      <c r="E209" s="3">
        <v>70</v>
      </c>
      <c r="F209" s="3">
        <v>49</v>
      </c>
      <c r="G209" s="7"/>
    </row>
    <row r="210" spans="2:7" ht="22.5" customHeight="1">
      <c r="B210" s="7" t="s">
        <v>333</v>
      </c>
      <c r="C210" s="17">
        <f t="shared" si="13"/>
        <v>96</v>
      </c>
      <c r="D210" s="3">
        <v>44</v>
      </c>
      <c r="E210" s="3">
        <v>52</v>
      </c>
      <c r="F210" s="3">
        <v>39</v>
      </c>
      <c r="G210" s="7"/>
    </row>
    <row r="211" spans="2:7" ht="22.5" customHeight="1">
      <c r="B211" s="7" t="s">
        <v>334</v>
      </c>
      <c r="C211" s="17">
        <f t="shared" si="13"/>
        <v>457</v>
      </c>
      <c r="D211" s="3">
        <v>249</v>
      </c>
      <c r="E211" s="3">
        <v>208</v>
      </c>
      <c r="F211" s="3">
        <v>162</v>
      </c>
      <c r="G211" s="7"/>
    </row>
    <row r="212" spans="2:7" ht="22.5" customHeight="1">
      <c r="B212" s="7" t="s">
        <v>335</v>
      </c>
      <c r="C212" s="17">
        <f t="shared" si="13"/>
        <v>1512</v>
      </c>
      <c r="D212" s="3">
        <v>745</v>
      </c>
      <c r="E212" s="3">
        <v>767</v>
      </c>
      <c r="F212" s="3">
        <v>586</v>
      </c>
      <c r="G212" s="7"/>
    </row>
    <row r="213" spans="2:7" ht="22.5" customHeight="1">
      <c r="B213" s="7" t="s">
        <v>336</v>
      </c>
      <c r="C213" s="17">
        <f t="shared" si="13"/>
        <v>189</v>
      </c>
      <c r="D213" s="3">
        <v>93</v>
      </c>
      <c r="E213" s="3">
        <v>96</v>
      </c>
      <c r="F213" s="3">
        <v>78</v>
      </c>
      <c r="G213" s="7"/>
    </row>
    <row r="214" spans="2:7" ht="22.5" customHeight="1">
      <c r="B214" s="7" t="s">
        <v>337</v>
      </c>
      <c r="C214" s="17">
        <f t="shared" si="13"/>
        <v>181</v>
      </c>
      <c r="D214" s="3">
        <v>90</v>
      </c>
      <c r="E214" s="3">
        <v>91</v>
      </c>
      <c r="F214" s="3">
        <v>70</v>
      </c>
      <c r="G214" s="7"/>
    </row>
    <row r="215" spans="2:7" ht="22.5" customHeight="1">
      <c r="B215" s="7" t="s">
        <v>338</v>
      </c>
      <c r="C215" s="17">
        <f t="shared" si="13"/>
        <v>61</v>
      </c>
      <c r="D215" s="3">
        <v>29</v>
      </c>
      <c r="E215" s="3">
        <v>32</v>
      </c>
      <c r="F215" s="3">
        <v>23</v>
      </c>
      <c r="G215" s="7"/>
    </row>
    <row r="216" spans="2:7" ht="22.5" customHeight="1">
      <c r="B216" s="7" t="s">
        <v>339</v>
      </c>
      <c r="C216" s="17">
        <f t="shared" si="13"/>
        <v>102</v>
      </c>
      <c r="D216" s="3">
        <v>61</v>
      </c>
      <c r="E216" s="3">
        <v>41</v>
      </c>
      <c r="F216" s="3">
        <v>52</v>
      </c>
      <c r="G216" s="7"/>
    </row>
    <row r="217" spans="2:7" ht="22.5" customHeight="1">
      <c r="B217" s="7" t="s">
        <v>340</v>
      </c>
      <c r="C217" s="17">
        <f t="shared" si="13"/>
        <v>85</v>
      </c>
      <c r="D217" s="3">
        <v>41</v>
      </c>
      <c r="E217" s="3">
        <v>44</v>
      </c>
      <c r="F217" s="3">
        <v>30</v>
      </c>
      <c r="G217" s="7"/>
    </row>
    <row r="218" spans="2:7" ht="22.5" customHeight="1">
      <c r="B218" s="7" t="s">
        <v>341</v>
      </c>
      <c r="C218" s="17">
        <f t="shared" si="13"/>
        <v>326</v>
      </c>
      <c r="D218" s="3">
        <v>164</v>
      </c>
      <c r="E218" s="3">
        <v>162</v>
      </c>
      <c r="F218" s="3">
        <v>135</v>
      </c>
      <c r="G218" s="7"/>
    </row>
    <row r="219" spans="2:7" ht="22.5" customHeight="1">
      <c r="B219" s="7" t="s">
        <v>342</v>
      </c>
      <c r="C219" s="17">
        <f t="shared" si="13"/>
        <v>437</v>
      </c>
      <c r="D219" s="3">
        <v>211</v>
      </c>
      <c r="E219" s="3">
        <v>226</v>
      </c>
      <c r="F219" s="3">
        <v>166</v>
      </c>
      <c r="G219" s="7"/>
    </row>
    <row r="220" spans="2:7" ht="22.5" customHeight="1">
      <c r="B220" s="7" t="s">
        <v>343</v>
      </c>
      <c r="C220" s="17">
        <f t="shared" si="13"/>
        <v>60</v>
      </c>
      <c r="D220" s="3">
        <v>27</v>
      </c>
      <c r="E220" s="3">
        <v>33</v>
      </c>
      <c r="F220" s="3">
        <v>25</v>
      </c>
      <c r="G220" s="7"/>
    </row>
    <row r="221" spans="2:7" ht="22.5" customHeight="1">
      <c r="B221" s="7" t="s">
        <v>344</v>
      </c>
      <c r="C221" s="17">
        <f t="shared" si="13"/>
        <v>71</v>
      </c>
      <c r="D221" s="3">
        <v>38</v>
      </c>
      <c r="E221" s="3">
        <v>33</v>
      </c>
      <c r="F221" s="3">
        <v>36</v>
      </c>
      <c r="G221" s="7"/>
    </row>
    <row r="222" spans="2:7" ht="22.5" customHeight="1">
      <c r="B222" s="7" t="s">
        <v>345</v>
      </c>
      <c r="C222" s="17">
        <f t="shared" si="13"/>
        <v>59</v>
      </c>
      <c r="D222" s="3">
        <v>28</v>
      </c>
      <c r="E222" s="3">
        <v>31</v>
      </c>
      <c r="F222" s="3">
        <v>28</v>
      </c>
      <c r="G222" s="7"/>
    </row>
    <row r="223" spans="2:7" ht="22.5" customHeight="1">
      <c r="B223" s="7" t="s">
        <v>346</v>
      </c>
      <c r="C223" s="17">
        <f t="shared" si="13"/>
        <v>141</v>
      </c>
      <c r="D223" s="3">
        <v>74</v>
      </c>
      <c r="E223" s="3">
        <v>67</v>
      </c>
      <c r="F223" s="3">
        <v>53</v>
      </c>
      <c r="G223" s="7"/>
    </row>
    <row r="224" spans="2:7" ht="22.5" customHeight="1">
      <c r="B224" s="7" t="s">
        <v>347</v>
      </c>
      <c r="C224" s="17">
        <f t="shared" si="13"/>
        <v>140</v>
      </c>
      <c r="D224" s="3">
        <v>68</v>
      </c>
      <c r="E224" s="3">
        <v>72</v>
      </c>
      <c r="F224" s="3">
        <v>61</v>
      </c>
      <c r="G224" s="7"/>
    </row>
    <row r="225" spans="2:7" ht="22.5" customHeight="1">
      <c r="B225" s="7" t="s">
        <v>348</v>
      </c>
      <c r="C225" s="17">
        <f t="shared" si="13"/>
        <v>26</v>
      </c>
      <c r="D225" s="3">
        <v>12</v>
      </c>
      <c r="E225" s="3">
        <v>14</v>
      </c>
      <c r="F225" s="3">
        <v>13</v>
      </c>
      <c r="G225" s="7"/>
    </row>
    <row r="226" spans="2:7" ht="22.5" customHeight="1">
      <c r="B226" s="7" t="s">
        <v>349</v>
      </c>
      <c r="C226" s="17">
        <f t="shared" si="13"/>
        <v>86</v>
      </c>
      <c r="D226" s="3">
        <v>41</v>
      </c>
      <c r="E226" s="3">
        <v>45</v>
      </c>
      <c r="F226" s="3">
        <v>39</v>
      </c>
      <c r="G226" s="7"/>
    </row>
    <row r="227" spans="2:7" ht="22.5" customHeight="1">
      <c r="B227" s="7" t="s">
        <v>350</v>
      </c>
      <c r="C227" s="17">
        <f t="shared" si="13"/>
        <v>101</v>
      </c>
      <c r="D227" s="3">
        <v>60</v>
      </c>
      <c r="E227" s="3">
        <v>41</v>
      </c>
      <c r="F227" s="3">
        <v>56</v>
      </c>
      <c r="G227" s="7"/>
    </row>
    <row r="228" spans="2:7" ht="22.5" customHeight="1">
      <c r="B228" s="7" t="s">
        <v>351</v>
      </c>
      <c r="C228" s="17">
        <f t="shared" si="13"/>
        <v>166</v>
      </c>
      <c r="D228" s="3">
        <v>92</v>
      </c>
      <c r="E228" s="3">
        <v>74</v>
      </c>
      <c r="F228" s="3">
        <v>103</v>
      </c>
      <c r="G228" s="7"/>
    </row>
    <row r="229" spans="2:7" ht="22.5" customHeight="1">
      <c r="B229" s="7" t="s">
        <v>352</v>
      </c>
      <c r="C229" s="17">
        <f t="shared" si="13"/>
        <v>665</v>
      </c>
      <c r="D229" s="3">
        <v>290</v>
      </c>
      <c r="E229" s="3">
        <v>375</v>
      </c>
      <c r="F229" s="3">
        <v>313</v>
      </c>
      <c r="G229" s="7"/>
    </row>
    <row r="230" spans="2:7" ht="22.5" customHeight="1">
      <c r="B230" s="7" t="s">
        <v>353</v>
      </c>
      <c r="C230" s="17">
        <f t="shared" si="13"/>
        <v>97</v>
      </c>
      <c r="D230" s="3">
        <v>52</v>
      </c>
      <c r="E230" s="3">
        <v>45</v>
      </c>
      <c r="F230" s="3">
        <v>39</v>
      </c>
      <c r="G230" s="7"/>
    </row>
    <row r="231" spans="2:7" ht="22.5" customHeight="1">
      <c r="B231" s="7" t="s">
        <v>354</v>
      </c>
      <c r="C231" s="17">
        <f t="shared" si="13"/>
        <v>96</v>
      </c>
      <c r="D231" s="3">
        <v>48</v>
      </c>
      <c r="E231" s="3">
        <v>48</v>
      </c>
      <c r="F231" s="3">
        <v>38</v>
      </c>
      <c r="G231" s="7"/>
    </row>
    <row r="232" spans="2:7" ht="22.5" customHeight="1">
      <c r="B232" s="7" t="s">
        <v>355</v>
      </c>
      <c r="C232" s="17">
        <f t="shared" si="13"/>
        <v>236</v>
      </c>
      <c r="D232" s="3">
        <v>126</v>
      </c>
      <c r="E232" s="3">
        <v>110</v>
      </c>
      <c r="F232" s="3">
        <v>107</v>
      </c>
      <c r="G232" s="7"/>
    </row>
    <row r="233" spans="2:7" ht="22.5" customHeight="1">
      <c r="B233" s="7" t="s">
        <v>356</v>
      </c>
      <c r="C233" s="17">
        <f t="shared" si="13"/>
        <v>958</v>
      </c>
      <c r="D233" s="3">
        <v>468</v>
      </c>
      <c r="E233" s="3">
        <v>490</v>
      </c>
      <c r="F233" s="3">
        <v>350</v>
      </c>
      <c r="G233" s="7"/>
    </row>
    <row r="234" spans="2:7" ht="22.5" customHeight="1">
      <c r="B234" s="18" t="s">
        <v>357</v>
      </c>
      <c r="C234" s="17">
        <f t="shared" si="13"/>
        <v>120</v>
      </c>
      <c r="D234" s="3">
        <v>59</v>
      </c>
      <c r="E234" s="3">
        <v>61</v>
      </c>
      <c r="F234" s="3">
        <v>39</v>
      </c>
      <c r="G234" s="7"/>
    </row>
    <row r="235" spans="2:7" ht="22.5" customHeight="1">
      <c r="B235" s="18" t="s">
        <v>358</v>
      </c>
      <c r="C235" s="41">
        <f t="shared" si="13"/>
        <v>132</v>
      </c>
      <c r="D235" s="42">
        <v>63</v>
      </c>
      <c r="E235" s="42">
        <v>69</v>
      </c>
      <c r="F235" s="42">
        <v>66</v>
      </c>
    </row>
    <row r="236" spans="2:7" ht="22.5" customHeight="1" thickBot="1">
      <c r="B236" s="26" t="s">
        <v>366</v>
      </c>
      <c r="C236" s="27">
        <f t="shared" si="13"/>
        <v>125</v>
      </c>
      <c r="D236" s="24">
        <v>61</v>
      </c>
      <c r="E236" s="24">
        <v>64</v>
      </c>
      <c r="F236" s="24">
        <v>53</v>
      </c>
    </row>
    <row r="237" spans="2:7" ht="22.5" customHeight="1"/>
    <row r="238" spans="2:7" ht="22.5" customHeight="1"/>
    <row r="239" spans="2:7" ht="22.5" customHeight="1"/>
    <row r="240" spans="2:7" ht="22.5" customHeight="1"/>
    <row r="241" ht="22.5" customHeight="1"/>
    <row r="242" ht="22.5" customHeight="1"/>
    <row r="243" ht="22.5" customHeight="1"/>
    <row r="244" ht="22.5" customHeight="1"/>
    <row r="245" ht="4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</sheetData>
  <mergeCells count="1">
    <mergeCell ref="B1:K1"/>
  </mergeCells>
  <phoneticPr fontId="6"/>
  <pageMargins left="0.7" right="0.7" top="0.75" bottom="0.75" header="0.3" footer="0.3"/>
  <pageSetup paperSize="9" orientation="portrait" r:id="rId1"/>
  <ignoredErrors>
    <ignoredError sqref="C7:C8 C9:C46 H5:H46 C54:C68 C69:C79 C80:C93 H54:H95 C94:C95 C103:C144 H103:H144 C153:C194 H153:H194 C203:C236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M268"/>
  <sheetViews>
    <sheetView showGridLines="0" topLeftCell="A49" zoomScale="90" zoomScaleNormal="90" workbookViewId="0">
      <selection activeCell="C60" sqref="C60"/>
    </sheetView>
  </sheetViews>
  <sheetFormatPr defaultColWidth="8.59765625" defaultRowHeight="13.2"/>
  <cols>
    <col min="1" max="1" width="1.59765625" style="4" customWidth="1"/>
    <col min="2" max="2" width="13.5" style="4" customWidth="1"/>
    <col min="3" max="6" width="10" style="4" bestFit="1" customWidth="1"/>
    <col min="7" max="7" width="17.09765625" style="4" bestFit="1" customWidth="1"/>
    <col min="8" max="11" width="8.8984375" style="4" bestFit="1" customWidth="1"/>
    <col min="12" max="12" width="8.59765625" style="4"/>
    <col min="13" max="13" width="8.69921875" style="4" bestFit="1" customWidth="1"/>
    <col min="14" max="16384" width="8.59765625" style="4"/>
  </cols>
  <sheetData>
    <row r="1" spans="2:13" ht="23.4">
      <c r="B1" s="45" t="s">
        <v>24</v>
      </c>
      <c r="C1" s="45"/>
      <c r="D1" s="45"/>
      <c r="E1" s="45"/>
      <c r="F1" s="45"/>
      <c r="G1" s="45"/>
      <c r="H1" s="45"/>
      <c r="I1" s="45"/>
      <c r="J1" s="45"/>
      <c r="K1" s="45"/>
    </row>
    <row r="2" spans="2:13" ht="13.5" customHeight="1">
      <c r="C2" s="7"/>
      <c r="D2" s="7"/>
      <c r="E2" s="7"/>
      <c r="F2" s="7"/>
      <c r="K2" s="5" t="s">
        <v>371</v>
      </c>
    </row>
    <row r="3" spans="2:13" ht="4.5" customHeight="1" thickBot="1">
      <c r="B3" s="6"/>
      <c r="C3" s="6"/>
      <c r="D3" s="6"/>
      <c r="E3" s="6"/>
      <c r="F3" s="6"/>
      <c r="G3" s="7"/>
      <c r="H3" s="6"/>
      <c r="I3" s="6"/>
      <c r="J3" s="6"/>
      <c r="K3" s="6"/>
    </row>
    <row r="4" spans="2:13" ht="22.5" customHeight="1">
      <c r="B4" s="8" t="s">
        <v>20</v>
      </c>
      <c r="C4" s="9" t="s">
        <v>21</v>
      </c>
      <c r="D4" s="9" t="s">
        <v>0</v>
      </c>
      <c r="E4" s="9" t="s">
        <v>1</v>
      </c>
      <c r="F4" s="10" t="s">
        <v>22</v>
      </c>
      <c r="G4" s="11" t="s">
        <v>20</v>
      </c>
      <c r="H4" s="9" t="s">
        <v>21</v>
      </c>
      <c r="I4" s="9" t="s">
        <v>0</v>
      </c>
      <c r="J4" s="9" t="s">
        <v>1</v>
      </c>
      <c r="K4" s="9" t="s">
        <v>22</v>
      </c>
      <c r="M4" s="12"/>
    </row>
    <row r="5" spans="2:13" ht="22.5" customHeight="1">
      <c r="B5" s="13" t="s">
        <v>18</v>
      </c>
      <c r="C5" s="14">
        <f>SUM(D5:E5)</f>
        <v>384996</v>
      </c>
      <c r="D5" s="15">
        <f>SUM(D6,I61,D114,D139,I121,I164,D177,D202)</f>
        <v>195197</v>
      </c>
      <c r="E5" s="15">
        <f>SUM(E6,J61,E114,E139,J121,J164,E177,E202)</f>
        <v>189799</v>
      </c>
      <c r="F5" s="15">
        <f>SUM(F6,K61,F114,F139,K121,K164,F177,F202)</f>
        <v>166994</v>
      </c>
      <c r="G5" s="16" t="s">
        <v>65</v>
      </c>
      <c r="H5" s="17">
        <f t="shared" ref="H5:H46" si="0">SUM(I5:J5)</f>
        <v>41</v>
      </c>
      <c r="I5" s="3">
        <v>21</v>
      </c>
      <c r="J5" s="3">
        <v>20</v>
      </c>
      <c r="K5" s="3">
        <v>13</v>
      </c>
      <c r="L5" s="12"/>
    </row>
    <row r="6" spans="2:13" ht="22.5" customHeight="1">
      <c r="B6" s="18" t="s">
        <v>19</v>
      </c>
      <c r="C6" s="19">
        <f t="shared" ref="C6:C46" si="1">SUM(D6:E6)</f>
        <v>114371</v>
      </c>
      <c r="D6" s="19">
        <f>SUM(D7:D46,I5:I46,D54:D95,I54:I59)</f>
        <v>57116</v>
      </c>
      <c r="E6" s="19">
        <f>SUM(E7:E46,J5:J46,E54:E95,J54:J59)</f>
        <v>57255</v>
      </c>
      <c r="F6" s="19">
        <f>SUM(F7:F46,K5:K46,F54:F95,K54:K59)</f>
        <v>50725</v>
      </c>
      <c r="G6" s="20" t="s">
        <v>66</v>
      </c>
      <c r="H6" s="17">
        <f t="shared" si="0"/>
        <v>1323</v>
      </c>
      <c r="I6" s="3">
        <v>688</v>
      </c>
      <c r="J6" s="3">
        <v>635</v>
      </c>
      <c r="K6" s="3">
        <v>584</v>
      </c>
    </row>
    <row r="7" spans="2:13" ht="22.5" customHeight="1">
      <c r="B7" s="18" t="s">
        <v>25</v>
      </c>
      <c r="C7" s="3">
        <f t="shared" si="1"/>
        <v>616</v>
      </c>
      <c r="D7" s="3">
        <v>312</v>
      </c>
      <c r="E7" s="3">
        <v>304</v>
      </c>
      <c r="F7" s="21">
        <v>291</v>
      </c>
      <c r="G7" s="18" t="s">
        <v>67</v>
      </c>
      <c r="H7" s="17">
        <f t="shared" si="0"/>
        <v>771</v>
      </c>
      <c r="I7" s="3">
        <v>370</v>
      </c>
      <c r="J7" s="3">
        <v>401</v>
      </c>
      <c r="K7" s="3">
        <v>450</v>
      </c>
    </row>
    <row r="8" spans="2:13" ht="22.5" customHeight="1">
      <c r="B8" s="18" t="s">
        <v>26</v>
      </c>
      <c r="C8" s="3">
        <f t="shared" si="1"/>
        <v>128</v>
      </c>
      <c r="D8" s="3">
        <v>62</v>
      </c>
      <c r="E8" s="3">
        <v>66</v>
      </c>
      <c r="F8" s="21">
        <v>71</v>
      </c>
      <c r="G8" s="18" t="s">
        <v>68</v>
      </c>
      <c r="H8" s="17">
        <f t="shared" si="0"/>
        <v>1</v>
      </c>
      <c r="I8" s="3">
        <v>1</v>
      </c>
      <c r="J8" s="3">
        <v>0</v>
      </c>
      <c r="K8" s="3">
        <v>1</v>
      </c>
    </row>
    <row r="9" spans="2:13" ht="22.5" customHeight="1">
      <c r="B9" s="18" t="s">
        <v>27</v>
      </c>
      <c r="C9" s="3">
        <f t="shared" si="1"/>
        <v>773</v>
      </c>
      <c r="D9" s="3">
        <v>396</v>
      </c>
      <c r="E9" s="3">
        <v>377</v>
      </c>
      <c r="F9" s="21">
        <v>369</v>
      </c>
      <c r="G9" s="18" t="s">
        <v>69</v>
      </c>
      <c r="H9" s="17">
        <f t="shared" si="0"/>
        <v>412</v>
      </c>
      <c r="I9" s="3">
        <v>206</v>
      </c>
      <c r="J9" s="3">
        <v>206</v>
      </c>
      <c r="K9" s="3">
        <v>184</v>
      </c>
    </row>
    <row r="10" spans="2:13" ht="22.5" customHeight="1">
      <c r="B10" s="18" t="s">
        <v>28</v>
      </c>
      <c r="C10" s="3">
        <f t="shared" si="1"/>
        <v>66</v>
      </c>
      <c r="D10" s="3">
        <v>32</v>
      </c>
      <c r="E10" s="3">
        <v>34</v>
      </c>
      <c r="F10" s="21">
        <v>26</v>
      </c>
      <c r="G10" s="18" t="s">
        <v>70</v>
      </c>
      <c r="H10" s="17">
        <f t="shared" si="0"/>
        <v>3304</v>
      </c>
      <c r="I10" s="3">
        <v>1678</v>
      </c>
      <c r="J10" s="3">
        <v>1626</v>
      </c>
      <c r="K10" s="3">
        <v>1402</v>
      </c>
    </row>
    <row r="11" spans="2:13" ht="22.5" customHeight="1">
      <c r="B11" s="18" t="s">
        <v>29</v>
      </c>
      <c r="C11" s="3">
        <f t="shared" si="1"/>
        <v>3438</v>
      </c>
      <c r="D11" s="3">
        <v>1710</v>
      </c>
      <c r="E11" s="3">
        <v>1728</v>
      </c>
      <c r="F11" s="21">
        <v>1578</v>
      </c>
      <c r="G11" s="18" t="s">
        <v>71</v>
      </c>
      <c r="H11" s="17">
        <f t="shared" si="0"/>
        <v>460</v>
      </c>
      <c r="I11" s="3">
        <v>227</v>
      </c>
      <c r="J11" s="3">
        <v>233</v>
      </c>
      <c r="K11" s="3">
        <v>200</v>
      </c>
    </row>
    <row r="12" spans="2:13" ht="22.5" customHeight="1">
      <c r="B12" s="7" t="s">
        <v>30</v>
      </c>
      <c r="C12" s="22">
        <f t="shared" si="1"/>
        <v>1045</v>
      </c>
      <c r="D12" s="3">
        <v>525</v>
      </c>
      <c r="E12" s="3">
        <v>520</v>
      </c>
      <c r="F12" s="21">
        <v>460</v>
      </c>
      <c r="G12" s="18" t="s">
        <v>72</v>
      </c>
      <c r="H12" s="17">
        <f t="shared" si="0"/>
        <v>425</v>
      </c>
      <c r="I12" s="3">
        <v>233</v>
      </c>
      <c r="J12" s="3">
        <v>192</v>
      </c>
      <c r="K12" s="3">
        <v>154</v>
      </c>
    </row>
    <row r="13" spans="2:13" ht="22.5" customHeight="1">
      <c r="B13" s="7" t="s">
        <v>31</v>
      </c>
      <c r="C13" s="22">
        <f t="shared" si="1"/>
        <v>673</v>
      </c>
      <c r="D13" s="3">
        <v>348</v>
      </c>
      <c r="E13" s="3">
        <v>325</v>
      </c>
      <c r="F13" s="21">
        <v>312</v>
      </c>
      <c r="G13" s="18" t="s">
        <v>73</v>
      </c>
      <c r="H13" s="17">
        <f t="shared" si="0"/>
        <v>1822</v>
      </c>
      <c r="I13" s="3">
        <v>898</v>
      </c>
      <c r="J13" s="3">
        <v>924</v>
      </c>
      <c r="K13" s="3">
        <v>582</v>
      </c>
    </row>
    <row r="14" spans="2:13" ht="22.5" customHeight="1">
      <c r="B14" s="7" t="s">
        <v>32</v>
      </c>
      <c r="C14" s="22">
        <f t="shared" si="1"/>
        <v>88</v>
      </c>
      <c r="D14" s="3">
        <v>48</v>
      </c>
      <c r="E14" s="3">
        <v>40</v>
      </c>
      <c r="F14" s="21">
        <v>31</v>
      </c>
      <c r="G14" s="18" t="s">
        <v>74</v>
      </c>
      <c r="H14" s="17">
        <f t="shared" si="0"/>
        <v>1780</v>
      </c>
      <c r="I14" s="3">
        <v>886</v>
      </c>
      <c r="J14" s="3">
        <v>894</v>
      </c>
      <c r="K14" s="3">
        <v>519</v>
      </c>
    </row>
    <row r="15" spans="2:13" ht="22.5" customHeight="1">
      <c r="B15" s="7" t="s">
        <v>33</v>
      </c>
      <c r="C15" s="22">
        <f t="shared" si="1"/>
        <v>1030</v>
      </c>
      <c r="D15" s="3">
        <v>519</v>
      </c>
      <c r="E15" s="3">
        <v>511</v>
      </c>
      <c r="F15" s="21">
        <v>524</v>
      </c>
      <c r="G15" s="18" t="s">
        <v>75</v>
      </c>
      <c r="H15" s="17">
        <f t="shared" si="0"/>
        <v>180</v>
      </c>
      <c r="I15" s="3">
        <v>86</v>
      </c>
      <c r="J15" s="3">
        <v>94</v>
      </c>
      <c r="K15" s="3">
        <v>80</v>
      </c>
    </row>
    <row r="16" spans="2:13" ht="22.5" customHeight="1">
      <c r="B16" s="7" t="s">
        <v>34</v>
      </c>
      <c r="C16" s="22">
        <f t="shared" si="1"/>
        <v>6417</v>
      </c>
      <c r="D16" s="3">
        <v>3205</v>
      </c>
      <c r="E16" s="3">
        <v>3212</v>
      </c>
      <c r="F16" s="21">
        <v>2964</v>
      </c>
      <c r="G16" s="18" t="s">
        <v>76</v>
      </c>
      <c r="H16" s="17">
        <f t="shared" si="0"/>
        <v>605</v>
      </c>
      <c r="I16" s="3">
        <v>296</v>
      </c>
      <c r="J16" s="3">
        <v>309</v>
      </c>
      <c r="K16" s="3">
        <v>266</v>
      </c>
    </row>
    <row r="17" spans="2:11" ht="22.5" customHeight="1">
      <c r="B17" s="7" t="s">
        <v>35</v>
      </c>
      <c r="C17" s="22">
        <f t="shared" si="1"/>
        <v>417</v>
      </c>
      <c r="D17" s="3">
        <v>218</v>
      </c>
      <c r="E17" s="3">
        <v>199</v>
      </c>
      <c r="F17" s="21">
        <v>186</v>
      </c>
      <c r="G17" s="18" t="s">
        <v>77</v>
      </c>
      <c r="H17" s="17">
        <f t="shared" si="0"/>
        <v>1007</v>
      </c>
      <c r="I17" s="3">
        <v>490</v>
      </c>
      <c r="J17" s="3">
        <v>517</v>
      </c>
      <c r="K17" s="3">
        <v>438</v>
      </c>
    </row>
    <row r="18" spans="2:11" ht="22.5" customHeight="1">
      <c r="B18" s="7" t="s">
        <v>36</v>
      </c>
      <c r="C18" s="22">
        <f t="shared" si="1"/>
        <v>435</v>
      </c>
      <c r="D18" s="3">
        <v>235</v>
      </c>
      <c r="E18" s="3">
        <v>200</v>
      </c>
      <c r="F18" s="21">
        <v>210</v>
      </c>
      <c r="G18" s="18" t="s">
        <v>78</v>
      </c>
      <c r="H18" s="17">
        <f t="shared" si="0"/>
        <v>297</v>
      </c>
      <c r="I18" s="3">
        <v>147</v>
      </c>
      <c r="J18" s="3">
        <v>150</v>
      </c>
      <c r="K18" s="3">
        <v>176</v>
      </c>
    </row>
    <row r="19" spans="2:11" ht="22.5" customHeight="1">
      <c r="B19" s="7" t="s">
        <v>37</v>
      </c>
      <c r="C19" s="22">
        <f t="shared" si="1"/>
        <v>553</v>
      </c>
      <c r="D19" s="3">
        <v>279</v>
      </c>
      <c r="E19" s="3">
        <v>274</v>
      </c>
      <c r="F19" s="21">
        <v>278</v>
      </c>
      <c r="G19" s="18" t="s">
        <v>79</v>
      </c>
      <c r="H19" s="17">
        <f t="shared" si="0"/>
        <v>238</v>
      </c>
      <c r="I19" s="3">
        <v>122</v>
      </c>
      <c r="J19" s="3">
        <v>116</v>
      </c>
      <c r="K19" s="3">
        <v>97</v>
      </c>
    </row>
    <row r="20" spans="2:11" ht="22.5" customHeight="1">
      <c r="B20" s="7" t="s">
        <v>38</v>
      </c>
      <c r="C20" s="22">
        <f t="shared" si="1"/>
        <v>9224</v>
      </c>
      <c r="D20" s="3">
        <v>4588</v>
      </c>
      <c r="E20" s="3">
        <v>4636</v>
      </c>
      <c r="F20" s="21">
        <v>3756</v>
      </c>
      <c r="G20" s="18" t="s">
        <v>80</v>
      </c>
      <c r="H20" s="17">
        <f t="shared" si="0"/>
        <v>3721</v>
      </c>
      <c r="I20" s="3">
        <v>1858</v>
      </c>
      <c r="J20" s="3">
        <v>1863</v>
      </c>
      <c r="K20" s="3">
        <v>1443</v>
      </c>
    </row>
    <row r="21" spans="2:11" ht="22.5" customHeight="1">
      <c r="B21" s="7" t="s">
        <v>39</v>
      </c>
      <c r="C21" s="22">
        <f t="shared" si="1"/>
        <v>116</v>
      </c>
      <c r="D21" s="3">
        <v>52</v>
      </c>
      <c r="E21" s="3">
        <v>64</v>
      </c>
      <c r="F21" s="21">
        <v>50</v>
      </c>
      <c r="G21" s="18" t="s">
        <v>81</v>
      </c>
      <c r="H21" s="17">
        <f t="shared" si="0"/>
        <v>1021</v>
      </c>
      <c r="I21" s="3">
        <v>506</v>
      </c>
      <c r="J21" s="3">
        <v>515</v>
      </c>
      <c r="K21" s="3">
        <v>316</v>
      </c>
    </row>
    <row r="22" spans="2:11" ht="22.5" customHeight="1">
      <c r="B22" s="7" t="s">
        <v>40</v>
      </c>
      <c r="C22" s="22">
        <f t="shared" si="1"/>
        <v>185</v>
      </c>
      <c r="D22" s="3">
        <v>86</v>
      </c>
      <c r="E22" s="3">
        <v>99</v>
      </c>
      <c r="F22" s="21">
        <v>85</v>
      </c>
      <c r="G22" s="18" t="s">
        <v>82</v>
      </c>
      <c r="H22" s="17">
        <f t="shared" si="0"/>
        <v>653</v>
      </c>
      <c r="I22" s="3">
        <v>324</v>
      </c>
      <c r="J22" s="3">
        <v>329</v>
      </c>
      <c r="K22" s="3">
        <v>276</v>
      </c>
    </row>
    <row r="23" spans="2:11" ht="22.5" customHeight="1">
      <c r="B23" s="7" t="s">
        <v>41</v>
      </c>
      <c r="C23" s="22">
        <f t="shared" si="1"/>
        <v>1496</v>
      </c>
      <c r="D23" s="3">
        <v>736</v>
      </c>
      <c r="E23" s="3">
        <v>760</v>
      </c>
      <c r="F23" s="21">
        <v>643</v>
      </c>
      <c r="G23" s="18" t="s">
        <v>83</v>
      </c>
      <c r="H23" s="17">
        <f t="shared" si="0"/>
        <v>820</v>
      </c>
      <c r="I23" s="3">
        <v>397</v>
      </c>
      <c r="J23" s="3">
        <v>423</v>
      </c>
      <c r="K23" s="3">
        <v>379</v>
      </c>
    </row>
    <row r="24" spans="2:11" ht="22.5" customHeight="1">
      <c r="B24" s="7" t="s">
        <v>42</v>
      </c>
      <c r="C24" s="22">
        <f t="shared" si="1"/>
        <v>184</v>
      </c>
      <c r="D24" s="3">
        <v>91</v>
      </c>
      <c r="E24" s="3">
        <v>93</v>
      </c>
      <c r="F24" s="21">
        <v>66</v>
      </c>
      <c r="G24" s="18" t="s">
        <v>84</v>
      </c>
      <c r="H24" s="17">
        <f t="shared" si="0"/>
        <v>458</v>
      </c>
      <c r="I24" s="3">
        <v>222</v>
      </c>
      <c r="J24" s="3">
        <v>236</v>
      </c>
      <c r="K24" s="3">
        <v>200</v>
      </c>
    </row>
    <row r="25" spans="2:11" ht="22.5" customHeight="1">
      <c r="B25" s="7" t="s">
        <v>43</v>
      </c>
      <c r="C25" s="22">
        <f t="shared" si="1"/>
        <v>175</v>
      </c>
      <c r="D25" s="3">
        <v>86</v>
      </c>
      <c r="E25" s="3">
        <v>89</v>
      </c>
      <c r="F25" s="21">
        <v>76</v>
      </c>
      <c r="G25" s="18" t="s">
        <v>85</v>
      </c>
      <c r="H25" s="17">
        <f t="shared" si="0"/>
        <v>373</v>
      </c>
      <c r="I25" s="3">
        <v>188</v>
      </c>
      <c r="J25" s="3">
        <v>185</v>
      </c>
      <c r="K25" s="3">
        <v>174</v>
      </c>
    </row>
    <row r="26" spans="2:11" ht="22.5" customHeight="1">
      <c r="B26" s="7" t="s">
        <v>44</v>
      </c>
      <c r="C26" s="22">
        <f t="shared" si="1"/>
        <v>2490</v>
      </c>
      <c r="D26" s="3">
        <v>1249</v>
      </c>
      <c r="E26" s="3">
        <v>1241</v>
      </c>
      <c r="F26" s="21">
        <v>1176</v>
      </c>
      <c r="G26" s="18" t="s">
        <v>86</v>
      </c>
      <c r="H26" s="17">
        <f t="shared" si="0"/>
        <v>450</v>
      </c>
      <c r="I26" s="3">
        <v>214</v>
      </c>
      <c r="J26" s="3">
        <v>236</v>
      </c>
      <c r="K26" s="3">
        <v>177</v>
      </c>
    </row>
    <row r="27" spans="2:11" ht="22.5" customHeight="1">
      <c r="B27" s="7" t="s">
        <v>45</v>
      </c>
      <c r="C27" s="22">
        <f t="shared" si="1"/>
        <v>791</v>
      </c>
      <c r="D27" s="3">
        <v>418</v>
      </c>
      <c r="E27" s="3">
        <v>373</v>
      </c>
      <c r="F27" s="21">
        <v>348</v>
      </c>
      <c r="G27" s="18" t="s">
        <v>87</v>
      </c>
      <c r="H27" s="17">
        <f t="shared" si="0"/>
        <v>506</v>
      </c>
      <c r="I27" s="3">
        <v>252</v>
      </c>
      <c r="J27" s="3">
        <v>254</v>
      </c>
      <c r="K27" s="3">
        <v>209</v>
      </c>
    </row>
    <row r="28" spans="2:11" ht="22.5" customHeight="1">
      <c r="B28" s="7" t="s">
        <v>46</v>
      </c>
      <c r="C28" s="22">
        <f t="shared" si="1"/>
        <v>621</v>
      </c>
      <c r="D28" s="3">
        <v>300</v>
      </c>
      <c r="E28" s="3">
        <v>321</v>
      </c>
      <c r="F28" s="21">
        <v>265</v>
      </c>
      <c r="G28" s="18" t="s">
        <v>88</v>
      </c>
      <c r="H28" s="17">
        <f t="shared" si="0"/>
        <v>75</v>
      </c>
      <c r="I28" s="3">
        <v>34</v>
      </c>
      <c r="J28" s="3">
        <v>41</v>
      </c>
      <c r="K28" s="3">
        <v>40</v>
      </c>
    </row>
    <row r="29" spans="2:11" ht="22.5" customHeight="1">
      <c r="B29" s="7" t="s">
        <v>47</v>
      </c>
      <c r="C29" s="22">
        <f t="shared" si="1"/>
        <v>660</v>
      </c>
      <c r="D29" s="3">
        <v>332</v>
      </c>
      <c r="E29" s="3">
        <v>328</v>
      </c>
      <c r="F29" s="21">
        <v>259</v>
      </c>
      <c r="G29" s="18" t="s">
        <v>89</v>
      </c>
      <c r="H29" s="17">
        <f t="shared" si="0"/>
        <v>645</v>
      </c>
      <c r="I29" s="3">
        <v>283</v>
      </c>
      <c r="J29" s="3">
        <v>362</v>
      </c>
      <c r="K29" s="3">
        <v>293</v>
      </c>
    </row>
    <row r="30" spans="2:11" ht="22.5" customHeight="1">
      <c r="B30" s="7" t="s">
        <v>48</v>
      </c>
      <c r="C30" s="22">
        <f t="shared" si="1"/>
        <v>2348</v>
      </c>
      <c r="D30" s="3">
        <v>1206</v>
      </c>
      <c r="E30" s="3">
        <v>1142</v>
      </c>
      <c r="F30" s="21">
        <v>984</v>
      </c>
      <c r="G30" s="18" t="s">
        <v>90</v>
      </c>
      <c r="H30" s="17">
        <f t="shared" si="0"/>
        <v>321</v>
      </c>
      <c r="I30" s="3">
        <v>151</v>
      </c>
      <c r="J30" s="3">
        <v>170</v>
      </c>
      <c r="K30" s="3">
        <v>130</v>
      </c>
    </row>
    <row r="31" spans="2:11" ht="22.5" customHeight="1">
      <c r="B31" s="7" t="s">
        <v>49</v>
      </c>
      <c r="C31" s="22">
        <f t="shared" si="1"/>
        <v>3972</v>
      </c>
      <c r="D31" s="3">
        <v>2058</v>
      </c>
      <c r="E31" s="3">
        <v>1914</v>
      </c>
      <c r="F31" s="21">
        <v>1810</v>
      </c>
      <c r="G31" s="18" t="s">
        <v>91</v>
      </c>
      <c r="H31" s="17">
        <f t="shared" si="0"/>
        <v>344</v>
      </c>
      <c r="I31" s="3">
        <v>179</v>
      </c>
      <c r="J31" s="3">
        <v>165</v>
      </c>
      <c r="K31" s="3">
        <v>173</v>
      </c>
    </row>
    <row r="32" spans="2:11" ht="22.5" customHeight="1">
      <c r="B32" s="7" t="s">
        <v>50</v>
      </c>
      <c r="C32" s="22">
        <f t="shared" si="1"/>
        <v>310</v>
      </c>
      <c r="D32" s="3">
        <v>165</v>
      </c>
      <c r="E32" s="3">
        <v>145</v>
      </c>
      <c r="F32" s="21">
        <v>165</v>
      </c>
      <c r="G32" s="18" t="s">
        <v>92</v>
      </c>
      <c r="H32" s="17">
        <f t="shared" si="0"/>
        <v>229</v>
      </c>
      <c r="I32" s="3">
        <v>112</v>
      </c>
      <c r="J32" s="3">
        <v>117</v>
      </c>
      <c r="K32" s="3">
        <v>113</v>
      </c>
    </row>
    <row r="33" spans="2:11" ht="22.5" customHeight="1">
      <c r="B33" s="7" t="s">
        <v>51</v>
      </c>
      <c r="C33" s="22">
        <f t="shared" si="1"/>
        <v>78</v>
      </c>
      <c r="D33" s="3">
        <v>33</v>
      </c>
      <c r="E33" s="3">
        <v>45</v>
      </c>
      <c r="F33" s="21">
        <v>47</v>
      </c>
      <c r="G33" s="18" t="s">
        <v>93</v>
      </c>
      <c r="H33" s="17">
        <f t="shared" si="0"/>
        <v>660</v>
      </c>
      <c r="I33" s="3">
        <v>330</v>
      </c>
      <c r="J33" s="3">
        <v>330</v>
      </c>
      <c r="K33" s="3">
        <v>290</v>
      </c>
    </row>
    <row r="34" spans="2:11" ht="22.5" customHeight="1">
      <c r="B34" s="7" t="s">
        <v>52</v>
      </c>
      <c r="C34" s="22">
        <f t="shared" si="1"/>
        <v>33</v>
      </c>
      <c r="D34" s="3">
        <v>17</v>
      </c>
      <c r="E34" s="3">
        <v>16</v>
      </c>
      <c r="F34" s="21">
        <v>19</v>
      </c>
      <c r="G34" s="18" t="s">
        <v>94</v>
      </c>
      <c r="H34" s="17">
        <f t="shared" si="0"/>
        <v>621</v>
      </c>
      <c r="I34" s="3">
        <v>287</v>
      </c>
      <c r="J34" s="3">
        <v>334</v>
      </c>
      <c r="K34" s="3">
        <v>271</v>
      </c>
    </row>
    <row r="35" spans="2:11" ht="22.5" customHeight="1">
      <c r="B35" s="7" t="s">
        <v>53</v>
      </c>
      <c r="C35" s="22">
        <f t="shared" si="1"/>
        <v>332</v>
      </c>
      <c r="D35" s="3">
        <v>154</v>
      </c>
      <c r="E35" s="3">
        <v>178</v>
      </c>
      <c r="F35" s="21">
        <v>159</v>
      </c>
      <c r="G35" s="18" t="s">
        <v>95</v>
      </c>
      <c r="H35" s="17">
        <f t="shared" si="0"/>
        <v>692</v>
      </c>
      <c r="I35" s="3">
        <v>311</v>
      </c>
      <c r="J35" s="3">
        <v>381</v>
      </c>
      <c r="K35" s="3">
        <v>323</v>
      </c>
    </row>
    <row r="36" spans="2:11" ht="22.5" customHeight="1">
      <c r="B36" s="7" t="s">
        <v>54</v>
      </c>
      <c r="C36" s="22">
        <f t="shared" si="1"/>
        <v>863</v>
      </c>
      <c r="D36" s="3">
        <v>433</v>
      </c>
      <c r="E36" s="3">
        <v>430</v>
      </c>
      <c r="F36" s="21">
        <v>378</v>
      </c>
      <c r="G36" s="18" t="s">
        <v>96</v>
      </c>
      <c r="H36" s="17">
        <f t="shared" si="0"/>
        <v>294</v>
      </c>
      <c r="I36" s="3">
        <v>136</v>
      </c>
      <c r="J36" s="3">
        <v>158</v>
      </c>
      <c r="K36" s="3">
        <v>113</v>
      </c>
    </row>
    <row r="37" spans="2:11" ht="22.5" customHeight="1">
      <c r="B37" s="7" t="s">
        <v>55</v>
      </c>
      <c r="C37" s="22">
        <f t="shared" si="1"/>
        <v>349</v>
      </c>
      <c r="D37" s="3">
        <v>175</v>
      </c>
      <c r="E37" s="3">
        <v>174</v>
      </c>
      <c r="F37" s="21">
        <v>160</v>
      </c>
      <c r="G37" s="18" t="s">
        <v>97</v>
      </c>
      <c r="H37" s="17">
        <f t="shared" si="0"/>
        <v>407</v>
      </c>
      <c r="I37" s="3">
        <v>213</v>
      </c>
      <c r="J37" s="3">
        <v>194</v>
      </c>
      <c r="K37" s="3">
        <v>184</v>
      </c>
    </row>
    <row r="38" spans="2:11" ht="22.5" customHeight="1">
      <c r="B38" s="7" t="s">
        <v>56</v>
      </c>
      <c r="C38" s="22">
        <f t="shared" si="1"/>
        <v>2967</v>
      </c>
      <c r="D38" s="3">
        <v>1453</v>
      </c>
      <c r="E38" s="3">
        <v>1514</v>
      </c>
      <c r="F38" s="21">
        <v>1051</v>
      </c>
      <c r="G38" s="18" t="s">
        <v>98</v>
      </c>
      <c r="H38" s="17">
        <f t="shared" si="0"/>
        <v>450</v>
      </c>
      <c r="I38" s="3">
        <v>216</v>
      </c>
      <c r="J38" s="3">
        <v>234</v>
      </c>
      <c r="K38" s="3">
        <v>200</v>
      </c>
    </row>
    <row r="39" spans="2:11" ht="22.5" customHeight="1">
      <c r="B39" s="7" t="s">
        <v>57</v>
      </c>
      <c r="C39" s="22">
        <f t="shared" si="1"/>
        <v>312</v>
      </c>
      <c r="D39" s="3">
        <v>145</v>
      </c>
      <c r="E39" s="3">
        <v>167</v>
      </c>
      <c r="F39" s="21">
        <v>173</v>
      </c>
      <c r="G39" s="18" t="s">
        <v>99</v>
      </c>
      <c r="H39" s="17">
        <f t="shared" si="0"/>
        <v>1035</v>
      </c>
      <c r="I39" s="3">
        <v>521</v>
      </c>
      <c r="J39" s="3">
        <v>514</v>
      </c>
      <c r="K39" s="3">
        <v>475</v>
      </c>
    </row>
    <row r="40" spans="2:11" ht="22.5" customHeight="1">
      <c r="B40" s="7" t="s">
        <v>58</v>
      </c>
      <c r="C40" s="22">
        <f t="shared" si="1"/>
        <v>249</v>
      </c>
      <c r="D40" s="3">
        <v>122</v>
      </c>
      <c r="E40" s="3">
        <v>127</v>
      </c>
      <c r="F40" s="21">
        <v>103</v>
      </c>
      <c r="G40" s="18" t="s">
        <v>100</v>
      </c>
      <c r="H40" s="17">
        <f t="shared" si="0"/>
        <v>1328</v>
      </c>
      <c r="I40" s="3">
        <v>677</v>
      </c>
      <c r="J40" s="3">
        <v>651</v>
      </c>
      <c r="K40" s="3">
        <v>600</v>
      </c>
    </row>
    <row r="41" spans="2:11" ht="22.5" customHeight="1">
      <c r="B41" s="7" t="s">
        <v>59</v>
      </c>
      <c r="C41" s="22">
        <f t="shared" si="1"/>
        <v>46</v>
      </c>
      <c r="D41" s="3">
        <v>21</v>
      </c>
      <c r="E41" s="3">
        <v>25</v>
      </c>
      <c r="F41" s="21">
        <v>24</v>
      </c>
      <c r="G41" s="18" t="s">
        <v>101</v>
      </c>
      <c r="H41" s="17">
        <f t="shared" si="0"/>
        <v>661</v>
      </c>
      <c r="I41" s="3">
        <v>324</v>
      </c>
      <c r="J41" s="3">
        <v>337</v>
      </c>
      <c r="K41" s="3">
        <v>326</v>
      </c>
    </row>
    <row r="42" spans="2:11" ht="22.5" customHeight="1">
      <c r="B42" s="7" t="s">
        <v>60</v>
      </c>
      <c r="C42" s="22">
        <f t="shared" si="1"/>
        <v>115</v>
      </c>
      <c r="D42" s="3">
        <v>59</v>
      </c>
      <c r="E42" s="3">
        <v>56</v>
      </c>
      <c r="F42" s="21">
        <v>41</v>
      </c>
      <c r="G42" s="18" t="s">
        <v>102</v>
      </c>
      <c r="H42" s="17">
        <f t="shared" si="0"/>
        <v>4003</v>
      </c>
      <c r="I42" s="3">
        <v>1965</v>
      </c>
      <c r="J42" s="3">
        <v>2038</v>
      </c>
      <c r="K42" s="3">
        <v>1774</v>
      </c>
    </row>
    <row r="43" spans="2:11" ht="22.5" customHeight="1">
      <c r="B43" s="7" t="s">
        <v>61</v>
      </c>
      <c r="C43" s="22">
        <f t="shared" si="1"/>
        <v>1333</v>
      </c>
      <c r="D43" s="3">
        <v>669</v>
      </c>
      <c r="E43" s="3">
        <v>664</v>
      </c>
      <c r="F43" s="21">
        <v>651</v>
      </c>
      <c r="G43" s="18" t="s">
        <v>103</v>
      </c>
      <c r="H43" s="17">
        <f t="shared" si="0"/>
        <v>395</v>
      </c>
      <c r="I43" s="3">
        <v>194</v>
      </c>
      <c r="J43" s="3">
        <v>201</v>
      </c>
      <c r="K43" s="3">
        <v>203</v>
      </c>
    </row>
    <row r="44" spans="2:11" ht="22.5" customHeight="1">
      <c r="B44" s="7" t="s">
        <v>62</v>
      </c>
      <c r="C44" s="22">
        <f t="shared" si="1"/>
        <v>14</v>
      </c>
      <c r="D44" s="3">
        <v>7</v>
      </c>
      <c r="E44" s="3">
        <v>7</v>
      </c>
      <c r="F44" s="21">
        <v>6</v>
      </c>
      <c r="G44" s="18" t="s">
        <v>104</v>
      </c>
      <c r="H44" s="17">
        <f t="shared" si="0"/>
        <v>122</v>
      </c>
      <c r="I44" s="3">
        <v>64</v>
      </c>
      <c r="J44" s="3">
        <v>58</v>
      </c>
      <c r="K44" s="3">
        <v>53</v>
      </c>
    </row>
    <row r="45" spans="2:11" ht="22.5" customHeight="1">
      <c r="B45" s="7" t="s">
        <v>63</v>
      </c>
      <c r="C45" s="22">
        <f t="shared" si="1"/>
        <v>923</v>
      </c>
      <c r="D45" s="3">
        <v>442</v>
      </c>
      <c r="E45" s="3">
        <v>481</v>
      </c>
      <c r="F45" s="21">
        <v>474</v>
      </c>
      <c r="G45" s="18" t="s">
        <v>105</v>
      </c>
      <c r="H45" s="17">
        <f t="shared" si="0"/>
        <v>420</v>
      </c>
      <c r="I45" s="3">
        <v>227</v>
      </c>
      <c r="J45" s="3">
        <v>193</v>
      </c>
      <c r="K45" s="3">
        <v>207</v>
      </c>
    </row>
    <row r="46" spans="2:11" ht="22.5" customHeight="1" thickBot="1">
      <c r="B46" s="6" t="s">
        <v>64</v>
      </c>
      <c r="C46" s="23">
        <f t="shared" si="1"/>
        <v>1666</v>
      </c>
      <c r="D46" s="24">
        <v>800</v>
      </c>
      <c r="E46" s="24">
        <v>866</v>
      </c>
      <c r="F46" s="25">
        <v>795</v>
      </c>
      <c r="G46" s="26" t="s">
        <v>106</v>
      </c>
      <c r="H46" s="27">
        <f t="shared" si="0"/>
        <v>96</v>
      </c>
      <c r="I46" s="24">
        <v>45</v>
      </c>
      <c r="J46" s="24">
        <v>51</v>
      </c>
      <c r="K46" s="24">
        <v>50</v>
      </c>
    </row>
    <row r="47" spans="2:11" ht="4.5" customHeight="1">
      <c r="C47" s="7"/>
      <c r="D47" s="7"/>
      <c r="E47" s="7"/>
      <c r="F47" s="7"/>
      <c r="G47" s="7"/>
      <c r="H47" s="7"/>
      <c r="I47" s="7"/>
      <c r="J47" s="7"/>
      <c r="K47" s="7"/>
    </row>
    <row r="48" spans="2:11" ht="13.5" customHeight="1">
      <c r="B48" s="7" t="s">
        <v>369</v>
      </c>
      <c r="C48" s="7"/>
      <c r="E48" s="7"/>
      <c r="F48" s="7"/>
      <c r="G48" s="7"/>
      <c r="H48" s="7"/>
      <c r="I48" s="7"/>
      <c r="J48" s="7"/>
      <c r="K48" s="7"/>
    </row>
    <row r="49" spans="2:13" ht="13.5" customHeight="1">
      <c r="B49" s="7" t="s">
        <v>370</v>
      </c>
      <c r="C49" s="7"/>
      <c r="D49" s="7"/>
      <c r="E49" s="7"/>
      <c r="F49" s="7"/>
      <c r="G49" s="7"/>
      <c r="H49" s="7"/>
      <c r="I49" s="7"/>
      <c r="J49" s="7"/>
      <c r="K49" s="7"/>
    </row>
    <row r="50" spans="2:13" ht="24" customHeight="1"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2:13" ht="13.5" customHeight="1">
      <c r="B51" s="4" t="s">
        <v>23</v>
      </c>
      <c r="C51" s="7"/>
      <c r="D51" s="7"/>
      <c r="E51" s="7"/>
      <c r="F51" s="7"/>
      <c r="G51" s="7"/>
      <c r="H51" s="7"/>
      <c r="I51" s="7"/>
      <c r="J51" s="5"/>
      <c r="K51" s="5"/>
    </row>
    <row r="52" spans="2:13" ht="4.5" customHeight="1" thickBot="1"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2:13" ht="22.5" customHeight="1">
      <c r="B53" s="8" t="s">
        <v>20</v>
      </c>
      <c r="C53" s="9" t="s">
        <v>21</v>
      </c>
      <c r="D53" s="9" t="s">
        <v>0</v>
      </c>
      <c r="E53" s="9" t="s">
        <v>1</v>
      </c>
      <c r="F53" s="10" t="s">
        <v>22</v>
      </c>
      <c r="G53" s="11" t="s">
        <v>20</v>
      </c>
      <c r="H53" s="9" t="s">
        <v>21</v>
      </c>
      <c r="I53" s="28" t="s">
        <v>0</v>
      </c>
      <c r="J53" s="28" t="s">
        <v>1</v>
      </c>
      <c r="K53" s="28" t="s">
        <v>22</v>
      </c>
      <c r="L53" s="7"/>
      <c r="M53" s="12"/>
    </row>
    <row r="54" spans="2:13" ht="22.5" customHeight="1">
      <c r="B54" s="7" t="s">
        <v>107</v>
      </c>
      <c r="C54" s="29">
        <f t="shared" ref="C54:C95" si="2">SUM(D54:E54)</f>
        <v>140</v>
      </c>
      <c r="D54" s="1">
        <v>66</v>
      </c>
      <c r="E54" s="1">
        <v>74</v>
      </c>
      <c r="F54" s="30">
        <v>66</v>
      </c>
      <c r="G54" s="7" t="s">
        <v>148</v>
      </c>
      <c r="H54" s="17">
        <f t="shared" ref="H54:H59" si="3">SUM(I54:J54)</f>
        <v>422</v>
      </c>
      <c r="I54" s="3">
        <v>194</v>
      </c>
      <c r="J54" s="3">
        <v>228</v>
      </c>
      <c r="K54" s="3">
        <v>199</v>
      </c>
    </row>
    <row r="55" spans="2:13" ht="22.5" customHeight="1">
      <c r="B55" s="7" t="s">
        <v>108</v>
      </c>
      <c r="C55" s="31">
        <f t="shared" si="2"/>
        <v>297</v>
      </c>
      <c r="D55" s="1">
        <v>139</v>
      </c>
      <c r="E55" s="1">
        <v>158</v>
      </c>
      <c r="F55" s="2">
        <v>144</v>
      </c>
      <c r="G55" s="7" t="s">
        <v>149</v>
      </c>
      <c r="H55" s="17">
        <f t="shared" si="3"/>
        <v>127</v>
      </c>
      <c r="I55" s="3">
        <v>64</v>
      </c>
      <c r="J55" s="3">
        <v>63</v>
      </c>
      <c r="K55" s="3">
        <v>56</v>
      </c>
    </row>
    <row r="56" spans="2:13" ht="22.5" customHeight="1">
      <c r="B56" s="7" t="s">
        <v>109</v>
      </c>
      <c r="C56" s="31">
        <f t="shared" si="2"/>
        <v>417</v>
      </c>
      <c r="D56" s="1">
        <v>196</v>
      </c>
      <c r="E56" s="1">
        <v>221</v>
      </c>
      <c r="F56" s="2">
        <v>205</v>
      </c>
      <c r="G56" s="7" t="s">
        <v>150</v>
      </c>
      <c r="H56" s="17">
        <f t="shared" si="3"/>
        <v>116</v>
      </c>
      <c r="I56" s="3">
        <v>52</v>
      </c>
      <c r="J56" s="3">
        <v>64</v>
      </c>
      <c r="K56" s="3">
        <v>65</v>
      </c>
    </row>
    <row r="57" spans="2:13" ht="22.5" customHeight="1">
      <c r="B57" s="7" t="s">
        <v>110</v>
      </c>
      <c r="C57" s="31">
        <f t="shared" si="2"/>
        <v>346</v>
      </c>
      <c r="D57" s="1">
        <v>171</v>
      </c>
      <c r="E57" s="1">
        <v>175</v>
      </c>
      <c r="F57" s="2">
        <v>140</v>
      </c>
      <c r="G57" s="7" t="s">
        <v>151</v>
      </c>
      <c r="H57" s="17">
        <f t="shared" si="3"/>
        <v>1922</v>
      </c>
      <c r="I57" s="3">
        <v>951</v>
      </c>
      <c r="J57" s="3">
        <v>971</v>
      </c>
      <c r="K57" s="3">
        <v>840</v>
      </c>
    </row>
    <row r="58" spans="2:13" ht="22.5" customHeight="1">
      <c r="B58" s="7" t="s">
        <v>111</v>
      </c>
      <c r="C58" s="31">
        <f t="shared" si="2"/>
        <v>346</v>
      </c>
      <c r="D58" s="1">
        <v>164</v>
      </c>
      <c r="E58" s="1">
        <v>182</v>
      </c>
      <c r="F58" s="2">
        <v>150</v>
      </c>
      <c r="G58" s="7" t="s">
        <v>152</v>
      </c>
      <c r="H58" s="17">
        <f t="shared" si="3"/>
        <v>135</v>
      </c>
      <c r="I58" s="3">
        <v>58</v>
      </c>
      <c r="J58" s="3">
        <v>77</v>
      </c>
      <c r="K58" s="3">
        <v>65</v>
      </c>
    </row>
    <row r="59" spans="2:13" ht="22.5" customHeight="1">
      <c r="B59" s="7" t="s">
        <v>112</v>
      </c>
      <c r="C59" s="31">
        <f t="shared" si="2"/>
        <v>278</v>
      </c>
      <c r="D59" s="1">
        <v>136</v>
      </c>
      <c r="E59" s="1">
        <v>142</v>
      </c>
      <c r="F59" s="2">
        <v>136</v>
      </c>
      <c r="G59" s="7" t="s">
        <v>153</v>
      </c>
      <c r="H59" s="17">
        <f t="shared" si="3"/>
        <v>482</v>
      </c>
      <c r="I59" s="3">
        <v>237</v>
      </c>
      <c r="J59" s="3">
        <v>245</v>
      </c>
      <c r="K59" s="3">
        <v>208</v>
      </c>
    </row>
    <row r="60" spans="2:13" ht="22.5" customHeight="1">
      <c r="B60" s="7" t="s">
        <v>113</v>
      </c>
      <c r="C60" s="31">
        <f t="shared" si="2"/>
        <v>1373</v>
      </c>
      <c r="D60" s="1">
        <v>716</v>
      </c>
      <c r="E60" s="1">
        <v>657</v>
      </c>
      <c r="F60" s="2">
        <v>677</v>
      </c>
      <c r="G60" s="7"/>
      <c r="H60" s="17"/>
      <c r="I60" s="3"/>
      <c r="J60" s="3"/>
      <c r="K60" s="3"/>
    </row>
    <row r="61" spans="2:13" ht="22.5" customHeight="1">
      <c r="B61" s="7" t="s">
        <v>114</v>
      </c>
      <c r="C61" s="31">
        <f t="shared" si="2"/>
        <v>818</v>
      </c>
      <c r="D61" s="1">
        <v>412</v>
      </c>
      <c r="E61" s="1">
        <v>406</v>
      </c>
      <c r="F61" s="2">
        <v>337</v>
      </c>
      <c r="G61" s="7" t="s">
        <v>359</v>
      </c>
      <c r="H61" s="17">
        <f>SUM(I61:J61)</f>
        <v>59625</v>
      </c>
      <c r="I61" s="3">
        <f>SUM(I62:I95,D103:D112)</f>
        <v>29880</v>
      </c>
      <c r="J61" s="3">
        <f>SUM(J62:J95,E103:E112)</f>
        <v>29745</v>
      </c>
      <c r="K61" s="3">
        <f>SUM(K62:K95,F103:F112)</f>
        <v>25516</v>
      </c>
    </row>
    <row r="62" spans="2:13" ht="22.5" customHeight="1">
      <c r="B62" s="7" t="s">
        <v>115</v>
      </c>
      <c r="C62" s="31">
        <f t="shared" si="2"/>
        <v>68</v>
      </c>
      <c r="D62" s="1">
        <v>32</v>
      </c>
      <c r="E62" s="1">
        <v>36</v>
      </c>
      <c r="F62" s="2">
        <v>35</v>
      </c>
      <c r="G62" s="7" t="s">
        <v>154</v>
      </c>
      <c r="H62" s="17">
        <f t="shared" ref="H62:H95" si="4">SUM(I62:J62)</f>
        <v>1705</v>
      </c>
      <c r="I62" s="3">
        <v>863</v>
      </c>
      <c r="J62" s="3">
        <v>842</v>
      </c>
      <c r="K62" s="3">
        <v>720</v>
      </c>
    </row>
    <row r="63" spans="2:13" ht="22.5" customHeight="1">
      <c r="B63" s="7" t="s">
        <v>116</v>
      </c>
      <c r="C63" s="31">
        <f t="shared" si="2"/>
        <v>411</v>
      </c>
      <c r="D63" s="1">
        <v>212</v>
      </c>
      <c r="E63" s="1">
        <v>199</v>
      </c>
      <c r="F63" s="2">
        <v>201</v>
      </c>
      <c r="G63" s="7" t="s">
        <v>155</v>
      </c>
      <c r="H63" s="17">
        <f t="shared" si="4"/>
        <v>2525</v>
      </c>
      <c r="I63" s="3">
        <v>1250</v>
      </c>
      <c r="J63" s="3">
        <v>1275</v>
      </c>
      <c r="K63" s="3">
        <v>987</v>
      </c>
    </row>
    <row r="64" spans="2:13" ht="22.5" customHeight="1">
      <c r="B64" s="7" t="s">
        <v>117</v>
      </c>
      <c r="C64" s="31">
        <f t="shared" si="2"/>
        <v>152</v>
      </c>
      <c r="D64" s="1">
        <v>104</v>
      </c>
      <c r="E64" s="1">
        <v>48</v>
      </c>
      <c r="F64" s="2">
        <v>105</v>
      </c>
      <c r="G64" s="7" t="s">
        <v>156</v>
      </c>
      <c r="H64" s="17">
        <f t="shared" si="4"/>
        <v>1700</v>
      </c>
      <c r="I64" s="3">
        <v>865</v>
      </c>
      <c r="J64" s="3">
        <v>835</v>
      </c>
      <c r="K64" s="3">
        <v>732</v>
      </c>
    </row>
    <row r="65" spans="2:11" ht="22.5" customHeight="1">
      <c r="B65" s="7" t="s">
        <v>118</v>
      </c>
      <c r="C65" s="31">
        <f t="shared" si="2"/>
        <v>1323</v>
      </c>
      <c r="D65" s="1">
        <v>673</v>
      </c>
      <c r="E65" s="1">
        <v>650</v>
      </c>
      <c r="F65" s="2">
        <v>617</v>
      </c>
      <c r="G65" s="7" t="s">
        <v>157</v>
      </c>
      <c r="H65" s="17">
        <f t="shared" si="4"/>
        <v>1942</v>
      </c>
      <c r="I65" s="3">
        <v>977</v>
      </c>
      <c r="J65" s="3">
        <v>965</v>
      </c>
      <c r="K65" s="3">
        <v>810</v>
      </c>
    </row>
    <row r="66" spans="2:11" ht="22.5" customHeight="1">
      <c r="B66" s="7" t="s">
        <v>119</v>
      </c>
      <c r="C66" s="31">
        <f t="shared" si="2"/>
        <v>1180</v>
      </c>
      <c r="D66" s="1">
        <v>610</v>
      </c>
      <c r="E66" s="1">
        <v>570</v>
      </c>
      <c r="F66" s="2">
        <v>605</v>
      </c>
      <c r="G66" s="7" t="s">
        <v>158</v>
      </c>
      <c r="H66" s="17">
        <f t="shared" si="4"/>
        <v>1091</v>
      </c>
      <c r="I66" s="3">
        <v>562</v>
      </c>
      <c r="J66" s="3">
        <v>529</v>
      </c>
      <c r="K66" s="3">
        <v>461</v>
      </c>
    </row>
    <row r="67" spans="2:11" ht="22.5" customHeight="1">
      <c r="B67" s="7" t="s">
        <v>120</v>
      </c>
      <c r="C67" s="31">
        <f t="shared" si="2"/>
        <v>756</v>
      </c>
      <c r="D67" s="1">
        <v>404</v>
      </c>
      <c r="E67" s="1">
        <v>352</v>
      </c>
      <c r="F67" s="2">
        <v>342</v>
      </c>
      <c r="G67" s="7" t="s">
        <v>159</v>
      </c>
      <c r="H67" s="17">
        <f t="shared" si="4"/>
        <v>1137</v>
      </c>
      <c r="I67" s="3">
        <v>589</v>
      </c>
      <c r="J67" s="3">
        <v>548</v>
      </c>
      <c r="K67" s="3">
        <v>480</v>
      </c>
    </row>
    <row r="68" spans="2:11" ht="22.5" customHeight="1">
      <c r="B68" s="7" t="s">
        <v>121</v>
      </c>
      <c r="C68" s="31">
        <f t="shared" si="2"/>
        <v>1208</v>
      </c>
      <c r="D68" s="1">
        <v>658</v>
      </c>
      <c r="E68" s="1">
        <v>550</v>
      </c>
      <c r="F68" s="2">
        <v>565</v>
      </c>
      <c r="G68" s="7" t="s">
        <v>160</v>
      </c>
      <c r="H68" s="17">
        <f t="shared" si="4"/>
        <v>1531</v>
      </c>
      <c r="I68" s="3">
        <v>752</v>
      </c>
      <c r="J68" s="3">
        <v>779</v>
      </c>
      <c r="K68" s="3">
        <v>670</v>
      </c>
    </row>
    <row r="69" spans="2:11" ht="22.5" customHeight="1">
      <c r="B69" s="7" t="s">
        <v>122</v>
      </c>
      <c r="C69" s="31">
        <f t="shared" si="2"/>
        <v>545</v>
      </c>
      <c r="D69" s="1">
        <v>271</v>
      </c>
      <c r="E69" s="1">
        <v>274</v>
      </c>
      <c r="F69" s="2">
        <v>253</v>
      </c>
      <c r="G69" s="7" t="s">
        <v>161</v>
      </c>
      <c r="H69" s="17">
        <f t="shared" si="4"/>
        <v>867</v>
      </c>
      <c r="I69" s="3">
        <v>441</v>
      </c>
      <c r="J69" s="3">
        <v>426</v>
      </c>
      <c r="K69" s="3">
        <v>401</v>
      </c>
    </row>
    <row r="70" spans="2:11" ht="22.5" customHeight="1">
      <c r="B70" s="7" t="s">
        <v>123</v>
      </c>
      <c r="C70" s="31">
        <f t="shared" si="2"/>
        <v>326</v>
      </c>
      <c r="D70" s="1">
        <v>174</v>
      </c>
      <c r="E70" s="1">
        <v>152</v>
      </c>
      <c r="F70" s="2">
        <v>171</v>
      </c>
      <c r="G70" s="7" t="s">
        <v>162</v>
      </c>
      <c r="H70" s="17">
        <f t="shared" si="4"/>
        <v>805</v>
      </c>
      <c r="I70" s="3">
        <v>395</v>
      </c>
      <c r="J70" s="3">
        <v>410</v>
      </c>
      <c r="K70" s="3">
        <v>394</v>
      </c>
    </row>
    <row r="71" spans="2:11" ht="22.5" customHeight="1">
      <c r="B71" s="7" t="s">
        <v>124</v>
      </c>
      <c r="C71" s="31">
        <f t="shared" si="2"/>
        <v>231</v>
      </c>
      <c r="D71" s="1">
        <v>108</v>
      </c>
      <c r="E71" s="1">
        <v>123</v>
      </c>
      <c r="F71" s="2">
        <v>107</v>
      </c>
      <c r="G71" s="7" t="s">
        <v>163</v>
      </c>
      <c r="H71" s="17">
        <f t="shared" si="4"/>
        <v>436</v>
      </c>
      <c r="I71" s="3">
        <v>229</v>
      </c>
      <c r="J71" s="3">
        <v>207</v>
      </c>
      <c r="K71" s="3">
        <v>198</v>
      </c>
    </row>
    <row r="72" spans="2:11" ht="22.5" customHeight="1">
      <c r="B72" s="7" t="s">
        <v>368</v>
      </c>
      <c r="C72" s="31">
        <f t="shared" si="2"/>
        <v>141</v>
      </c>
      <c r="D72" s="1">
        <v>61</v>
      </c>
      <c r="E72" s="1">
        <v>80</v>
      </c>
      <c r="F72" s="2">
        <v>54</v>
      </c>
      <c r="G72" s="7" t="s">
        <v>164</v>
      </c>
      <c r="H72" s="17">
        <f t="shared" si="4"/>
        <v>492</v>
      </c>
      <c r="I72" s="3">
        <v>254</v>
      </c>
      <c r="J72" s="3">
        <v>238</v>
      </c>
      <c r="K72" s="3">
        <v>220</v>
      </c>
    </row>
    <row r="73" spans="2:11" ht="22.5" customHeight="1">
      <c r="B73" s="7" t="s">
        <v>125</v>
      </c>
      <c r="C73" s="31">
        <f t="shared" si="2"/>
        <v>132</v>
      </c>
      <c r="D73" s="1">
        <v>66</v>
      </c>
      <c r="E73" s="1">
        <v>66</v>
      </c>
      <c r="F73" s="2">
        <v>74</v>
      </c>
      <c r="G73" s="7" t="s">
        <v>165</v>
      </c>
      <c r="H73" s="17">
        <f t="shared" si="4"/>
        <v>586</v>
      </c>
      <c r="I73" s="3">
        <v>297</v>
      </c>
      <c r="J73" s="3">
        <v>289</v>
      </c>
      <c r="K73" s="3">
        <v>253</v>
      </c>
    </row>
    <row r="74" spans="2:11" ht="22.5" customHeight="1">
      <c r="B74" s="7" t="s">
        <v>126</v>
      </c>
      <c r="C74" s="31">
        <f t="shared" si="2"/>
        <v>294</v>
      </c>
      <c r="D74" s="1">
        <v>136</v>
      </c>
      <c r="E74" s="1">
        <v>158</v>
      </c>
      <c r="F74" s="2">
        <v>143</v>
      </c>
      <c r="G74" s="7" t="s">
        <v>166</v>
      </c>
      <c r="H74" s="17">
        <f t="shared" si="4"/>
        <v>387</v>
      </c>
      <c r="I74" s="3">
        <v>192</v>
      </c>
      <c r="J74" s="3">
        <v>195</v>
      </c>
      <c r="K74" s="3">
        <v>164</v>
      </c>
    </row>
    <row r="75" spans="2:11" ht="22.5" customHeight="1">
      <c r="B75" s="7" t="s">
        <v>127</v>
      </c>
      <c r="C75" s="31">
        <f t="shared" si="2"/>
        <v>166</v>
      </c>
      <c r="D75" s="1">
        <v>89</v>
      </c>
      <c r="E75" s="1">
        <v>77</v>
      </c>
      <c r="F75" s="2">
        <v>80</v>
      </c>
      <c r="G75" s="7" t="s">
        <v>167</v>
      </c>
      <c r="H75" s="17">
        <f t="shared" si="4"/>
        <v>1204</v>
      </c>
      <c r="I75" s="3">
        <v>593</v>
      </c>
      <c r="J75" s="3">
        <v>611</v>
      </c>
      <c r="K75" s="3">
        <v>521</v>
      </c>
    </row>
    <row r="76" spans="2:11" ht="22.5" customHeight="1">
      <c r="B76" s="7" t="s">
        <v>128</v>
      </c>
      <c r="C76" s="31">
        <f t="shared" si="2"/>
        <v>383</v>
      </c>
      <c r="D76" s="1">
        <v>191</v>
      </c>
      <c r="E76" s="1">
        <v>192</v>
      </c>
      <c r="F76" s="2">
        <v>161</v>
      </c>
      <c r="G76" s="7" t="s">
        <v>168</v>
      </c>
      <c r="H76" s="17">
        <f t="shared" si="4"/>
        <v>6101</v>
      </c>
      <c r="I76" s="3">
        <v>3028</v>
      </c>
      <c r="J76" s="3">
        <v>3073</v>
      </c>
      <c r="K76" s="3">
        <v>2609</v>
      </c>
    </row>
    <row r="77" spans="2:11" ht="22.5" customHeight="1">
      <c r="B77" s="7" t="s">
        <v>129</v>
      </c>
      <c r="C77" s="31">
        <f t="shared" si="2"/>
        <v>669</v>
      </c>
      <c r="D77" s="1">
        <v>336</v>
      </c>
      <c r="E77" s="1">
        <v>333</v>
      </c>
      <c r="F77" s="2">
        <v>315</v>
      </c>
      <c r="G77" s="7" t="s">
        <v>169</v>
      </c>
      <c r="H77" s="17">
        <f t="shared" si="4"/>
        <v>296</v>
      </c>
      <c r="I77" s="3">
        <v>149</v>
      </c>
      <c r="J77" s="3">
        <v>147</v>
      </c>
      <c r="K77" s="3">
        <v>151</v>
      </c>
    </row>
    <row r="78" spans="2:11" ht="22.5" customHeight="1">
      <c r="B78" s="7" t="s">
        <v>130</v>
      </c>
      <c r="C78" s="31">
        <f t="shared" si="2"/>
        <v>9589</v>
      </c>
      <c r="D78" s="1">
        <v>4778</v>
      </c>
      <c r="E78" s="1">
        <v>4811</v>
      </c>
      <c r="F78" s="2">
        <v>4416</v>
      </c>
      <c r="G78" s="7" t="s">
        <v>170</v>
      </c>
      <c r="H78" s="17">
        <f t="shared" si="4"/>
        <v>674</v>
      </c>
      <c r="I78" s="3">
        <v>341</v>
      </c>
      <c r="J78" s="3">
        <v>333</v>
      </c>
      <c r="K78" s="3">
        <v>277</v>
      </c>
    </row>
    <row r="79" spans="2:11" ht="22.5" customHeight="1">
      <c r="B79" s="7" t="s">
        <v>131</v>
      </c>
      <c r="C79" s="31">
        <f t="shared" si="2"/>
        <v>483</v>
      </c>
      <c r="D79" s="1">
        <v>249</v>
      </c>
      <c r="E79" s="1">
        <v>234</v>
      </c>
      <c r="F79" s="2">
        <v>276</v>
      </c>
      <c r="G79" s="7" t="s">
        <v>171</v>
      </c>
      <c r="H79" s="17">
        <f t="shared" si="4"/>
        <v>169</v>
      </c>
      <c r="I79" s="3">
        <v>80</v>
      </c>
      <c r="J79" s="3">
        <v>89</v>
      </c>
      <c r="K79" s="3">
        <v>68</v>
      </c>
    </row>
    <row r="80" spans="2:11" ht="22.5" customHeight="1">
      <c r="B80" s="7" t="s">
        <v>132</v>
      </c>
      <c r="C80" s="31">
        <f t="shared" si="2"/>
        <v>213</v>
      </c>
      <c r="D80" s="1">
        <v>102</v>
      </c>
      <c r="E80" s="1">
        <v>111</v>
      </c>
      <c r="F80" s="2">
        <v>96</v>
      </c>
      <c r="G80" s="7" t="s">
        <v>172</v>
      </c>
      <c r="H80" s="17">
        <f t="shared" si="4"/>
        <v>3126</v>
      </c>
      <c r="I80" s="3">
        <v>1541</v>
      </c>
      <c r="J80" s="3">
        <v>1585</v>
      </c>
      <c r="K80" s="3">
        <v>1378</v>
      </c>
    </row>
    <row r="81" spans="2:11" ht="22.5" customHeight="1">
      <c r="B81" s="7" t="s">
        <v>133</v>
      </c>
      <c r="C81" s="31">
        <f t="shared" si="2"/>
        <v>447</v>
      </c>
      <c r="D81" s="1">
        <v>225</v>
      </c>
      <c r="E81" s="1">
        <v>222</v>
      </c>
      <c r="F81" s="2">
        <v>195</v>
      </c>
      <c r="G81" s="7" t="s">
        <v>173</v>
      </c>
      <c r="H81" s="17">
        <f t="shared" si="4"/>
        <v>892</v>
      </c>
      <c r="I81" s="3">
        <v>427</v>
      </c>
      <c r="J81" s="3">
        <v>465</v>
      </c>
      <c r="K81" s="3">
        <v>368</v>
      </c>
    </row>
    <row r="82" spans="2:11" ht="22.5" customHeight="1">
      <c r="B82" s="7" t="s">
        <v>134</v>
      </c>
      <c r="C82" s="31">
        <f t="shared" si="2"/>
        <v>271</v>
      </c>
      <c r="D82" s="1">
        <v>140</v>
      </c>
      <c r="E82" s="1">
        <v>131</v>
      </c>
      <c r="F82" s="2">
        <v>131</v>
      </c>
      <c r="G82" s="7" t="s">
        <v>174</v>
      </c>
      <c r="H82" s="17">
        <f t="shared" si="4"/>
        <v>620</v>
      </c>
      <c r="I82" s="3">
        <v>315</v>
      </c>
      <c r="J82" s="3">
        <v>305</v>
      </c>
      <c r="K82" s="3">
        <v>268</v>
      </c>
    </row>
    <row r="83" spans="2:11" ht="22.5" customHeight="1">
      <c r="B83" s="7" t="s">
        <v>135</v>
      </c>
      <c r="C83" s="31">
        <f t="shared" si="2"/>
        <v>238</v>
      </c>
      <c r="D83" s="1">
        <v>117</v>
      </c>
      <c r="E83" s="1">
        <v>121</v>
      </c>
      <c r="F83" s="2">
        <v>96</v>
      </c>
      <c r="G83" s="7" t="s">
        <v>175</v>
      </c>
      <c r="H83" s="17">
        <f t="shared" si="4"/>
        <v>382</v>
      </c>
      <c r="I83" s="3">
        <v>218</v>
      </c>
      <c r="J83" s="3">
        <v>164</v>
      </c>
      <c r="K83" s="3">
        <v>181</v>
      </c>
    </row>
    <row r="84" spans="2:11" ht="22.5" customHeight="1">
      <c r="B84" s="7" t="s">
        <v>136</v>
      </c>
      <c r="C84" s="31">
        <f t="shared" si="2"/>
        <v>12</v>
      </c>
      <c r="D84" s="1">
        <v>6</v>
      </c>
      <c r="E84" s="1">
        <v>6</v>
      </c>
      <c r="F84" s="2">
        <v>7</v>
      </c>
      <c r="G84" s="7" t="s">
        <v>2</v>
      </c>
      <c r="H84" s="17">
        <f t="shared" si="4"/>
        <v>381</v>
      </c>
      <c r="I84" s="3">
        <v>189</v>
      </c>
      <c r="J84" s="3">
        <v>192</v>
      </c>
      <c r="K84" s="3">
        <v>201</v>
      </c>
    </row>
    <row r="85" spans="2:11" ht="22.5" customHeight="1">
      <c r="B85" s="7" t="s">
        <v>137</v>
      </c>
      <c r="C85" s="31">
        <f t="shared" si="2"/>
        <v>917</v>
      </c>
      <c r="D85" s="1">
        <v>468</v>
      </c>
      <c r="E85" s="1">
        <v>449</v>
      </c>
      <c r="F85" s="2">
        <v>433</v>
      </c>
      <c r="G85" s="7" t="s">
        <v>3</v>
      </c>
      <c r="H85" s="17">
        <f t="shared" si="4"/>
        <v>235</v>
      </c>
      <c r="I85" s="3">
        <v>109</v>
      </c>
      <c r="J85" s="3">
        <v>126</v>
      </c>
      <c r="K85" s="3">
        <v>109</v>
      </c>
    </row>
    <row r="86" spans="2:11" ht="22.5" customHeight="1">
      <c r="B86" s="7" t="s">
        <v>138</v>
      </c>
      <c r="C86" s="31">
        <f t="shared" si="2"/>
        <v>1094</v>
      </c>
      <c r="D86" s="1">
        <v>559</v>
      </c>
      <c r="E86" s="1">
        <v>535</v>
      </c>
      <c r="F86" s="2">
        <v>540</v>
      </c>
      <c r="G86" s="7" t="s">
        <v>4</v>
      </c>
      <c r="H86" s="17">
        <f t="shared" si="4"/>
        <v>704</v>
      </c>
      <c r="I86" s="3">
        <v>368</v>
      </c>
      <c r="J86" s="3">
        <v>336</v>
      </c>
      <c r="K86" s="3">
        <v>286</v>
      </c>
    </row>
    <row r="87" spans="2:11" ht="22.5" customHeight="1">
      <c r="B87" s="7" t="s">
        <v>139</v>
      </c>
      <c r="C87" s="31">
        <f t="shared" si="2"/>
        <v>1273</v>
      </c>
      <c r="D87" s="1">
        <v>648</v>
      </c>
      <c r="E87" s="1">
        <v>625</v>
      </c>
      <c r="F87" s="2">
        <v>604</v>
      </c>
      <c r="G87" s="7" t="s">
        <v>5</v>
      </c>
      <c r="H87" s="17">
        <f t="shared" si="4"/>
        <v>369</v>
      </c>
      <c r="I87" s="3">
        <v>206</v>
      </c>
      <c r="J87" s="3">
        <v>163</v>
      </c>
      <c r="K87" s="3">
        <v>175</v>
      </c>
    </row>
    <row r="88" spans="2:11" ht="22.5" customHeight="1">
      <c r="B88" s="7" t="s">
        <v>140</v>
      </c>
      <c r="C88" s="31">
        <f t="shared" si="2"/>
        <v>364</v>
      </c>
      <c r="D88" s="1">
        <v>178</v>
      </c>
      <c r="E88" s="1">
        <v>186</v>
      </c>
      <c r="F88" s="2">
        <v>145</v>
      </c>
      <c r="G88" s="7" t="s">
        <v>6</v>
      </c>
      <c r="H88" s="17">
        <f t="shared" si="4"/>
        <v>476</v>
      </c>
      <c r="I88" s="3">
        <v>247</v>
      </c>
      <c r="J88" s="3">
        <v>229</v>
      </c>
      <c r="K88" s="3">
        <v>211</v>
      </c>
    </row>
    <row r="89" spans="2:11" ht="22.5" customHeight="1">
      <c r="B89" s="7" t="s">
        <v>141</v>
      </c>
      <c r="C89" s="31">
        <f t="shared" si="2"/>
        <v>444</v>
      </c>
      <c r="D89" s="1">
        <v>230</v>
      </c>
      <c r="E89" s="1">
        <v>214</v>
      </c>
      <c r="F89" s="2">
        <v>190</v>
      </c>
      <c r="G89" s="7" t="s">
        <v>7</v>
      </c>
      <c r="H89" s="17">
        <f t="shared" si="4"/>
        <v>205</v>
      </c>
      <c r="I89" s="3">
        <v>100</v>
      </c>
      <c r="J89" s="3">
        <v>105</v>
      </c>
      <c r="K89" s="3">
        <v>94</v>
      </c>
    </row>
    <row r="90" spans="2:11" ht="22.5" customHeight="1">
      <c r="B90" s="7" t="s">
        <v>142</v>
      </c>
      <c r="C90" s="31">
        <f t="shared" si="2"/>
        <v>462</v>
      </c>
      <c r="D90" s="1">
        <v>240</v>
      </c>
      <c r="E90" s="1">
        <v>222</v>
      </c>
      <c r="F90" s="2">
        <v>240</v>
      </c>
      <c r="G90" s="7" t="s">
        <v>176</v>
      </c>
      <c r="H90" s="17">
        <f t="shared" si="4"/>
        <v>6484</v>
      </c>
      <c r="I90" s="3">
        <v>3207</v>
      </c>
      <c r="J90" s="3">
        <v>3277</v>
      </c>
      <c r="K90" s="3">
        <v>2873</v>
      </c>
    </row>
    <row r="91" spans="2:11" ht="22.5" customHeight="1">
      <c r="B91" s="7" t="s">
        <v>143</v>
      </c>
      <c r="C91" s="31">
        <f t="shared" si="2"/>
        <v>1203</v>
      </c>
      <c r="D91" s="1">
        <v>578</v>
      </c>
      <c r="E91" s="1">
        <v>625</v>
      </c>
      <c r="F91" s="2">
        <v>530</v>
      </c>
      <c r="G91" s="7" t="s">
        <v>177</v>
      </c>
      <c r="H91" s="17">
        <f t="shared" si="4"/>
        <v>1029</v>
      </c>
      <c r="I91" s="3">
        <v>508</v>
      </c>
      <c r="J91" s="3">
        <v>521</v>
      </c>
      <c r="K91" s="3">
        <v>497</v>
      </c>
    </row>
    <row r="92" spans="2:11" ht="22.5" customHeight="1">
      <c r="B92" s="7" t="s">
        <v>144</v>
      </c>
      <c r="C92" s="31">
        <f t="shared" si="2"/>
        <v>219</v>
      </c>
      <c r="D92" s="1">
        <v>107</v>
      </c>
      <c r="E92" s="1">
        <v>112</v>
      </c>
      <c r="F92" s="2">
        <v>121</v>
      </c>
      <c r="G92" s="7" t="s">
        <v>178</v>
      </c>
      <c r="H92" s="17">
        <f t="shared" si="4"/>
        <v>515</v>
      </c>
      <c r="I92" s="3">
        <v>268</v>
      </c>
      <c r="J92" s="3">
        <v>247</v>
      </c>
      <c r="K92" s="3">
        <v>240</v>
      </c>
    </row>
    <row r="93" spans="2:11" ht="22.5" customHeight="1">
      <c r="B93" s="7" t="s">
        <v>145</v>
      </c>
      <c r="C93" s="31">
        <f t="shared" si="2"/>
        <v>106</v>
      </c>
      <c r="D93" s="1">
        <v>50</v>
      </c>
      <c r="E93" s="1">
        <v>56</v>
      </c>
      <c r="F93" s="2">
        <v>39</v>
      </c>
      <c r="G93" s="7" t="s">
        <v>8</v>
      </c>
      <c r="H93" s="17">
        <f t="shared" si="4"/>
        <v>92</v>
      </c>
      <c r="I93" s="3">
        <v>42</v>
      </c>
      <c r="J93" s="3">
        <v>50</v>
      </c>
      <c r="K93" s="3">
        <v>52</v>
      </c>
    </row>
    <row r="94" spans="2:11" ht="22.5" customHeight="1">
      <c r="B94" s="7" t="s">
        <v>146</v>
      </c>
      <c r="C94" s="31">
        <f t="shared" si="2"/>
        <v>141</v>
      </c>
      <c r="D94" s="1">
        <v>59</v>
      </c>
      <c r="E94" s="1">
        <v>82</v>
      </c>
      <c r="F94" s="2">
        <v>67</v>
      </c>
      <c r="G94" s="7" t="s">
        <v>9</v>
      </c>
      <c r="H94" s="17">
        <f t="shared" si="4"/>
        <v>349</v>
      </c>
      <c r="I94" s="3">
        <v>168</v>
      </c>
      <c r="J94" s="3">
        <v>181</v>
      </c>
      <c r="K94" s="3">
        <v>137</v>
      </c>
    </row>
    <row r="95" spans="2:11" ht="22.5" customHeight="1" thickBot="1">
      <c r="B95" s="6" t="s">
        <v>147</v>
      </c>
      <c r="C95" s="32">
        <f t="shared" si="2"/>
        <v>694</v>
      </c>
      <c r="D95" s="33">
        <v>336</v>
      </c>
      <c r="E95" s="33">
        <v>358</v>
      </c>
      <c r="F95" s="34">
        <v>281</v>
      </c>
      <c r="G95" s="6" t="s">
        <v>10</v>
      </c>
      <c r="H95" s="27">
        <f t="shared" si="4"/>
        <v>131</v>
      </c>
      <c r="I95" s="24">
        <v>68</v>
      </c>
      <c r="J95" s="24">
        <v>63</v>
      </c>
      <c r="K95" s="24">
        <v>70</v>
      </c>
    </row>
    <row r="96" spans="2:11" ht="4.5" customHeight="1">
      <c r="C96" s="5"/>
      <c r="D96" s="5"/>
      <c r="E96" s="5"/>
      <c r="F96" s="5"/>
      <c r="G96" s="7"/>
      <c r="H96" s="7"/>
      <c r="I96" s="7"/>
      <c r="J96" s="7"/>
      <c r="K96" s="7"/>
    </row>
    <row r="97" spans="2:13" ht="13.5" customHeight="1">
      <c r="C97" s="5"/>
      <c r="D97" s="5"/>
      <c r="E97" s="5"/>
      <c r="F97" s="5"/>
      <c r="G97" s="7"/>
      <c r="H97" s="7"/>
      <c r="I97" s="7"/>
      <c r="J97" s="7"/>
      <c r="K97" s="7"/>
    </row>
    <row r="98" spans="2:13" ht="13.5" customHeight="1">
      <c r="C98" s="5"/>
      <c r="D98" s="5"/>
      <c r="E98" s="5"/>
      <c r="F98" s="5"/>
      <c r="G98" s="7"/>
      <c r="H98" s="7"/>
      <c r="I98" s="7"/>
      <c r="J98" s="7"/>
      <c r="K98" s="7"/>
    </row>
    <row r="99" spans="2:13" ht="24" customHeight="1">
      <c r="C99" s="5"/>
      <c r="D99" s="5"/>
      <c r="E99" s="5"/>
      <c r="F99" s="5"/>
      <c r="G99" s="7"/>
      <c r="H99" s="7"/>
      <c r="I99" s="7"/>
      <c r="J99" s="7"/>
      <c r="K99" s="7"/>
    </row>
    <row r="100" spans="2:13" ht="13.5" customHeight="1">
      <c r="C100" s="5"/>
      <c r="D100" s="5"/>
      <c r="E100" s="5"/>
      <c r="F100" s="5"/>
      <c r="G100" s="7"/>
      <c r="K100" s="5" t="s">
        <v>371</v>
      </c>
    </row>
    <row r="101" spans="2:13" ht="4.5" customHeight="1" thickBot="1">
      <c r="B101" s="6"/>
      <c r="C101" s="35"/>
      <c r="D101" s="35"/>
      <c r="E101" s="35"/>
      <c r="F101" s="35"/>
      <c r="G101" s="6"/>
      <c r="H101" s="6"/>
      <c r="I101" s="6"/>
      <c r="J101" s="6"/>
      <c r="K101" s="6"/>
    </row>
    <row r="102" spans="2:13" ht="22.5" customHeight="1">
      <c r="B102" s="8" t="s">
        <v>20</v>
      </c>
      <c r="C102" s="9" t="s">
        <v>21</v>
      </c>
      <c r="D102" s="9" t="s">
        <v>0</v>
      </c>
      <c r="E102" s="9" t="s">
        <v>1</v>
      </c>
      <c r="F102" s="10" t="s">
        <v>22</v>
      </c>
      <c r="G102" s="11" t="s">
        <v>20</v>
      </c>
      <c r="H102" s="9" t="s">
        <v>21</v>
      </c>
      <c r="I102" s="9" t="s">
        <v>0</v>
      </c>
      <c r="J102" s="9" t="s">
        <v>1</v>
      </c>
      <c r="K102" s="9" t="s">
        <v>22</v>
      </c>
      <c r="M102" s="12"/>
    </row>
    <row r="103" spans="2:13" ht="22.5" customHeight="1">
      <c r="B103" s="7" t="s">
        <v>11</v>
      </c>
      <c r="C103" s="29">
        <f t="shared" ref="C103:C112" si="5">SUM(D103:E103)</f>
        <v>245</v>
      </c>
      <c r="D103" s="1">
        <v>129</v>
      </c>
      <c r="E103" s="1">
        <v>116</v>
      </c>
      <c r="F103" s="30">
        <v>138</v>
      </c>
      <c r="G103" s="7" t="s">
        <v>213</v>
      </c>
      <c r="H103" s="17">
        <f t="shared" ref="H103:H119" si="6">SUM(I103:J103)</f>
        <v>87</v>
      </c>
      <c r="I103" s="3">
        <v>44</v>
      </c>
      <c r="J103" s="3">
        <v>43</v>
      </c>
      <c r="K103" s="3">
        <v>34</v>
      </c>
    </row>
    <row r="104" spans="2:13" ht="22.5" customHeight="1">
      <c r="B104" s="7" t="s">
        <v>179</v>
      </c>
      <c r="C104" s="31">
        <f t="shared" si="5"/>
        <v>1745</v>
      </c>
      <c r="D104" s="1">
        <v>886</v>
      </c>
      <c r="E104" s="1">
        <v>859</v>
      </c>
      <c r="F104" s="2">
        <v>631</v>
      </c>
      <c r="G104" s="4" t="s">
        <v>214</v>
      </c>
      <c r="H104" s="17">
        <f t="shared" si="6"/>
        <v>720</v>
      </c>
      <c r="I104" s="3">
        <v>375</v>
      </c>
      <c r="J104" s="3">
        <v>345</v>
      </c>
      <c r="K104" s="3">
        <v>286</v>
      </c>
    </row>
    <row r="105" spans="2:13" ht="22.5" customHeight="1">
      <c r="B105" s="7" t="s">
        <v>180</v>
      </c>
      <c r="C105" s="31">
        <f t="shared" si="5"/>
        <v>263</v>
      </c>
      <c r="D105" s="1">
        <v>135</v>
      </c>
      <c r="E105" s="1">
        <v>128</v>
      </c>
      <c r="F105" s="2">
        <v>114</v>
      </c>
      <c r="G105" s="7" t="s">
        <v>215</v>
      </c>
      <c r="H105" s="17">
        <f t="shared" si="6"/>
        <v>477</v>
      </c>
      <c r="I105" s="3">
        <v>227</v>
      </c>
      <c r="J105" s="3">
        <v>250</v>
      </c>
      <c r="K105" s="3">
        <v>187</v>
      </c>
    </row>
    <row r="106" spans="2:13" ht="22.5" customHeight="1">
      <c r="B106" s="7" t="s">
        <v>181</v>
      </c>
      <c r="C106" s="31">
        <f t="shared" si="5"/>
        <v>233</v>
      </c>
      <c r="D106" s="1">
        <v>104</v>
      </c>
      <c r="E106" s="1">
        <v>129</v>
      </c>
      <c r="F106" s="2">
        <v>90</v>
      </c>
      <c r="G106" s="7" t="s">
        <v>216</v>
      </c>
      <c r="H106" s="17">
        <f t="shared" si="6"/>
        <v>1921</v>
      </c>
      <c r="I106" s="3">
        <v>1017</v>
      </c>
      <c r="J106" s="3">
        <v>904</v>
      </c>
      <c r="K106" s="3">
        <v>972</v>
      </c>
    </row>
    <row r="107" spans="2:13" ht="22.5" customHeight="1">
      <c r="B107" s="7" t="s">
        <v>182</v>
      </c>
      <c r="C107" s="31">
        <f t="shared" si="5"/>
        <v>8704</v>
      </c>
      <c r="D107" s="1">
        <v>4377</v>
      </c>
      <c r="E107" s="1">
        <v>4327</v>
      </c>
      <c r="F107" s="2">
        <v>3560</v>
      </c>
      <c r="G107" s="7" t="s">
        <v>12</v>
      </c>
      <c r="H107" s="17">
        <f t="shared" si="6"/>
        <v>912</v>
      </c>
      <c r="I107" s="3">
        <v>498</v>
      </c>
      <c r="J107" s="3">
        <v>414</v>
      </c>
      <c r="K107" s="3">
        <v>431</v>
      </c>
    </row>
    <row r="108" spans="2:13" ht="22.5" customHeight="1">
      <c r="B108" s="7" t="s">
        <v>183</v>
      </c>
      <c r="C108" s="31">
        <f t="shared" si="5"/>
        <v>867</v>
      </c>
      <c r="D108" s="1">
        <v>443</v>
      </c>
      <c r="E108" s="1">
        <v>424</v>
      </c>
      <c r="F108" s="2">
        <v>366</v>
      </c>
      <c r="G108" s="7" t="s">
        <v>217</v>
      </c>
      <c r="H108" s="17">
        <f t="shared" si="6"/>
        <v>325</v>
      </c>
      <c r="I108" s="3">
        <v>163</v>
      </c>
      <c r="J108" s="3">
        <v>162</v>
      </c>
      <c r="K108" s="3">
        <v>133</v>
      </c>
    </row>
    <row r="109" spans="2:13" ht="22.5" customHeight="1">
      <c r="B109" s="7" t="s">
        <v>184</v>
      </c>
      <c r="C109" s="31">
        <f t="shared" si="5"/>
        <v>5525</v>
      </c>
      <c r="D109" s="1">
        <v>2809</v>
      </c>
      <c r="E109" s="1">
        <v>2716</v>
      </c>
      <c r="F109" s="2">
        <v>2280</v>
      </c>
      <c r="G109" s="7" t="s">
        <v>218</v>
      </c>
      <c r="H109" s="17">
        <f t="shared" si="6"/>
        <v>358</v>
      </c>
      <c r="I109" s="3">
        <v>183</v>
      </c>
      <c r="J109" s="3">
        <v>175</v>
      </c>
      <c r="K109" s="3">
        <v>150</v>
      </c>
    </row>
    <row r="110" spans="2:13" ht="22.5" customHeight="1">
      <c r="B110" s="7" t="s">
        <v>185</v>
      </c>
      <c r="C110" s="31">
        <f t="shared" si="5"/>
        <v>309</v>
      </c>
      <c r="D110" s="1">
        <v>147</v>
      </c>
      <c r="E110" s="1">
        <v>162</v>
      </c>
      <c r="F110" s="2">
        <v>155</v>
      </c>
      <c r="G110" s="7" t="s">
        <v>219</v>
      </c>
      <c r="H110" s="17">
        <f t="shared" si="6"/>
        <v>394</v>
      </c>
      <c r="I110" s="3">
        <v>209</v>
      </c>
      <c r="J110" s="3">
        <v>185</v>
      </c>
      <c r="K110" s="3">
        <v>161</v>
      </c>
    </row>
    <row r="111" spans="2:13" ht="22.5" customHeight="1">
      <c r="B111" s="7" t="s">
        <v>186</v>
      </c>
      <c r="C111" s="31">
        <f t="shared" si="5"/>
        <v>1106</v>
      </c>
      <c r="D111" s="1">
        <v>565</v>
      </c>
      <c r="E111" s="1">
        <v>541</v>
      </c>
      <c r="F111" s="2">
        <v>491</v>
      </c>
      <c r="G111" s="7" t="s">
        <v>220</v>
      </c>
      <c r="H111" s="17">
        <f t="shared" si="6"/>
        <v>1965</v>
      </c>
      <c r="I111" s="3">
        <v>1043</v>
      </c>
      <c r="J111" s="3">
        <v>922</v>
      </c>
      <c r="K111" s="3">
        <v>906</v>
      </c>
    </row>
    <row r="112" spans="2:13" ht="22.5" customHeight="1">
      <c r="B112" s="7" t="s">
        <v>187</v>
      </c>
      <c r="C112" s="31">
        <f t="shared" si="5"/>
        <v>990</v>
      </c>
      <c r="D112" s="1">
        <v>447</v>
      </c>
      <c r="E112" s="1">
        <v>543</v>
      </c>
      <c r="F112" s="2">
        <v>435</v>
      </c>
      <c r="G112" s="7" t="s">
        <v>221</v>
      </c>
      <c r="H112" s="17">
        <f t="shared" si="6"/>
        <v>1604</v>
      </c>
      <c r="I112" s="3">
        <v>792</v>
      </c>
      <c r="J112" s="3">
        <v>812</v>
      </c>
      <c r="K112" s="3">
        <v>675</v>
      </c>
    </row>
    <row r="113" spans="2:11" ht="22.5" customHeight="1">
      <c r="B113" s="7"/>
      <c r="C113" s="31"/>
      <c r="D113" s="1"/>
      <c r="E113" s="1"/>
      <c r="F113" s="2"/>
      <c r="G113" s="7" t="s">
        <v>13</v>
      </c>
      <c r="H113" s="17">
        <f t="shared" si="6"/>
        <v>1206</v>
      </c>
      <c r="I113" s="3">
        <v>657</v>
      </c>
      <c r="J113" s="3">
        <v>549</v>
      </c>
      <c r="K113" s="3">
        <v>602</v>
      </c>
    </row>
    <row r="114" spans="2:11" ht="22.5" customHeight="1">
      <c r="B114" s="7" t="s">
        <v>360</v>
      </c>
      <c r="C114" s="31">
        <f>SUM(D114:E114)</f>
        <v>31804</v>
      </c>
      <c r="D114" s="1">
        <f>SUM(D115:D137)</f>
        <v>16105</v>
      </c>
      <c r="E114" s="1">
        <f>SUM(E115:E137)</f>
        <v>15699</v>
      </c>
      <c r="F114" s="2">
        <f>SUM(F115:F137)</f>
        <v>13862</v>
      </c>
      <c r="G114" s="7" t="s">
        <v>222</v>
      </c>
      <c r="H114" s="17">
        <f t="shared" si="6"/>
        <v>4083</v>
      </c>
      <c r="I114" s="3">
        <v>2038</v>
      </c>
      <c r="J114" s="3">
        <v>2045</v>
      </c>
      <c r="K114" s="3">
        <v>1816</v>
      </c>
    </row>
    <row r="115" spans="2:11" ht="22.5" customHeight="1">
      <c r="B115" s="7" t="s">
        <v>188</v>
      </c>
      <c r="C115" s="31">
        <f t="shared" ref="C115:C137" si="7">SUM(D115:E115)</f>
        <v>78</v>
      </c>
      <c r="D115" s="1">
        <v>42</v>
      </c>
      <c r="E115" s="1">
        <v>36</v>
      </c>
      <c r="F115" s="2">
        <v>31</v>
      </c>
      <c r="G115" s="7" t="s">
        <v>14</v>
      </c>
      <c r="H115" s="17">
        <f t="shared" si="6"/>
        <v>161</v>
      </c>
      <c r="I115" s="3">
        <v>84</v>
      </c>
      <c r="J115" s="3">
        <v>77</v>
      </c>
      <c r="K115" s="3">
        <v>78</v>
      </c>
    </row>
    <row r="116" spans="2:11" ht="22.5" customHeight="1">
      <c r="B116" s="7" t="s">
        <v>189</v>
      </c>
      <c r="C116" s="31">
        <f t="shared" si="7"/>
        <v>656</v>
      </c>
      <c r="D116" s="1">
        <v>328</v>
      </c>
      <c r="E116" s="1">
        <v>328</v>
      </c>
      <c r="F116" s="2">
        <v>244</v>
      </c>
      <c r="G116" s="7" t="s">
        <v>15</v>
      </c>
      <c r="H116" s="17">
        <f t="shared" si="6"/>
        <v>388</v>
      </c>
      <c r="I116" s="3">
        <v>212</v>
      </c>
      <c r="J116" s="3">
        <v>176</v>
      </c>
      <c r="K116" s="3">
        <v>181</v>
      </c>
    </row>
    <row r="117" spans="2:11" ht="22.5" customHeight="1">
      <c r="B117" s="7" t="s">
        <v>190</v>
      </c>
      <c r="C117" s="31">
        <f t="shared" si="7"/>
        <v>474</v>
      </c>
      <c r="D117" s="1">
        <v>251</v>
      </c>
      <c r="E117" s="1">
        <v>223</v>
      </c>
      <c r="F117" s="2">
        <v>180</v>
      </c>
      <c r="G117" s="7" t="s">
        <v>16</v>
      </c>
      <c r="H117" s="17">
        <f t="shared" si="6"/>
        <v>111</v>
      </c>
      <c r="I117" s="3">
        <v>54</v>
      </c>
      <c r="J117" s="3">
        <v>57</v>
      </c>
      <c r="K117" s="3">
        <v>38</v>
      </c>
    </row>
    <row r="118" spans="2:11" ht="22.5" customHeight="1">
      <c r="B118" s="7" t="s">
        <v>191</v>
      </c>
      <c r="C118" s="31">
        <f t="shared" si="7"/>
        <v>5253</v>
      </c>
      <c r="D118" s="1">
        <v>2697</v>
      </c>
      <c r="E118" s="1">
        <v>2556</v>
      </c>
      <c r="F118" s="2">
        <v>2336</v>
      </c>
      <c r="G118" s="7" t="s">
        <v>223</v>
      </c>
      <c r="H118" s="17">
        <f t="shared" si="6"/>
        <v>1239</v>
      </c>
      <c r="I118" s="3">
        <v>589</v>
      </c>
      <c r="J118" s="3">
        <v>650</v>
      </c>
      <c r="K118" s="3">
        <v>491</v>
      </c>
    </row>
    <row r="119" spans="2:11" ht="22.5" customHeight="1">
      <c r="B119" s="7" t="s">
        <v>192</v>
      </c>
      <c r="C119" s="31">
        <f t="shared" si="7"/>
        <v>2251</v>
      </c>
      <c r="D119" s="1">
        <v>1139</v>
      </c>
      <c r="E119" s="1">
        <v>1112</v>
      </c>
      <c r="F119" s="2">
        <v>955</v>
      </c>
      <c r="G119" s="7" t="s">
        <v>224</v>
      </c>
      <c r="H119" s="17">
        <f t="shared" si="6"/>
        <v>1851</v>
      </c>
      <c r="I119" s="3">
        <v>921</v>
      </c>
      <c r="J119" s="3">
        <v>930</v>
      </c>
      <c r="K119" s="3">
        <v>767</v>
      </c>
    </row>
    <row r="120" spans="2:11" ht="22.5" customHeight="1">
      <c r="B120" s="7" t="s">
        <v>193</v>
      </c>
      <c r="C120" s="31">
        <f t="shared" si="7"/>
        <v>20</v>
      </c>
      <c r="D120" s="1">
        <v>14</v>
      </c>
      <c r="E120" s="1">
        <v>6</v>
      </c>
      <c r="F120" s="2">
        <v>8</v>
      </c>
      <c r="G120" s="7"/>
      <c r="H120" s="17"/>
    </row>
    <row r="121" spans="2:11" ht="22.5" customHeight="1">
      <c r="B121" s="7" t="s">
        <v>194</v>
      </c>
      <c r="C121" s="31">
        <f t="shared" si="7"/>
        <v>108</v>
      </c>
      <c r="D121" s="1">
        <v>50</v>
      </c>
      <c r="E121" s="1">
        <v>58</v>
      </c>
      <c r="F121" s="2">
        <v>42</v>
      </c>
      <c r="G121" s="7" t="s">
        <v>362</v>
      </c>
      <c r="H121" s="17">
        <f t="shared" ref="H121:H144" si="8">SUM(I121:J121)</f>
        <v>48909</v>
      </c>
      <c r="I121" s="3">
        <f>SUM(I122:I144,D153:D175)</f>
        <v>24892</v>
      </c>
      <c r="J121" s="3">
        <f>SUM(J122:J144,E153:E175)</f>
        <v>24017</v>
      </c>
      <c r="K121" s="3">
        <f>SUM(K122:K144,F153:F175)</f>
        <v>20754</v>
      </c>
    </row>
    <row r="122" spans="2:11" ht="22.5" customHeight="1">
      <c r="B122" s="7" t="s">
        <v>195</v>
      </c>
      <c r="C122" s="31">
        <f t="shared" si="7"/>
        <v>95</v>
      </c>
      <c r="D122" s="1">
        <v>48</v>
      </c>
      <c r="E122" s="1">
        <v>47</v>
      </c>
      <c r="F122" s="2">
        <v>31</v>
      </c>
      <c r="G122" s="7" t="s">
        <v>225</v>
      </c>
      <c r="H122" s="17">
        <f t="shared" si="8"/>
        <v>1074</v>
      </c>
      <c r="I122" s="3">
        <v>525</v>
      </c>
      <c r="J122" s="3">
        <v>549</v>
      </c>
      <c r="K122" s="3">
        <v>436</v>
      </c>
    </row>
    <row r="123" spans="2:11" ht="22.5" customHeight="1">
      <c r="B123" s="7" t="s">
        <v>196</v>
      </c>
      <c r="C123" s="31">
        <f t="shared" si="7"/>
        <v>189</v>
      </c>
      <c r="D123" s="1">
        <v>99</v>
      </c>
      <c r="E123" s="1">
        <v>90</v>
      </c>
      <c r="F123" s="2">
        <v>79</v>
      </c>
      <c r="G123" s="7" t="s">
        <v>226</v>
      </c>
      <c r="H123" s="17">
        <f t="shared" si="8"/>
        <v>537</v>
      </c>
      <c r="I123" s="3">
        <v>267</v>
      </c>
      <c r="J123" s="3">
        <v>270</v>
      </c>
      <c r="K123" s="3">
        <v>228</v>
      </c>
    </row>
    <row r="124" spans="2:11" ht="22.5" customHeight="1">
      <c r="B124" s="7" t="s">
        <v>197</v>
      </c>
      <c r="C124" s="31">
        <f t="shared" si="7"/>
        <v>88</v>
      </c>
      <c r="D124" s="1">
        <v>50</v>
      </c>
      <c r="E124" s="1">
        <v>38</v>
      </c>
      <c r="F124" s="2">
        <v>43</v>
      </c>
      <c r="G124" s="7" t="s">
        <v>227</v>
      </c>
      <c r="H124" s="17">
        <f t="shared" si="8"/>
        <v>464</v>
      </c>
      <c r="I124" s="3">
        <v>231</v>
      </c>
      <c r="J124" s="3">
        <v>233</v>
      </c>
      <c r="K124" s="3">
        <v>236</v>
      </c>
    </row>
    <row r="125" spans="2:11" ht="22.5" customHeight="1">
      <c r="B125" s="7" t="s">
        <v>198</v>
      </c>
      <c r="C125" s="31">
        <f t="shared" si="7"/>
        <v>577</v>
      </c>
      <c r="D125" s="1">
        <v>291</v>
      </c>
      <c r="E125" s="1">
        <v>286</v>
      </c>
      <c r="F125" s="2">
        <v>237</v>
      </c>
      <c r="G125" s="7" t="s">
        <v>228</v>
      </c>
      <c r="H125" s="17">
        <f t="shared" si="8"/>
        <v>3526</v>
      </c>
      <c r="I125" s="3">
        <v>1692</v>
      </c>
      <c r="J125" s="3">
        <v>1834</v>
      </c>
      <c r="K125" s="3">
        <v>1474</v>
      </c>
    </row>
    <row r="126" spans="2:11" ht="22.5" customHeight="1">
      <c r="B126" s="7" t="s">
        <v>199</v>
      </c>
      <c r="C126" s="31">
        <f t="shared" si="7"/>
        <v>532</v>
      </c>
      <c r="D126" s="1">
        <v>252</v>
      </c>
      <c r="E126" s="1">
        <v>280</v>
      </c>
      <c r="F126" s="2">
        <v>226</v>
      </c>
      <c r="G126" s="7" t="s">
        <v>229</v>
      </c>
      <c r="H126" s="17">
        <f t="shared" si="8"/>
        <v>253</v>
      </c>
      <c r="I126" s="3">
        <v>135</v>
      </c>
      <c r="J126" s="3">
        <v>118</v>
      </c>
      <c r="K126" s="3">
        <v>95</v>
      </c>
    </row>
    <row r="127" spans="2:11" ht="22.5" customHeight="1">
      <c r="B127" s="7" t="s">
        <v>200</v>
      </c>
      <c r="C127" s="31">
        <f t="shared" si="7"/>
        <v>799</v>
      </c>
      <c r="D127" s="1">
        <v>404</v>
      </c>
      <c r="E127" s="1">
        <v>395</v>
      </c>
      <c r="F127" s="2">
        <v>330</v>
      </c>
      <c r="G127" s="7" t="s">
        <v>230</v>
      </c>
      <c r="H127" s="17">
        <f t="shared" si="8"/>
        <v>545</v>
      </c>
      <c r="I127" s="3">
        <v>287</v>
      </c>
      <c r="J127" s="3">
        <v>258</v>
      </c>
      <c r="K127" s="3">
        <v>197</v>
      </c>
    </row>
    <row r="128" spans="2:11" ht="22.5" customHeight="1">
      <c r="B128" s="7" t="s">
        <v>201</v>
      </c>
      <c r="C128" s="31">
        <f t="shared" si="7"/>
        <v>2828</v>
      </c>
      <c r="D128" s="1">
        <v>1458</v>
      </c>
      <c r="E128" s="1">
        <v>1370</v>
      </c>
      <c r="F128" s="2">
        <v>1416</v>
      </c>
      <c r="G128" s="7" t="s">
        <v>231</v>
      </c>
      <c r="H128" s="17">
        <f t="shared" si="8"/>
        <v>81</v>
      </c>
      <c r="I128" s="3">
        <v>43</v>
      </c>
      <c r="J128" s="3">
        <v>38</v>
      </c>
      <c r="K128" s="3">
        <v>32</v>
      </c>
    </row>
    <row r="129" spans="2:11" ht="22.5" customHeight="1">
      <c r="B129" s="7" t="s">
        <v>202</v>
      </c>
      <c r="C129" s="31">
        <f t="shared" si="7"/>
        <v>1853</v>
      </c>
      <c r="D129" s="1">
        <v>926</v>
      </c>
      <c r="E129" s="1">
        <v>927</v>
      </c>
      <c r="F129" s="2">
        <v>725</v>
      </c>
      <c r="G129" s="7" t="s">
        <v>232</v>
      </c>
      <c r="H129" s="17">
        <f t="shared" si="8"/>
        <v>1242</v>
      </c>
      <c r="I129" s="3">
        <v>651</v>
      </c>
      <c r="J129" s="3">
        <v>591</v>
      </c>
      <c r="K129" s="3">
        <v>526</v>
      </c>
    </row>
    <row r="130" spans="2:11" ht="22.5" customHeight="1">
      <c r="B130" s="7" t="s">
        <v>203</v>
      </c>
      <c r="C130" s="31">
        <f t="shared" si="7"/>
        <v>10337</v>
      </c>
      <c r="D130" s="1">
        <v>5165</v>
      </c>
      <c r="E130" s="1">
        <v>5172</v>
      </c>
      <c r="F130" s="2">
        <v>4496</v>
      </c>
      <c r="G130" s="7" t="s">
        <v>233</v>
      </c>
      <c r="H130" s="17">
        <f t="shared" si="8"/>
        <v>1451</v>
      </c>
      <c r="I130" s="3">
        <v>803</v>
      </c>
      <c r="J130" s="3">
        <v>648</v>
      </c>
      <c r="K130" s="3">
        <v>648</v>
      </c>
    </row>
    <row r="131" spans="2:11" ht="22.5" customHeight="1">
      <c r="B131" s="7" t="s">
        <v>204</v>
      </c>
      <c r="C131" s="31">
        <f t="shared" si="7"/>
        <v>859</v>
      </c>
      <c r="D131" s="1">
        <v>443</v>
      </c>
      <c r="E131" s="1">
        <v>416</v>
      </c>
      <c r="F131" s="2">
        <v>431</v>
      </c>
      <c r="G131" s="7" t="s">
        <v>234</v>
      </c>
      <c r="H131" s="17">
        <f t="shared" si="8"/>
        <v>1217</v>
      </c>
      <c r="I131" s="3">
        <v>616</v>
      </c>
      <c r="J131" s="3">
        <v>601</v>
      </c>
      <c r="K131" s="3">
        <v>499</v>
      </c>
    </row>
    <row r="132" spans="2:11" ht="22.5" customHeight="1">
      <c r="B132" s="7" t="s">
        <v>205</v>
      </c>
      <c r="C132" s="31">
        <f t="shared" si="7"/>
        <v>665</v>
      </c>
      <c r="D132" s="1">
        <v>349</v>
      </c>
      <c r="E132" s="1">
        <v>316</v>
      </c>
      <c r="F132" s="2">
        <v>311</v>
      </c>
      <c r="G132" s="7" t="s">
        <v>235</v>
      </c>
      <c r="H132" s="17">
        <f t="shared" si="8"/>
        <v>5207</v>
      </c>
      <c r="I132" s="3">
        <v>2581</v>
      </c>
      <c r="J132" s="3">
        <v>2626</v>
      </c>
      <c r="K132" s="3">
        <v>2422</v>
      </c>
    </row>
    <row r="133" spans="2:11" ht="22.5" customHeight="1">
      <c r="B133" s="7" t="s">
        <v>206</v>
      </c>
      <c r="C133" s="31">
        <f t="shared" si="7"/>
        <v>1215</v>
      </c>
      <c r="D133" s="1">
        <v>612</v>
      </c>
      <c r="E133" s="1">
        <v>603</v>
      </c>
      <c r="F133" s="2">
        <v>528</v>
      </c>
      <c r="G133" s="7" t="s">
        <v>236</v>
      </c>
      <c r="H133" s="17">
        <f t="shared" si="8"/>
        <v>498</v>
      </c>
      <c r="I133" s="3">
        <v>246</v>
      </c>
      <c r="J133" s="3">
        <v>252</v>
      </c>
      <c r="K133" s="3">
        <v>241</v>
      </c>
    </row>
    <row r="134" spans="2:11" ht="22.5" customHeight="1">
      <c r="B134" s="7" t="s">
        <v>207</v>
      </c>
      <c r="C134" s="31">
        <f t="shared" si="7"/>
        <v>1048</v>
      </c>
      <c r="D134" s="1">
        <v>534</v>
      </c>
      <c r="E134" s="1">
        <v>514</v>
      </c>
      <c r="F134" s="2">
        <v>477</v>
      </c>
      <c r="G134" s="7" t="s">
        <v>237</v>
      </c>
      <c r="H134" s="17">
        <f t="shared" si="8"/>
        <v>492</v>
      </c>
      <c r="I134" s="3">
        <v>253</v>
      </c>
      <c r="J134" s="3">
        <v>239</v>
      </c>
      <c r="K134" s="3">
        <v>229</v>
      </c>
    </row>
    <row r="135" spans="2:11" ht="22.5" customHeight="1">
      <c r="B135" s="7" t="s">
        <v>208</v>
      </c>
      <c r="C135" s="36">
        <f t="shared" si="7"/>
        <v>1291</v>
      </c>
      <c r="D135" s="1">
        <v>647</v>
      </c>
      <c r="E135" s="1">
        <v>644</v>
      </c>
      <c r="F135" s="2">
        <v>556</v>
      </c>
      <c r="G135" s="7" t="s">
        <v>238</v>
      </c>
      <c r="H135" s="17">
        <f t="shared" si="8"/>
        <v>41</v>
      </c>
      <c r="I135" s="3">
        <v>24</v>
      </c>
      <c r="J135" s="3">
        <v>17</v>
      </c>
      <c r="K135" s="3">
        <v>19</v>
      </c>
    </row>
    <row r="136" spans="2:11" ht="22.5" customHeight="1">
      <c r="B136" s="7" t="s">
        <v>372</v>
      </c>
      <c r="C136" s="36">
        <f t="shared" si="7"/>
        <v>523</v>
      </c>
      <c r="D136" s="1">
        <v>273</v>
      </c>
      <c r="E136" s="1">
        <v>250</v>
      </c>
      <c r="F136" s="2">
        <v>148</v>
      </c>
      <c r="G136" s="7" t="s">
        <v>239</v>
      </c>
      <c r="H136" s="17">
        <f t="shared" si="8"/>
        <v>905</v>
      </c>
      <c r="I136" s="3">
        <v>489</v>
      </c>
      <c r="J136" s="3">
        <v>416</v>
      </c>
      <c r="K136" s="3">
        <v>476</v>
      </c>
    </row>
    <row r="137" spans="2:11" ht="22.5" customHeight="1">
      <c r="B137" s="7" t="s">
        <v>367</v>
      </c>
      <c r="C137" s="36">
        <f t="shared" si="7"/>
        <v>65</v>
      </c>
      <c r="D137" s="1">
        <v>33</v>
      </c>
      <c r="E137" s="1">
        <v>32</v>
      </c>
      <c r="F137" s="2">
        <v>32</v>
      </c>
      <c r="G137" s="7" t="s">
        <v>240</v>
      </c>
      <c r="H137" s="17">
        <f t="shared" si="8"/>
        <v>1750</v>
      </c>
      <c r="I137" s="3">
        <v>884</v>
      </c>
      <c r="J137" s="3">
        <v>866</v>
      </c>
      <c r="K137" s="3">
        <v>521</v>
      </c>
    </row>
    <row r="138" spans="2:11" ht="22.5" customHeight="1">
      <c r="B138" s="7"/>
      <c r="C138" s="36"/>
      <c r="D138" s="1"/>
      <c r="E138" s="1"/>
      <c r="F138" s="2"/>
      <c r="G138" s="7" t="s">
        <v>241</v>
      </c>
      <c r="H138" s="17">
        <f t="shared" si="8"/>
        <v>690</v>
      </c>
      <c r="I138" s="3">
        <v>347</v>
      </c>
      <c r="J138" s="3">
        <v>343</v>
      </c>
      <c r="K138" s="3">
        <v>293</v>
      </c>
    </row>
    <row r="139" spans="2:11" ht="22.5" customHeight="1">
      <c r="B139" s="7" t="s">
        <v>361</v>
      </c>
      <c r="C139" s="36">
        <f t="shared" ref="C139:C144" si="9">SUM(D139:E139)</f>
        <v>20521</v>
      </c>
      <c r="D139" s="1">
        <f>SUM(D140:D144,I103:I119)</f>
        <v>10431</v>
      </c>
      <c r="E139" s="1">
        <f>SUM(E140:E144,J103:J119)</f>
        <v>10090</v>
      </c>
      <c r="F139" s="2">
        <f>SUM(F140:F144,K103:K119)</f>
        <v>9058</v>
      </c>
      <c r="G139" s="7" t="s">
        <v>242</v>
      </c>
      <c r="H139" s="17">
        <f t="shared" si="8"/>
        <v>195</v>
      </c>
      <c r="I139" s="3">
        <v>102</v>
      </c>
      <c r="J139" s="3">
        <v>93</v>
      </c>
      <c r="K139" s="3">
        <v>62</v>
      </c>
    </row>
    <row r="140" spans="2:11" ht="22.5" customHeight="1">
      <c r="B140" s="7" t="s">
        <v>209</v>
      </c>
      <c r="C140" s="36">
        <f t="shared" si="9"/>
        <v>452</v>
      </c>
      <c r="D140" s="1">
        <v>220</v>
      </c>
      <c r="E140" s="1">
        <v>232</v>
      </c>
      <c r="F140" s="2">
        <v>175</v>
      </c>
      <c r="G140" s="7" t="s">
        <v>243</v>
      </c>
      <c r="H140" s="17">
        <f t="shared" si="8"/>
        <v>1528</v>
      </c>
      <c r="I140" s="3">
        <v>816</v>
      </c>
      <c r="J140" s="3">
        <v>712</v>
      </c>
      <c r="K140" s="3">
        <v>633</v>
      </c>
    </row>
    <row r="141" spans="2:11" ht="22.5" customHeight="1">
      <c r="B141" s="7" t="s">
        <v>210</v>
      </c>
      <c r="C141" s="36">
        <f t="shared" si="9"/>
        <v>422</v>
      </c>
      <c r="D141" s="1">
        <v>209</v>
      </c>
      <c r="E141" s="1">
        <v>213</v>
      </c>
      <c r="F141" s="2">
        <v>190</v>
      </c>
      <c r="G141" s="7" t="s">
        <v>244</v>
      </c>
      <c r="H141" s="17">
        <f t="shared" si="8"/>
        <v>69</v>
      </c>
      <c r="I141" s="3">
        <v>33</v>
      </c>
      <c r="J141" s="3">
        <v>36</v>
      </c>
      <c r="K141" s="3">
        <v>22</v>
      </c>
    </row>
    <row r="142" spans="2:11" ht="22.5" customHeight="1">
      <c r="B142" s="7" t="s">
        <v>211</v>
      </c>
      <c r="C142" s="36">
        <f t="shared" si="9"/>
        <v>382</v>
      </c>
      <c r="D142" s="1">
        <v>189</v>
      </c>
      <c r="E142" s="1">
        <v>193</v>
      </c>
      <c r="F142" s="2">
        <v>152</v>
      </c>
      <c r="G142" s="4" t="s">
        <v>245</v>
      </c>
      <c r="H142" s="17">
        <f t="shared" si="8"/>
        <v>258</v>
      </c>
      <c r="I142" s="3">
        <v>136</v>
      </c>
      <c r="J142" s="3">
        <v>122</v>
      </c>
      <c r="K142" s="3">
        <v>142</v>
      </c>
    </row>
    <row r="143" spans="2:11" ht="22.5" customHeight="1">
      <c r="B143" s="7" t="s">
        <v>212</v>
      </c>
      <c r="C143" s="36">
        <f t="shared" si="9"/>
        <v>532</v>
      </c>
      <c r="D143" s="1">
        <v>272</v>
      </c>
      <c r="E143" s="1">
        <v>260</v>
      </c>
      <c r="F143" s="2">
        <v>219</v>
      </c>
      <c r="G143" s="4" t="s">
        <v>246</v>
      </c>
      <c r="H143" s="17">
        <f t="shared" si="8"/>
        <v>838</v>
      </c>
      <c r="I143" s="3">
        <v>407</v>
      </c>
      <c r="J143" s="3">
        <v>431</v>
      </c>
      <c r="K143" s="3">
        <v>355</v>
      </c>
    </row>
    <row r="144" spans="2:11" ht="22.5" customHeight="1" thickBot="1">
      <c r="B144" s="6" t="s">
        <v>373</v>
      </c>
      <c r="C144" s="37">
        <f t="shared" si="9"/>
        <v>931</v>
      </c>
      <c r="D144" s="33">
        <v>435</v>
      </c>
      <c r="E144" s="33">
        <v>496</v>
      </c>
      <c r="F144" s="34">
        <v>414</v>
      </c>
      <c r="G144" s="6" t="s">
        <v>247</v>
      </c>
      <c r="H144" s="27">
        <f t="shared" si="8"/>
        <v>1065</v>
      </c>
      <c r="I144" s="24">
        <v>557</v>
      </c>
      <c r="J144" s="24">
        <v>508</v>
      </c>
      <c r="K144" s="24">
        <v>504</v>
      </c>
    </row>
    <row r="145" spans="2:13" ht="22.5" customHeight="1"/>
    <row r="146" spans="2:13" ht="4.5" customHeight="1">
      <c r="C146" s="7"/>
      <c r="D146" s="7"/>
      <c r="E146" s="7"/>
      <c r="F146" s="7"/>
      <c r="G146" s="7"/>
      <c r="H146" s="7"/>
      <c r="I146" s="7"/>
      <c r="J146" s="7"/>
      <c r="K146" s="7"/>
    </row>
    <row r="147" spans="2:13" ht="13.5" customHeight="1">
      <c r="C147" s="7"/>
      <c r="D147" s="7"/>
      <c r="E147" s="7"/>
      <c r="F147" s="7"/>
      <c r="G147" s="7"/>
      <c r="H147" s="7"/>
      <c r="I147" s="7"/>
      <c r="J147" s="7"/>
      <c r="K147" s="7"/>
    </row>
    <row r="148" spans="2:13" ht="13.5" customHeight="1">
      <c r="C148" s="7"/>
      <c r="D148" s="7"/>
      <c r="E148" s="7"/>
      <c r="F148" s="7"/>
      <c r="G148" s="7"/>
      <c r="H148" s="7"/>
      <c r="I148" s="7"/>
      <c r="J148" s="7"/>
      <c r="K148" s="7"/>
    </row>
    <row r="149" spans="2:13" ht="24" customHeight="1">
      <c r="C149" s="7"/>
      <c r="D149" s="7"/>
      <c r="E149" s="7"/>
      <c r="F149" s="7"/>
      <c r="G149" s="7"/>
      <c r="H149" s="7"/>
      <c r="I149" s="7"/>
      <c r="J149" s="7"/>
      <c r="K149" s="7"/>
    </row>
    <row r="150" spans="2:13" ht="13.5" customHeight="1">
      <c r="B150" s="4" t="s">
        <v>23</v>
      </c>
      <c r="C150" s="7"/>
      <c r="D150" s="7"/>
      <c r="E150" s="7"/>
      <c r="F150" s="7"/>
      <c r="G150" s="7"/>
      <c r="H150" s="7"/>
      <c r="I150" s="7"/>
      <c r="J150" s="5"/>
      <c r="K150" s="5"/>
    </row>
    <row r="151" spans="2:13" ht="4.5" customHeight="1" thickBot="1">
      <c r="B151" s="6"/>
      <c r="C151" s="6"/>
      <c r="D151" s="6"/>
      <c r="E151" s="6"/>
      <c r="F151" s="6"/>
      <c r="G151" s="6"/>
      <c r="H151" s="6"/>
      <c r="I151" s="6"/>
      <c r="J151" s="6"/>
      <c r="K151" s="6"/>
    </row>
    <row r="152" spans="2:13" ht="22.5" customHeight="1">
      <c r="B152" s="8" t="s">
        <v>20</v>
      </c>
      <c r="C152" s="9" t="s">
        <v>21</v>
      </c>
      <c r="D152" s="9" t="s">
        <v>0</v>
      </c>
      <c r="E152" s="9" t="s">
        <v>1</v>
      </c>
      <c r="F152" s="10" t="s">
        <v>22</v>
      </c>
      <c r="G152" s="11" t="s">
        <v>20</v>
      </c>
      <c r="H152" s="9" t="s">
        <v>21</v>
      </c>
      <c r="I152" s="9" t="s">
        <v>0</v>
      </c>
      <c r="J152" s="9" t="s">
        <v>1</v>
      </c>
      <c r="K152" s="9" t="s">
        <v>22</v>
      </c>
      <c r="M152" s="12"/>
    </row>
    <row r="153" spans="2:13" ht="22.5" customHeight="1">
      <c r="B153" s="7" t="s">
        <v>248</v>
      </c>
      <c r="C153" s="17">
        <f t="shared" ref="C153:C175" si="10">SUM(D153:E153)</f>
        <v>159</v>
      </c>
      <c r="D153" s="3">
        <v>80</v>
      </c>
      <c r="E153" s="3">
        <v>79</v>
      </c>
      <c r="F153" s="38">
        <v>58</v>
      </c>
      <c r="G153" s="18" t="s">
        <v>287</v>
      </c>
      <c r="H153" s="17">
        <f t="shared" ref="H153:H162" si="11">SUM(I153:J153)</f>
        <v>1820</v>
      </c>
      <c r="I153" s="3">
        <v>908</v>
      </c>
      <c r="J153" s="3">
        <v>912</v>
      </c>
      <c r="K153" s="3">
        <v>735</v>
      </c>
    </row>
    <row r="154" spans="2:13" ht="22.5" customHeight="1">
      <c r="B154" s="7" t="s">
        <v>249</v>
      </c>
      <c r="C154" s="17">
        <f t="shared" si="10"/>
        <v>823</v>
      </c>
      <c r="D154" s="3">
        <v>439</v>
      </c>
      <c r="E154" s="3">
        <v>384</v>
      </c>
      <c r="F154" s="21">
        <v>349</v>
      </c>
      <c r="G154" s="18" t="s">
        <v>288</v>
      </c>
      <c r="H154" s="17">
        <f t="shared" si="11"/>
        <v>1598</v>
      </c>
      <c r="I154" s="3">
        <v>805</v>
      </c>
      <c r="J154" s="3">
        <v>793</v>
      </c>
      <c r="K154" s="3">
        <v>657</v>
      </c>
    </row>
    <row r="155" spans="2:13" ht="22.5" customHeight="1">
      <c r="B155" s="7" t="s">
        <v>250</v>
      </c>
      <c r="C155" s="17">
        <f t="shared" si="10"/>
        <v>1711</v>
      </c>
      <c r="D155" s="3">
        <v>906</v>
      </c>
      <c r="E155" s="3">
        <v>805</v>
      </c>
      <c r="F155" s="21">
        <v>742</v>
      </c>
      <c r="G155" s="18" t="s">
        <v>289</v>
      </c>
      <c r="H155" s="17">
        <f t="shared" si="11"/>
        <v>4883</v>
      </c>
      <c r="I155" s="3">
        <v>2599</v>
      </c>
      <c r="J155" s="3">
        <v>2284</v>
      </c>
      <c r="K155" s="3">
        <v>2204</v>
      </c>
    </row>
    <row r="156" spans="2:13" ht="22.5" customHeight="1">
      <c r="B156" s="7" t="s">
        <v>251</v>
      </c>
      <c r="C156" s="17">
        <f t="shared" si="10"/>
        <v>939</v>
      </c>
      <c r="D156" s="3">
        <v>475</v>
      </c>
      <c r="E156" s="3">
        <v>464</v>
      </c>
      <c r="F156" s="21">
        <v>385</v>
      </c>
      <c r="G156" s="7" t="s">
        <v>290</v>
      </c>
      <c r="H156" s="17">
        <f t="shared" si="11"/>
        <v>3225</v>
      </c>
      <c r="I156" s="3">
        <v>1714</v>
      </c>
      <c r="J156" s="3">
        <v>1511</v>
      </c>
      <c r="K156" s="3">
        <v>1398</v>
      </c>
    </row>
    <row r="157" spans="2:13" ht="22.5" customHeight="1">
      <c r="B157" s="7" t="s">
        <v>252</v>
      </c>
      <c r="C157" s="17">
        <f t="shared" si="10"/>
        <v>930</v>
      </c>
      <c r="D157" s="3">
        <v>487</v>
      </c>
      <c r="E157" s="3">
        <v>443</v>
      </c>
      <c r="F157" s="21">
        <v>408</v>
      </c>
      <c r="G157" s="7" t="s">
        <v>291</v>
      </c>
      <c r="H157" s="17">
        <f t="shared" si="11"/>
        <v>734</v>
      </c>
      <c r="I157" s="3">
        <v>369</v>
      </c>
      <c r="J157" s="3">
        <v>365</v>
      </c>
      <c r="K157" s="3">
        <v>258</v>
      </c>
    </row>
    <row r="158" spans="2:13" ht="22.5" customHeight="1">
      <c r="B158" s="7" t="s">
        <v>253</v>
      </c>
      <c r="C158" s="17">
        <f t="shared" si="10"/>
        <v>1846</v>
      </c>
      <c r="D158" s="3">
        <v>912</v>
      </c>
      <c r="E158" s="3">
        <v>934</v>
      </c>
      <c r="F158" s="21">
        <v>817</v>
      </c>
      <c r="G158" s="7" t="s">
        <v>292</v>
      </c>
      <c r="H158" s="17">
        <f t="shared" si="11"/>
        <v>789</v>
      </c>
      <c r="I158" s="3">
        <v>386</v>
      </c>
      <c r="J158" s="3">
        <v>403</v>
      </c>
      <c r="K158" s="3">
        <v>296</v>
      </c>
    </row>
    <row r="159" spans="2:13" ht="22.5" customHeight="1">
      <c r="B159" s="7" t="s">
        <v>254</v>
      </c>
      <c r="C159" s="17">
        <f t="shared" si="10"/>
        <v>784</v>
      </c>
      <c r="D159" s="3">
        <v>407</v>
      </c>
      <c r="E159" s="3">
        <v>377</v>
      </c>
      <c r="F159" s="21">
        <v>352</v>
      </c>
      <c r="G159" s="7" t="s">
        <v>293</v>
      </c>
      <c r="H159" s="17">
        <f t="shared" si="11"/>
        <v>2271</v>
      </c>
      <c r="I159" s="3">
        <v>1166</v>
      </c>
      <c r="J159" s="3">
        <v>1105</v>
      </c>
      <c r="K159" s="3">
        <v>958</v>
      </c>
    </row>
    <row r="160" spans="2:13" ht="22.5" customHeight="1">
      <c r="B160" s="7" t="s">
        <v>255</v>
      </c>
      <c r="C160" s="17">
        <f t="shared" si="10"/>
        <v>872</v>
      </c>
      <c r="D160" s="3">
        <v>449</v>
      </c>
      <c r="E160" s="3">
        <v>423</v>
      </c>
      <c r="F160" s="21">
        <v>393</v>
      </c>
      <c r="G160" s="7" t="s">
        <v>294</v>
      </c>
      <c r="H160" s="17">
        <f t="shared" si="11"/>
        <v>2561</v>
      </c>
      <c r="I160" s="3">
        <v>1372</v>
      </c>
      <c r="J160" s="3">
        <v>1189</v>
      </c>
      <c r="K160" s="3">
        <v>1168</v>
      </c>
    </row>
    <row r="161" spans="2:11" ht="22.5" customHeight="1">
      <c r="B161" s="7" t="s">
        <v>256</v>
      </c>
      <c r="C161" s="17">
        <f t="shared" si="10"/>
        <v>197</v>
      </c>
      <c r="D161" s="3">
        <v>94</v>
      </c>
      <c r="E161" s="3">
        <v>103</v>
      </c>
      <c r="F161" s="21">
        <v>68</v>
      </c>
      <c r="G161" s="7" t="s">
        <v>295</v>
      </c>
      <c r="H161" s="39">
        <f t="shared" si="11"/>
        <v>9565</v>
      </c>
      <c r="I161" s="40">
        <v>4879</v>
      </c>
      <c r="J161" s="40">
        <v>4686</v>
      </c>
      <c r="K161" s="40">
        <v>4181</v>
      </c>
    </row>
    <row r="162" spans="2:11" ht="22.5" customHeight="1">
      <c r="B162" s="7" t="s">
        <v>257</v>
      </c>
      <c r="C162" s="17">
        <f t="shared" si="10"/>
        <v>1248</v>
      </c>
      <c r="D162" s="3">
        <v>639</v>
      </c>
      <c r="E162" s="3">
        <v>609</v>
      </c>
      <c r="F162" s="21">
        <v>482</v>
      </c>
      <c r="G162" s="7" t="s">
        <v>296</v>
      </c>
      <c r="H162" s="39">
        <f t="shared" si="11"/>
        <v>2185</v>
      </c>
      <c r="I162" s="19">
        <v>1102</v>
      </c>
      <c r="J162" s="19">
        <v>1083</v>
      </c>
      <c r="K162" s="19">
        <v>975</v>
      </c>
    </row>
    <row r="163" spans="2:11" ht="22.5" customHeight="1">
      <c r="B163" s="7" t="s">
        <v>258</v>
      </c>
      <c r="C163" s="17">
        <f t="shared" si="10"/>
        <v>1639</v>
      </c>
      <c r="D163" s="3">
        <v>921</v>
      </c>
      <c r="E163" s="3">
        <v>718</v>
      </c>
      <c r="F163" s="21">
        <v>949</v>
      </c>
      <c r="G163" s="7"/>
      <c r="H163" s="17"/>
      <c r="I163" s="3"/>
      <c r="J163" s="3"/>
      <c r="K163" s="3"/>
    </row>
    <row r="164" spans="2:11" ht="22.5" customHeight="1">
      <c r="B164" s="7" t="s">
        <v>259</v>
      </c>
      <c r="C164" s="17">
        <f t="shared" si="10"/>
        <v>88</v>
      </c>
      <c r="D164" s="3">
        <v>44</v>
      </c>
      <c r="E164" s="3">
        <v>44</v>
      </c>
      <c r="F164" s="21">
        <v>32</v>
      </c>
      <c r="G164" s="7" t="s">
        <v>364</v>
      </c>
      <c r="H164" s="17">
        <f>SUM(I164:J164)</f>
        <v>43672</v>
      </c>
      <c r="I164" s="3">
        <f>SUM(I165:I193)</f>
        <v>22427</v>
      </c>
      <c r="J164" s="3">
        <f>SUM(J165:J193)</f>
        <v>21245</v>
      </c>
      <c r="K164" s="3">
        <f>SUM(K165:K193)</f>
        <v>18118</v>
      </c>
    </row>
    <row r="165" spans="2:11" ht="22.5" customHeight="1">
      <c r="B165" s="7" t="s">
        <v>260</v>
      </c>
      <c r="C165" s="17">
        <f t="shared" si="10"/>
        <v>514</v>
      </c>
      <c r="D165" s="3">
        <v>256</v>
      </c>
      <c r="E165" s="3">
        <v>258</v>
      </c>
      <c r="F165" s="21">
        <v>208</v>
      </c>
      <c r="G165" s="7" t="s">
        <v>297</v>
      </c>
      <c r="H165" s="17">
        <f t="shared" ref="H165:H193" si="12">SUM(I165:J165)</f>
        <v>5193</v>
      </c>
      <c r="I165" s="3">
        <v>2668</v>
      </c>
      <c r="J165" s="3">
        <v>2525</v>
      </c>
      <c r="K165" s="3">
        <v>2179</v>
      </c>
    </row>
    <row r="166" spans="2:11" ht="22.5" customHeight="1">
      <c r="B166" s="7" t="s">
        <v>261</v>
      </c>
      <c r="C166" s="17">
        <f t="shared" si="10"/>
        <v>859</v>
      </c>
      <c r="D166" s="3">
        <v>430</v>
      </c>
      <c r="E166" s="3">
        <v>429</v>
      </c>
      <c r="F166" s="21">
        <v>342</v>
      </c>
      <c r="G166" s="7" t="s">
        <v>298</v>
      </c>
      <c r="H166" s="17">
        <f t="shared" si="12"/>
        <v>110</v>
      </c>
      <c r="I166" s="3">
        <v>52</v>
      </c>
      <c r="J166" s="3">
        <v>58</v>
      </c>
      <c r="K166" s="3">
        <v>37</v>
      </c>
    </row>
    <row r="167" spans="2:11" ht="22.5" customHeight="1">
      <c r="B167" s="7" t="s">
        <v>262</v>
      </c>
      <c r="C167" s="17">
        <f t="shared" si="10"/>
        <v>361</v>
      </c>
      <c r="D167" s="3">
        <v>187</v>
      </c>
      <c r="E167" s="3">
        <v>174</v>
      </c>
      <c r="F167" s="21">
        <v>149</v>
      </c>
      <c r="G167" s="7" t="s">
        <v>299</v>
      </c>
      <c r="H167" s="17">
        <f t="shared" si="12"/>
        <v>3297</v>
      </c>
      <c r="I167" s="3">
        <v>1750</v>
      </c>
      <c r="J167" s="3">
        <v>1547</v>
      </c>
      <c r="K167" s="3">
        <v>1497</v>
      </c>
    </row>
    <row r="168" spans="2:11" ht="22.5" customHeight="1">
      <c r="B168" s="7" t="s">
        <v>263</v>
      </c>
      <c r="C168" s="17">
        <f t="shared" si="10"/>
        <v>464</v>
      </c>
      <c r="D168" s="3">
        <v>229</v>
      </c>
      <c r="E168" s="3">
        <v>235</v>
      </c>
      <c r="F168" s="21">
        <v>191</v>
      </c>
      <c r="G168" s="7" t="s">
        <v>300</v>
      </c>
      <c r="H168" s="17">
        <f t="shared" si="12"/>
        <v>850</v>
      </c>
      <c r="I168" s="3">
        <v>436</v>
      </c>
      <c r="J168" s="3">
        <v>414</v>
      </c>
      <c r="K168" s="3">
        <v>296</v>
      </c>
    </row>
    <row r="169" spans="2:11" ht="22.5" customHeight="1">
      <c r="B169" s="7" t="s">
        <v>264</v>
      </c>
      <c r="C169" s="17">
        <f t="shared" si="10"/>
        <v>7707</v>
      </c>
      <c r="D169" s="3">
        <v>3847</v>
      </c>
      <c r="E169" s="3">
        <v>3860</v>
      </c>
      <c r="F169" s="21">
        <v>2912</v>
      </c>
      <c r="G169" s="7" t="s">
        <v>301</v>
      </c>
      <c r="H169" s="17">
        <f t="shared" si="12"/>
        <v>311</v>
      </c>
      <c r="I169" s="3">
        <v>161</v>
      </c>
      <c r="J169" s="3">
        <v>150</v>
      </c>
      <c r="K169" s="3">
        <v>113</v>
      </c>
    </row>
    <row r="170" spans="2:11" ht="22.5" customHeight="1">
      <c r="B170" s="7" t="s">
        <v>265</v>
      </c>
      <c r="C170" s="17">
        <f t="shared" si="10"/>
        <v>1218</v>
      </c>
      <c r="D170" s="3">
        <v>602</v>
      </c>
      <c r="E170" s="3">
        <v>616</v>
      </c>
      <c r="F170" s="21">
        <v>509</v>
      </c>
      <c r="G170" s="7" t="s">
        <v>302</v>
      </c>
      <c r="H170" s="17">
        <f t="shared" si="12"/>
        <v>2962</v>
      </c>
      <c r="I170" s="3">
        <v>1467</v>
      </c>
      <c r="J170" s="3">
        <v>1495</v>
      </c>
      <c r="K170" s="3">
        <v>1383</v>
      </c>
    </row>
    <row r="171" spans="2:11" ht="22.5" customHeight="1">
      <c r="B171" s="7" t="s">
        <v>266</v>
      </c>
      <c r="C171" s="17">
        <f t="shared" si="10"/>
        <v>406</v>
      </c>
      <c r="D171" s="3">
        <v>199</v>
      </c>
      <c r="E171" s="3">
        <v>207</v>
      </c>
      <c r="F171" s="21">
        <v>156</v>
      </c>
      <c r="G171" s="7" t="s">
        <v>303</v>
      </c>
      <c r="H171" s="17">
        <f t="shared" si="12"/>
        <v>309</v>
      </c>
      <c r="I171" s="3">
        <v>161</v>
      </c>
      <c r="J171" s="3">
        <v>148</v>
      </c>
      <c r="K171" s="3">
        <v>131</v>
      </c>
    </row>
    <row r="172" spans="2:11" ht="22.5" customHeight="1">
      <c r="B172" s="7" t="s">
        <v>267</v>
      </c>
      <c r="C172" s="17">
        <f t="shared" si="10"/>
        <v>147</v>
      </c>
      <c r="D172" s="3">
        <v>76</v>
      </c>
      <c r="E172" s="3">
        <v>71</v>
      </c>
      <c r="F172" s="21">
        <v>54</v>
      </c>
      <c r="G172" s="7" t="s">
        <v>304</v>
      </c>
      <c r="H172" s="17">
        <f t="shared" si="12"/>
        <v>984</v>
      </c>
      <c r="I172" s="3">
        <v>520</v>
      </c>
      <c r="J172" s="3">
        <v>464</v>
      </c>
      <c r="K172" s="3">
        <v>401</v>
      </c>
    </row>
    <row r="173" spans="2:11" ht="22.5" customHeight="1">
      <c r="B173" s="7" t="s">
        <v>268</v>
      </c>
      <c r="C173" s="17">
        <f t="shared" si="10"/>
        <v>1200</v>
      </c>
      <c r="D173" s="3">
        <v>645</v>
      </c>
      <c r="E173" s="3">
        <v>555</v>
      </c>
      <c r="F173" s="21">
        <v>546</v>
      </c>
      <c r="G173" s="7" t="s">
        <v>305</v>
      </c>
      <c r="H173" s="17">
        <f t="shared" si="12"/>
        <v>194</v>
      </c>
      <c r="I173" s="3">
        <v>101</v>
      </c>
      <c r="J173" s="3">
        <v>93</v>
      </c>
      <c r="K173" s="3">
        <v>68</v>
      </c>
    </row>
    <row r="174" spans="2:11" ht="22.5" customHeight="1">
      <c r="B174" s="7" t="s">
        <v>269</v>
      </c>
      <c r="C174" s="17">
        <f t="shared" si="10"/>
        <v>858</v>
      </c>
      <c r="D174" s="3">
        <v>433</v>
      </c>
      <c r="E174" s="3">
        <v>425</v>
      </c>
      <c r="F174" s="21">
        <v>354</v>
      </c>
      <c r="G174" s="7" t="s">
        <v>306</v>
      </c>
      <c r="H174" s="17">
        <f t="shared" si="12"/>
        <v>497</v>
      </c>
      <c r="I174" s="3">
        <v>240</v>
      </c>
      <c r="J174" s="3">
        <v>257</v>
      </c>
      <c r="K174" s="3">
        <v>172</v>
      </c>
    </row>
    <row r="175" spans="2:11" ht="22.5" customHeight="1">
      <c r="B175" s="7" t="s">
        <v>270</v>
      </c>
      <c r="C175" s="17">
        <f t="shared" si="10"/>
        <v>13</v>
      </c>
      <c r="D175" s="3">
        <v>10</v>
      </c>
      <c r="E175" s="3">
        <v>3</v>
      </c>
      <c r="F175" s="21">
        <v>8</v>
      </c>
      <c r="G175" s="7" t="s">
        <v>307</v>
      </c>
      <c r="H175" s="17">
        <f t="shared" si="12"/>
        <v>995</v>
      </c>
      <c r="I175" s="3">
        <v>494</v>
      </c>
      <c r="J175" s="3">
        <v>501</v>
      </c>
      <c r="K175" s="3">
        <v>380</v>
      </c>
    </row>
    <row r="176" spans="2:11" ht="22.5" customHeight="1">
      <c r="C176" s="17"/>
      <c r="D176" s="3"/>
      <c r="E176" s="3"/>
      <c r="F176" s="21"/>
      <c r="G176" s="7" t="s">
        <v>308</v>
      </c>
      <c r="H176" s="17">
        <f t="shared" si="12"/>
        <v>336</v>
      </c>
      <c r="I176" s="3">
        <v>183</v>
      </c>
      <c r="J176" s="3">
        <v>153</v>
      </c>
      <c r="K176" s="3">
        <v>111</v>
      </c>
    </row>
    <row r="177" spans="2:11" ht="22.5" customHeight="1">
      <c r="B177" s="7" t="s">
        <v>363</v>
      </c>
      <c r="C177" s="17">
        <f>SUM(D177:E177)</f>
        <v>58513</v>
      </c>
      <c r="D177" s="3">
        <f>SUM(D178:D194,I153:I162)</f>
        <v>30598</v>
      </c>
      <c r="E177" s="3">
        <f>SUM(E178:E194,J153:J162)</f>
        <v>27915</v>
      </c>
      <c r="F177" s="21">
        <f>SUM(F178:F194,K153:K162)</f>
        <v>25883</v>
      </c>
      <c r="G177" s="7" t="s">
        <v>309</v>
      </c>
      <c r="H177" s="17">
        <f t="shared" si="12"/>
        <v>1328</v>
      </c>
      <c r="I177" s="3">
        <v>706</v>
      </c>
      <c r="J177" s="3">
        <v>622</v>
      </c>
      <c r="K177" s="3">
        <v>570</v>
      </c>
    </row>
    <row r="178" spans="2:11" ht="22.5" customHeight="1">
      <c r="B178" s="7" t="s">
        <v>271</v>
      </c>
      <c r="C178" s="17">
        <f t="shared" ref="C178:C194" si="13">SUM(D178:E178)</f>
        <v>3571</v>
      </c>
      <c r="D178" s="3">
        <v>1861</v>
      </c>
      <c r="E178" s="3">
        <v>1710</v>
      </c>
      <c r="F178" s="21">
        <v>1607</v>
      </c>
      <c r="G178" s="7" t="s">
        <v>310</v>
      </c>
      <c r="H178" s="17">
        <f t="shared" si="12"/>
        <v>718</v>
      </c>
      <c r="I178" s="3">
        <v>369</v>
      </c>
      <c r="J178" s="3">
        <v>349</v>
      </c>
      <c r="K178" s="3">
        <v>287</v>
      </c>
    </row>
    <row r="179" spans="2:11" ht="22.5" customHeight="1">
      <c r="B179" s="7" t="s">
        <v>272</v>
      </c>
      <c r="C179" s="17">
        <f t="shared" si="13"/>
        <v>722</v>
      </c>
      <c r="D179" s="3">
        <v>392</v>
      </c>
      <c r="E179" s="3">
        <v>330</v>
      </c>
      <c r="F179" s="21">
        <v>339</v>
      </c>
      <c r="G179" s="7" t="s">
        <v>311</v>
      </c>
      <c r="H179" s="17">
        <f t="shared" si="12"/>
        <v>211</v>
      </c>
      <c r="I179" s="3">
        <v>105</v>
      </c>
      <c r="J179" s="3">
        <v>106</v>
      </c>
      <c r="K179" s="3">
        <v>76</v>
      </c>
    </row>
    <row r="180" spans="2:11" ht="22.5" customHeight="1">
      <c r="B180" s="7" t="s">
        <v>17</v>
      </c>
      <c r="C180" s="17">
        <f t="shared" si="13"/>
        <v>187</v>
      </c>
      <c r="D180" s="3">
        <v>96</v>
      </c>
      <c r="E180" s="3">
        <v>91</v>
      </c>
      <c r="F180" s="21">
        <v>90</v>
      </c>
      <c r="G180" s="7" t="s">
        <v>312</v>
      </c>
      <c r="H180" s="17">
        <f t="shared" si="12"/>
        <v>3430</v>
      </c>
      <c r="I180" s="3">
        <v>1741</v>
      </c>
      <c r="J180" s="3">
        <v>1689</v>
      </c>
      <c r="K180" s="3">
        <v>1479</v>
      </c>
    </row>
    <row r="181" spans="2:11" ht="22.5" customHeight="1">
      <c r="B181" s="7" t="s">
        <v>273</v>
      </c>
      <c r="C181" s="17">
        <f t="shared" si="13"/>
        <v>290</v>
      </c>
      <c r="D181" s="3">
        <v>160</v>
      </c>
      <c r="E181" s="3">
        <v>130</v>
      </c>
      <c r="F181" s="21">
        <v>124</v>
      </c>
      <c r="G181" s="7" t="s">
        <v>313</v>
      </c>
      <c r="H181" s="17">
        <f t="shared" si="12"/>
        <v>6480</v>
      </c>
      <c r="I181" s="3">
        <v>3426</v>
      </c>
      <c r="J181" s="3">
        <v>3054</v>
      </c>
      <c r="K181" s="3">
        <v>2626</v>
      </c>
    </row>
    <row r="182" spans="2:11" ht="22.5" customHeight="1">
      <c r="B182" s="7" t="s">
        <v>274</v>
      </c>
      <c r="C182" s="17">
        <f t="shared" si="13"/>
        <v>627</v>
      </c>
      <c r="D182" s="3">
        <v>290</v>
      </c>
      <c r="E182" s="3">
        <v>337</v>
      </c>
      <c r="F182" s="21">
        <v>278</v>
      </c>
      <c r="G182" s="7" t="s">
        <v>314</v>
      </c>
      <c r="H182" s="17">
        <f t="shared" si="12"/>
        <v>685</v>
      </c>
      <c r="I182" s="3">
        <v>354</v>
      </c>
      <c r="J182" s="3">
        <v>331</v>
      </c>
      <c r="K182" s="3">
        <v>291</v>
      </c>
    </row>
    <row r="183" spans="2:11" ht="22.5" customHeight="1">
      <c r="B183" s="7" t="s">
        <v>275</v>
      </c>
      <c r="C183" s="17">
        <f t="shared" si="13"/>
        <v>5646</v>
      </c>
      <c r="D183" s="3">
        <v>3078</v>
      </c>
      <c r="E183" s="3">
        <v>2568</v>
      </c>
      <c r="F183" s="21">
        <v>2625</v>
      </c>
      <c r="G183" s="7" t="s">
        <v>315</v>
      </c>
      <c r="H183" s="17">
        <f t="shared" si="12"/>
        <v>1088</v>
      </c>
      <c r="I183" s="3">
        <v>553</v>
      </c>
      <c r="J183" s="3">
        <v>535</v>
      </c>
      <c r="K183" s="3">
        <v>415</v>
      </c>
    </row>
    <row r="184" spans="2:11" ht="22.5" customHeight="1">
      <c r="B184" s="7" t="s">
        <v>276</v>
      </c>
      <c r="C184" s="17">
        <f t="shared" si="13"/>
        <v>1843</v>
      </c>
      <c r="D184" s="3">
        <v>953</v>
      </c>
      <c r="E184" s="3">
        <v>890</v>
      </c>
      <c r="F184" s="21">
        <v>810</v>
      </c>
      <c r="G184" s="7" t="s">
        <v>316</v>
      </c>
      <c r="H184" s="17">
        <f t="shared" si="12"/>
        <v>865</v>
      </c>
      <c r="I184" s="3">
        <v>449</v>
      </c>
      <c r="J184" s="3">
        <v>416</v>
      </c>
      <c r="K184" s="3">
        <v>340</v>
      </c>
    </row>
    <row r="185" spans="2:11" ht="22.5" customHeight="1">
      <c r="B185" s="7" t="s">
        <v>277</v>
      </c>
      <c r="C185" s="17">
        <f t="shared" si="13"/>
        <v>288</v>
      </c>
      <c r="D185" s="3">
        <v>142</v>
      </c>
      <c r="E185" s="3">
        <v>146</v>
      </c>
      <c r="F185" s="21">
        <v>109</v>
      </c>
      <c r="G185" s="7" t="s">
        <v>317</v>
      </c>
      <c r="H185" s="17">
        <f t="shared" si="12"/>
        <v>1304</v>
      </c>
      <c r="I185" s="3">
        <v>667</v>
      </c>
      <c r="J185" s="3">
        <v>637</v>
      </c>
      <c r="K185" s="3">
        <v>492</v>
      </c>
    </row>
    <row r="186" spans="2:11" ht="22.5" customHeight="1">
      <c r="B186" s="7" t="s">
        <v>278</v>
      </c>
      <c r="C186" s="17">
        <f t="shared" si="13"/>
        <v>2253</v>
      </c>
      <c r="D186" s="3">
        <v>1432</v>
      </c>
      <c r="E186" s="3">
        <v>821</v>
      </c>
      <c r="F186" s="21">
        <v>1225</v>
      </c>
      <c r="G186" s="7" t="s">
        <v>318</v>
      </c>
      <c r="H186" s="17">
        <f t="shared" si="12"/>
        <v>489</v>
      </c>
      <c r="I186" s="3">
        <v>252</v>
      </c>
      <c r="J186" s="3">
        <v>237</v>
      </c>
      <c r="K186" s="3">
        <v>177</v>
      </c>
    </row>
    <row r="187" spans="2:11" ht="22.5" customHeight="1">
      <c r="B187" s="7" t="s">
        <v>279</v>
      </c>
      <c r="C187" s="17">
        <f t="shared" si="13"/>
        <v>732</v>
      </c>
      <c r="D187" s="3">
        <v>371</v>
      </c>
      <c r="E187" s="3">
        <v>361</v>
      </c>
      <c r="F187" s="21">
        <v>281</v>
      </c>
      <c r="G187" s="7" t="s">
        <v>319</v>
      </c>
      <c r="H187" s="17">
        <f t="shared" si="12"/>
        <v>331</v>
      </c>
      <c r="I187" s="3">
        <v>173</v>
      </c>
      <c r="J187" s="3">
        <v>158</v>
      </c>
      <c r="K187" s="3">
        <v>129</v>
      </c>
    </row>
    <row r="188" spans="2:11" ht="22.5" customHeight="1">
      <c r="B188" s="7" t="s">
        <v>280</v>
      </c>
      <c r="C188" s="17">
        <f t="shared" si="13"/>
        <v>279</v>
      </c>
      <c r="D188" s="3">
        <v>149</v>
      </c>
      <c r="E188" s="3">
        <v>130</v>
      </c>
      <c r="F188" s="21">
        <v>102</v>
      </c>
      <c r="G188" s="7" t="s">
        <v>320</v>
      </c>
      <c r="H188" s="17">
        <f t="shared" si="12"/>
        <v>803</v>
      </c>
      <c r="I188" s="3">
        <v>389</v>
      </c>
      <c r="J188" s="3">
        <v>414</v>
      </c>
      <c r="K188" s="3">
        <v>275</v>
      </c>
    </row>
    <row r="189" spans="2:11" ht="22.5" customHeight="1">
      <c r="B189" s="7" t="s">
        <v>281</v>
      </c>
      <c r="C189" s="17">
        <f t="shared" si="13"/>
        <v>1161</v>
      </c>
      <c r="D189" s="3">
        <v>589</v>
      </c>
      <c r="E189" s="3">
        <v>572</v>
      </c>
      <c r="F189" s="21">
        <v>558</v>
      </c>
      <c r="G189" s="7" t="s">
        <v>321</v>
      </c>
      <c r="H189" s="17">
        <f t="shared" si="12"/>
        <v>2001</v>
      </c>
      <c r="I189" s="3">
        <v>1025</v>
      </c>
      <c r="J189" s="3">
        <v>976</v>
      </c>
      <c r="K189" s="3">
        <v>784</v>
      </c>
    </row>
    <row r="190" spans="2:11" ht="22.5" customHeight="1">
      <c r="B190" s="7" t="s">
        <v>282</v>
      </c>
      <c r="C190" s="17">
        <f t="shared" si="13"/>
        <v>6576</v>
      </c>
      <c r="D190" s="3">
        <v>3371</v>
      </c>
      <c r="E190" s="3">
        <v>3205</v>
      </c>
      <c r="F190" s="21">
        <v>2925</v>
      </c>
      <c r="G190" s="7" t="s">
        <v>322</v>
      </c>
      <c r="H190" s="17">
        <f t="shared" si="12"/>
        <v>409</v>
      </c>
      <c r="I190" s="3">
        <v>199</v>
      </c>
      <c r="J190" s="3">
        <v>210</v>
      </c>
      <c r="K190" s="3">
        <v>144</v>
      </c>
    </row>
    <row r="191" spans="2:11" ht="22.5" customHeight="1">
      <c r="B191" s="7" t="s">
        <v>283</v>
      </c>
      <c r="C191" s="17">
        <f t="shared" si="13"/>
        <v>1087</v>
      </c>
      <c r="D191" s="3">
        <v>573</v>
      </c>
      <c r="E191" s="3">
        <v>514</v>
      </c>
      <c r="F191" s="21">
        <v>488</v>
      </c>
      <c r="G191" s="7" t="s">
        <v>323</v>
      </c>
      <c r="H191" s="17">
        <f t="shared" si="12"/>
        <v>2851</v>
      </c>
      <c r="I191" s="3">
        <v>1429</v>
      </c>
      <c r="J191" s="3">
        <v>1422</v>
      </c>
      <c r="K191" s="3">
        <v>1243</v>
      </c>
    </row>
    <row r="192" spans="2:11" ht="22.5" customHeight="1">
      <c r="B192" s="7" t="s">
        <v>284</v>
      </c>
      <c r="C192" s="17">
        <f t="shared" si="13"/>
        <v>524</v>
      </c>
      <c r="D192" s="3">
        <v>274</v>
      </c>
      <c r="E192" s="3">
        <v>250</v>
      </c>
      <c r="F192" s="21">
        <v>227</v>
      </c>
      <c r="G192" s="7" t="s">
        <v>324</v>
      </c>
      <c r="H192" s="17">
        <f t="shared" si="12"/>
        <v>2141</v>
      </c>
      <c r="I192" s="3">
        <v>1101</v>
      </c>
      <c r="J192" s="3">
        <v>1040</v>
      </c>
      <c r="K192" s="3">
        <v>970</v>
      </c>
    </row>
    <row r="193" spans="2:11" ht="22.5" customHeight="1">
      <c r="B193" s="7" t="s">
        <v>285</v>
      </c>
      <c r="C193" s="17">
        <f t="shared" si="13"/>
        <v>2701</v>
      </c>
      <c r="D193" s="3">
        <v>1373</v>
      </c>
      <c r="E193" s="3">
        <v>1328</v>
      </c>
      <c r="F193" s="21">
        <v>1128</v>
      </c>
      <c r="G193" s="7" t="s">
        <v>325</v>
      </c>
      <c r="H193" s="17">
        <f t="shared" si="12"/>
        <v>2500</v>
      </c>
      <c r="I193" s="3">
        <v>1256</v>
      </c>
      <c r="J193" s="3">
        <v>1244</v>
      </c>
      <c r="K193" s="3">
        <v>1052</v>
      </c>
    </row>
    <row r="194" spans="2:11" ht="22.5" customHeight="1" thickBot="1">
      <c r="B194" s="6" t="s">
        <v>286</v>
      </c>
      <c r="C194" s="27">
        <f t="shared" si="13"/>
        <v>395</v>
      </c>
      <c r="D194" s="24">
        <v>194</v>
      </c>
      <c r="E194" s="24">
        <v>201</v>
      </c>
      <c r="F194" s="25">
        <v>137</v>
      </c>
      <c r="G194" s="6"/>
      <c r="H194" s="27"/>
      <c r="I194" s="24"/>
      <c r="J194" s="24"/>
      <c r="K194" s="24"/>
    </row>
    <row r="195" spans="2:11" ht="4.5" customHeight="1">
      <c r="G195" s="7"/>
      <c r="H195" s="3"/>
      <c r="I195" s="3"/>
      <c r="J195" s="3"/>
      <c r="K195" s="3"/>
    </row>
    <row r="196" spans="2:11" ht="13.5" customHeight="1">
      <c r="C196" s="7"/>
      <c r="D196" s="7"/>
      <c r="E196" s="7"/>
      <c r="F196" s="7"/>
      <c r="G196" s="7"/>
      <c r="H196" s="7"/>
      <c r="I196" s="7"/>
      <c r="J196" s="7"/>
      <c r="K196" s="7"/>
    </row>
    <row r="197" spans="2:11" ht="13.5" customHeight="1">
      <c r="C197" s="7"/>
      <c r="D197" s="7"/>
      <c r="E197" s="7"/>
      <c r="F197" s="7"/>
      <c r="G197" s="7"/>
      <c r="H197" s="7"/>
      <c r="I197" s="7"/>
      <c r="J197" s="7"/>
      <c r="K197" s="7"/>
    </row>
    <row r="198" spans="2:11" ht="24" customHeight="1">
      <c r="C198" s="7"/>
      <c r="D198" s="7"/>
      <c r="E198" s="7"/>
      <c r="F198" s="7"/>
      <c r="G198" s="7"/>
      <c r="H198" s="7"/>
      <c r="I198" s="7"/>
      <c r="J198" s="7"/>
      <c r="K198" s="7"/>
    </row>
    <row r="199" spans="2:11" ht="13.5" customHeight="1">
      <c r="F199" s="5" t="s">
        <v>371</v>
      </c>
    </row>
    <row r="200" spans="2:11" ht="4.5" customHeight="1" thickBot="1">
      <c r="B200" s="6"/>
      <c r="C200" s="6"/>
      <c r="D200" s="6"/>
      <c r="E200" s="6"/>
      <c r="F200" s="6"/>
    </row>
    <row r="201" spans="2:11" ht="22.5" customHeight="1">
      <c r="B201" s="8" t="s">
        <v>20</v>
      </c>
      <c r="C201" s="9" t="s">
        <v>21</v>
      </c>
      <c r="D201" s="9" t="s">
        <v>0</v>
      </c>
      <c r="E201" s="9" t="s">
        <v>1</v>
      </c>
      <c r="F201" s="9" t="s">
        <v>22</v>
      </c>
      <c r="H201" s="12"/>
    </row>
    <row r="202" spans="2:11" ht="22.5" customHeight="1">
      <c r="B202" s="7" t="s">
        <v>365</v>
      </c>
      <c r="C202" s="17">
        <f>SUM(D202:E202)</f>
        <v>7581</v>
      </c>
      <c r="D202" s="3">
        <f>SUM(D203:D236)</f>
        <v>3748</v>
      </c>
      <c r="E202" s="3">
        <f>SUM(E203:E236)</f>
        <v>3833</v>
      </c>
      <c r="F202" s="3">
        <f>SUM(F203:F236)</f>
        <v>3078</v>
      </c>
      <c r="G202" s="7"/>
      <c r="H202" s="12"/>
    </row>
    <row r="203" spans="2:11" ht="22.5" customHeight="1">
      <c r="B203" s="7" t="s">
        <v>326</v>
      </c>
      <c r="C203" s="17">
        <f t="shared" ref="C203:C236" si="14">SUM(D203:E203)</f>
        <v>69</v>
      </c>
      <c r="D203" s="3">
        <v>36</v>
      </c>
      <c r="E203" s="3">
        <v>33</v>
      </c>
      <c r="F203" s="3">
        <v>30</v>
      </c>
    </row>
    <row r="204" spans="2:11" ht="22.5" customHeight="1">
      <c r="B204" s="7" t="s">
        <v>327</v>
      </c>
      <c r="C204" s="17">
        <f t="shared" si="14"/>
        <v>108</v>
      </c>
      <c r="D204" s="3">
        <v>46</v>
      </c>
      <c r="E204" s="3">
        <v>62</v>
      </c>
      <c r="F204" s="3">
        <v>43</v>
      </c>
    </row>
    <row r="205" spans="2:11" ht="22.5" customHeight="1">
      <c r="B205" s="7" t="s">
        <v>328</v>
      </c>
      <c r="C205" s="17">
        <f t="shared" si="14"/>
        <v>224</v>
      </c>
      <c r="D205" s="3">
        <v>109</v>
      </c>
      <c r="E205" s="3">
        <v>115</v>
      </c>
      <c r="F205" s="3">
        <v>99</v>
      </c>
    </row>
    <row r="206" spans="2:11" ht="22.5" customHeight="1">
      <c r="B206" s="7" t="s">
        <v>329</v>
      </c>
      <c r="C206" s="17">
        <f t="shared" si="14"/>
        <v>69</v>
      </c>
      <c r="D206" s="3">
        <v>33</v>
      </c>
      <c r="E206" s="3">
        <v>36</v>
      </c>
      <c r="F206" s="3">
        <v>29</v>
      </c>
      <c r="G206" s="7"/>
    </row>
    <row r="207" spans="2:11" ht="22.5" customHeight="1">
      <c r="B207" s="7" t="s">
        <v>330</v>
      </c>
      <c r="C207" s="17">
        <f t="shared" si="14"/>
        <v>55</v>
      </c>
      <c r="D207" s="3">
        <v>31</v>
      </c>
      <c r="E207" s="3">
        <v>24</v>
      </c>
      <c r="F207" s="3">
        <v>23</v>
      </c>
      <c r="G207" s="7"/>
    </row>
    <row r="208" spans="2:11" ht="22.5" customHeight="1">
      <c r="B208" s="7" t="s">
        <v>331</v>
      </c>
      <c r="C208" s="17">
        <f t="shared" si="14"/>
        <v>104</v>
      </c>
      <c r="D208" s="3">
        <v>53</v>
      </c>
      <c r="E208" s="3">
        <v>51</v>
      </c>
      <c r="F208" s="3">
        <v>43</v>
      </c>
      <c r="G208" s="7"/>
    </row>
    <row r="209" spans="2:7" ht="22.5" customHeight="1">
      <c r="B209" s="7" t="s">
        <v>332</v>
      </c>
      <c r="C209" s="17">
        <f t="shared" si="14"/>
        <v>134</v>
      </c>
      <c r="D209" s="3">
        <v>62</v>
      </c>
      <c r="E209" s="3">
        <v>72</v>
      </c>
      <c r="F209" s="3">
        <v>48</v>
      </c>
      <c r="G209" s="7"/>
    </row>
    <row r="210" spans="2:7" ht="22.5" customHeight="1">
      <c r="B210" s="7" t="s">
        <v>333</v>
      </c>
      <c r="C210" s="17">
        <f t="shared" si="14"/>
        <v>96</v>
      </c>
      <c r="D210" s="3">
        <v>44</v>
      </c>
      <c r="E210" s="3">
        <v>52</v>
      </c>
      <c r="F210" s="3">
        <v>38</v>
      </c>
      <c r="G210" s="7"/>
    </row>
    <row r="211" spans="2:7" ht="22.5" customHeight="1">
      <c r="B211" s="7" t="s">
        <v>334</v>
      </c>
      <c r="C211" s="17">
        <f t="shared" si="14"/>
        <v>465</v>
      </c>
      <c r="D211" s="3">
        <v>251</v>
      </c>
      <c r="E211" s="3">
        <v>214</v>
      </c>
      <c r="F211" s="3">
        <v>161</v>
      </c>
      <c r="G211" s="7"/>
    </row>
    <row r="212" spans="2:7" ht="22.5" customHeight="1">
      <c r="B212" s="7" t="s">
        <v>335</v>
      </c>
      <c r="C212" s="17">
        <f t="shared" si="14"/>
        <v>1537</v>
      </c>
      <c r="D212" s="3">
        <v>761</v>
      </c>
      <c r="E212" s="3">
        <v>776</v>
      </c>
      <c r="F212" s="3">
        <v>586</v>
      </c>
      <c r="G212" s="7"/>
    </row>
    <row r="213" spans="2:7" ht="22.5" customHeight="1">
      <c r="B213" s="7" t="s">
        <v>336</v>
      </c>
      <c r="C213" s="17">
        <f t="shared" si="14"/>
        <v>189</v>
      </c>
      <c r="D213" s="3">
        <v>93</v>
      </c>
      <c r="E213" s="3">
        <v>96</v>
      </c>
      <c r="F213" s="3">
        <v>77</v>
      </c>
      <c r="G213" s="7"/>
    </row>
    <row r="214" spans="2:7" ht="22.5" customHeight="1">
      <c r="B214" s="7" t="s">
        <v>337</v>
      </c>
      <c r="C214" s="17">
        <f t="shared" si="14"/>
        <v>180</v>
      </c>
      <c r="D214" s="3">
        <v>90</v>
      </c>
      <c r="E214" s="3">
        <v>90</v>
      </c>
      <c r="F214" s="3">
        <v>69</v>
      </c>
      <c r="G214" s="7"/>
    </row>
    <row r="215" spans="2:7" ht="22.5" customHeight="1">
      <c r="B215" s="7" t="s">
        <v>338</v>
      </c>
      <c r="C215" s="17">
        <f t="shared" si="14"/>
        <v>66</v>
      </c>
      <c r="D215" s="3">
        <v>32</v>
      </c>
      <c r="E215" s="3">
        <v>34</v>
      </c>
      <c r="F215" s="3">
        <v>26</v>
      </c>
      <c r="G215" s="7"/>
    </row>
    <row r="216" spans="2:7" ht="22.5" customHeight="1">
      <c r="B216" s="7" t="s">
        <v>339</v>
      </c>
      <c r="C216" s="17">
        <f t="shared" si="14"/>
        <v>104</v>
      </c>
      <c r="D216" s="3">
        <v>63</v>
      </c>
      <c r="E216" s="3">
        <v>41</v>
      </c>
      <c r="F216" s="3">
        <v>57</v>
      </c>
      <c r="G216" s="7"/>
    </row>
    <row r="217" spans="2:7" ht="22.5" customHeight="1">
      <c r="B217" s="7" t="s">
        <v>340</v>
      </c>
      <c r="C217" s="17">
        <f t="shared" si="14"/>
        <v>88</v>
      </c>
      <c r="D217" s="3">
        <v>42</v>
      </c>
      <c r="E217" s="3">
        <v>46</v>
      </c>
      <c r="F217" s="3">
        <v>30</v>
      </c>
      <c r="G217" s="7"/>
    </row>
    <row r="218" spans="2:7" ht="22.5" customHeight="1">
      <c r="B218" s="7" t="s">
        <v>341</v>
      </c>
      <c r="C218" s="17">
        <f t="shared" si="14"/>
        <v>331</v>
      </c>
      <c r="D218" s="3">
        <v>164</v>
      </c>
      <c r="E218" s="3">
        <v>167</v>
      </c>
      <c r="F218" s="3">
        <v>135</v>
      </c>
      <c r="G218" s="7"/>
    </row>
    <row r="219" spans="2:7" ht="22.5" customHeight="1">
      <c r="B219" s="7" t="s">
        <v>342</v>
      </c>
      <c r="C219" s="17">
        <f t="shared" si="14"/>
        <v>439</v>
      </c>
      <c r="D219" s="3">
        <v>210</v>
      </c>
      <c r="E219" s="3">
        <v>229</v>
      </c>
      <c r="F219" s="3">
        <v>161</v>
      </c>
      <c r="G219" s="7"/>
    </row>
    <row r="220" spans="2:7" ht="22.5" customHeight="1">
      <c r="B220" s="7" t="s">
        <v>343</v>
      </c>
      <c r="C220" s="17">
        <f t="shared" si="14"/>
        <v>61</v>
      </c>
      <c r="D220" s="3">
        <v>28</v>
      </c>
      <c r="E220" s="3">
        <v>33</v>
      </c>
      <c r="F220" s="3">
        <v>25</v>
      </c>
      <c r="G220" s="7"/>
    </row>
    <row r="221" spans="2:7" ht="22.5" customHeight="1">
      <c r="B221" s="7" t="s">
        <v>344</v>
      </c>
      <c r="C221" s="17">
        <f t="shared" si="14"/>
        <v>74</v>
      </c>
      <c r="D221" s="3">
        <v>39</v>
      </c>
      <c r="E221" s="3">
        <v>35</v>
      </c>
      <c r="F221" s="3">
        <v>38</v>
      </c>
      <c r="G221" s="7"/>
    </row>
    <row r="222" spans="2:7" ht="22.5" customHeight="1">
      <c r="B222" s="7" t="s">
        <v>345</v>
      </c>
      <c r="C222" s="17">
        <f t="shared" si="14"/>
        <v>57</v>
      </c>
      <c r="D222" s="3">
        <v>28</v>
      </c>
      <c r="E222" s="3">
        <v>29</v>
      </c>
      <c r="F222" s="3">
        <v>27</v>
      </c>
      <c r="G222" s="7"/>
    </row>
    <row r="223" spans="2:7" ht="22.5" customHeight="1">
      <c r="B223" s="7" t="s">
        <v>346</v>
      </c>
      <c r="C223" s="17">
        <f t="shared" si="14"/>
        <v>149</v>
      </c>
      <c r="D223" s="3">
        <v>77</v>
      </c>
      <c r="E223" s="3">
        <v>72</v>
      </c>
      <c r="F223" s="3">
        <v>53</v>
      </c>
      <c r="G223" s="7"/>
    </row>
    <row r="224" spans="2:7" ht="22.5" customHeight="1">
      <c r="B224" s="7" t="s">
        <v>347</v>
      </c>
      <c r="C224" s="17">
        <f t="shared" si="14"/>
        <v>135</v>
      </c>
      <c r="D224" s="3">
        <v>67</v>
      </c>
      <c r="E224" s="3">
        <v>68</v>
      </c>
      <c r="F224" s="3">
        <v>57</v>
      </c>
      <c r="G224" s="7"/>
    </row>
    <row r="225" spans="2:7" ht="22.5" customHeight="1">
      <c r="B225" s="7" t="s">
        <v>348</v>
      </c>
      <c r="C225" s="17">
        <f t="shared" si="14"/>
        <v>27</v>
      </c>
      <c r="D225" s="3">
        <v>13</v>
      </c>
      <c r="E225" s="3">
        <v>14</v>
      </c>
      <c r="F225" s="3">
        <v>14</v>
      </c>
      <c r="G225" s="7"/>
    </row>
    <row r="226" spans="2:7" ht="22.5" customHeight="1">
      <c r="B226" s="7" t="s">
        <v>349</v>
      </c>
      <c r="C226" s="17">
        <f t="shared" si="14"/>
        <v>87</v>
      </c>
      <c r="D226" s="3">
        <v>42</v>
      </c>
      <c r="E226" s="3">
        <v>45</v>
      </c>
      <c r="F226" s="3">
        <v>39</v>
      </c>
      <c r="G226" s="7"/>
    </row>
    <row r="227" spans="2:7" ht="22.5" customHeight="1">
      <c r="B227" s="7" t="s">
        <v>350</v>
      </c>
      <c r="C227" s="17">
        <f t="shared" si="14"/>
        <v>97</v>
      </c>
      <c r="D227" s="3">
        <v>56</v>
      </c>
      <c r="E227" s="3">
        <v>41</v>
      </c>
      <c r="F227" s="3">
        <v>51</v>
      </c>
      <c r="G227" s="7"/>
    </row>
    <row r="228" spans="2:7" ht="22.5" customHeight="1">
      <c r="B228" s="7" t="s">
        <v>351</v>
      </c>
      <c r="C228" s="17">
        <f t="shared" si="14"/>
        <v>173</v>
      </c>
      <c r="D228" s="3">
        <v>95</v>
      </c>
      <c r="E228" s="3">
        <v>78</v>
      </c>
      <c r="F228" s="3">
        <v>106</v>
      </c>
      <c r="G228" s="7"/>
    </row>
    <row r="229" spans="2:7" ht="22.5" customHeight="1">
      <c r="B229" s="7" t="s">
        <v>352</v>
      </c>
      <c r="C229" s="17">
        <f t="shared" si="14"/>
        <v>664</v>
      </c>
      <c r="D229" s="3">
        <v>288</v>
      </c>
      <c r="E229" s="3">
        <v>376</v>
      </c>
      <c r="F229" s="3">
        <v>315</v>
      </c>
      <c r="G229" s="7"/>
    </row>
    <row r="230" spans="2:7" ht="22.5" customHeight="1">
      <c r="B230" s="7" t="s">
        <v>353</v>
      </c>
      <c r="C230" s="17">
        <f t="shared" si="14"/>
        <v>99</v>
      </c>
      <c r="D230" s="3">
        <v>53</v>
      </c>
      <c r="E230" s="3">
        <v>46</v>
      </c>
      <c r="F230" s="3">
        <v>41</v>
      </c>
      <c r="G230" s="7"/>
    </row>
    <row r="231" spans="2:7" ht="22.5" customHeight="1">
      <c r="B231" s="7" t="s">
        <v>354</v>
      </c>
      <c r="C231" s="17">
        <f t="shared" si="14"/>
        <v>101</v>
      </c>
      <c r="D231" s="3">
        <v>50</v>
      </c>
      <c r="E231" s="3">
        <v>51</v>
      </c>
      <c r="F231" s="3">
        <v>39</v>
      </c>
      <c r="G231" s="7"/>
    </row>
    <row r="232" spans="2:7" ht="22.5" customHeight="1">
      <c r="B232" s="7" t="s">
        <v>355</v>
      </c>
      <c r="C232" s="17">
        <f t="shared" si="14"/>
        <v>237</v>
      </c>
      <c r="D232" s="3">
        <v>125</v>
      </c>
      <c r="E232" s="3">
        <v>112</v>
      </c>
      <c r="F232" s="3">
        <v>103</v>
      </c>
      <c r="G232" s="7"/>
    </row>
    <row r="233" spans="2:7" ht="22.5" customHeight="1">
      <c r="B233" s="7" t="s">
        <v>356</v>
      </c>
      <c r="C233" s="17">
        <f t="shared" si="14"/>
        <v>979</v>
      </c>
      <c r="D233" s="3">
        <v>485</v>
      </c>
      <c r="E233" s="3">
        <v>494</v>
      </c>
      <c r="F233" s="3">
        <v>356</v>
      </c>
      <c r="G233" s="7"/>
    </row>
    <row r="234" spans="2:7" ht="22.5" customHeight="1">
      <c r="B234" s="18" t="s">
        <v>357</v>
      </c>
      <c r="C234" s="17">
        <f t="shared" si="14"/>
        <v>120</v>
      </c>
      <c r="D234" s="3">
        <v>60</v>
      </c>
      <c r="E234" s="3">
        <v>60</v>
      </c>
      <c r="F234" s="3">
        <v>38</v>
      </c>
      <c r="G234" s="7"/>
    </row>
    <row r="235" spans="2:7" ht="22.5" customHeight="1">
      <c r="B235" s="18" t="s">
        <v>358</v>
      </c>
      <c r="C235" s="41">
        <f t="shared" si="14"/>
        <v>133</v>
      </c>
      <c r="D235" s="42">
        <v>61</v>
      </c>
      <c r="E235" s="42">
        <v>72</v>
      </c>
      <c r="F235" s="42">
        <v>65</v>
      </c>
    </row>
    <row r="236" spans="2:7" ht="22.5" customHeight="1" thickBot="1">
      <c r="B236" s="26" t="s">
        <v>366</v>
      </c>
      <c r="C236" s="27">
        <f t="shared" si="14"/>
        <v>130</v>
      </c>
      <c r="D236" s="24">
        <v>61</v>
      </c>
      <c r="E236" s="24">
        <v>69</v>
      </c>
      <c r="F236" s="24">
        <v>56</v>
      </c>
    </row>
    <row r="237" spans="2:7" ht="22.5" customHeight="1"/>
    <row r="238" spans="2:7" ht="22.5" customHeight="1"/>
    <row r="239" spans="2:7" ht="22.5" customHeight="1"/>
    <row r="240" spans="2:7" ht="22.5" customHeight="1"/>
    <row r="241" ht="22.5" customHeight="1"/>
    <row r="242" ht="22.5" customHeight="1"/>
    <row r="243" ht="22.5" customHeight="1"/>
    <row r="244" ht="22.5" customHeight="1"/>
    <row r="245" ht="4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</sheetData>
  <mergeCells count="1">
    <mergeCell ref="B1:K1"/>
  </mergeCells>
  <phoneticPr fontId="6"/>
  <pageMargins left="0.7" right="0.7" top="0.75" bottom="0.75" header="0.3" footer="0.3"/>
  <pageSetup paperSize="9" orientation="portrait" r:id="rId1"/>
  <ignoredErrors>
    <ignoredError sqref="C202:C236 C153:C194 C7:C29 C30:C44 H5:H46 C54:C95 H54:H95 C103:C144 H103:H144 H153:H193 C45:C46" formulaRange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4</vt:i4>
      </vt:variant>
    </vt:vector>
  </HeadingPairs>
  <TitlesOfParts>
    <vt:vector baseType="lpstr" size="4">
      <vt:lpstr>R７</vt:lpstr>
      <vt:lpstr>R６</vt:lpstr>
      <vt:lpstr>R5</vt:lpstr>
      <vt:lpstr>R4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2026-08-10T00:25:30Z</dcterms:created>
  <dcterms:modified xsi:type="dcterms:W3CDTF">2026-08-10T00:25:43Z</dcterms:modified>
</cp:coreProperties>
</file>