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5CB3D22-EB46-486D-A335-D8806C048105}" revIDLastSave="0" xr10:uidLastSave="{00000000-0000-0000-0000-000000000000}"/>
  <bookViews>
    <workbookView activeTab="1" firstSheet="1" windowHeight="4500" windowWidth="9012" xWindow="480" yWindow="492"/>
  </bookViews>
  <sheets>
    <sheet r:id="rId1" name="回復済み_Sheet1" sheetId="1" state="veryHidden"/>
    <sheet r:id="rId2" name="2-23" sheetId="7"/>
  </sheets>
  <calcPr calcId="191029"/>
</workbook>
</file>

<file path=xl/calcChain.xml><?xml version="1.0" encoding="utf-8"?>
<calcChain xmlns="http://schemas.openxmlformats.org/spreadsheetml/2006/main">
  <c r="C8" i="7" l="1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7" i="7"/>
  <c r="C6" i="7"/>
  <c r="E6" i="7"/>
  <c r="F6" i="7"/>
  <c r="G6" i="7"/>
  <c r="H6" i="7"/>
  <c r="I6" i="7"/>
  <c r="J6" i="7"/>
  <c r="K6" i="7"/>
  <c r="L6" i="7"/>
  <c r="M6" i="7"/>
  <c r="N6" i="7"/>
  <c r="O6" i="7"/>
  <c r="D6" i="7"/>
</calcChain>
</file>

<file path=xl/sharedStrings.xml><?xml version="1.0" encoding="utf-8"?>
<sst xmlns="http://schemas.openxmlformats.org/spreadsheetml/2006/main" count="46" uniqueCount="46">
  <si>
    <t>Ａ</t>
  </si>
  <si>
    <t>Ｂ</t>
  </si>
  <si>
    <t>Ｃ</t>
  </si>
  <si>
    <t>Ｄ</t>
  </si>
  <si>
    <t>Ｅ</t>
  </si>
  <si>
    <t xml:space="preserve"> Ｆ</t>
  </si>
  <si>
    <t>Ｇ</t>
  </si>
  <si>
    <t>Ｈ</t>
  </si>
  <si>
    <t>Ｉ</t>
  </si>
  <si>
    <t>Ｊ</t>
  </si>
  <si>
    <t>Ｋ</t>
  </si>
  <si>
    <t>Ｌ</t>
  </si>
  <si>
    <t>総　　数</t>
  </si>
  <si>
    <t>15～19歳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</si>
  <si>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</si>
  <si>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</si>
  <si>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</si>
  <si>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</si>
  <si>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</si>
  <si>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</si>
  <si>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</si>
  <si>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</si>
  <si>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</si>
  <si>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</si>
  <si>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</si>
  <si>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</si>
  <si>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</si>
  <si>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85歳以上</t>
  </si>
  <si>
    <t>平均年齢</t>
    <rPh sb="0" eb="2">
      <t>ヘイキン</t>
    </rPh>
    <rPh sb="2" eb="4">
      <t>ネンレイ</t>
    </rPh>
    <phoneticPr fontId="7"/>
  </si>
  <si>
    <t>総数</t>
    <phoneticPr fontId="7"/>
  </si>
  <si>
    <r>
      <t>資料：</t>
    </r>
    <r>
      <rPr>
        <sz val="11"/>
        <rFont val="ＭＳ Ｐ明朝"/>
        <family val="1"/>
        <charset val="128"/>
      </rPr>
      <t>国勢調査</t>
    </r>
    <phoneticPr fontId="11"/>
  </si>
  <si>
    <t>管理的職
業従事者</t>
    <rPh sb="0" eb="2">
      <t>カンリ</t>
    </rPh>
    <phoneticPr fontId="7"/>
  </si>
  <si>
    <t>事務従
事者</t>
    <phoneticPr fontId="7"/>
  </si>
  <si>
    <t>販売従
事者</t>
    <phoneticPr fontId="7"/>
  </si>
  <si>
    <t>サービス
職業従
事者</t>
    <phoneticPr fontId="7"/>
  </si>
  <si>
    <t>保安職業
従事者</t>
    <phoneticPr fontId="7"/>
  </si>
  <si>
    <t>農林漁業
従事者</t>
    <rPh sb="0" eb="2">
      <t>ノウリン</t>
    </rPh>
    <phoneticPr fontId="7"/>
  </si>
  <si>
    <t>生産工程従事者</t>
    <phoneticPr fontId="7"/>
  </si>
  <si>
    <t>輸送・機
械運転
従事者</t>
    <rPh sb="0" eb="2">
      <t>ユソウ</t>
    </rPh>
    <phoneticPr fontId="7"/>
  </si>
  <si>
    <t>建設・採
掘従事者</t>
    <rPh sb="0" eb="2">
      <t>ケンセツ</t>
    </rPh>
    <phoneticPr fontId="7"/>
  </si>
  <si>
    <t>運搬・清
掃・包装
等従事者</t>
    <rPh sb="0" eb="2">
      <t>ウンパン</t>
    </rPh>
    <phoneticPr fontId="7"/>
  </si>
  <si>
    <t>分類不能
の職業</t>
    <rPh sb="0" eb="2">
      <t>ブンルイ</t>
    </rPh>
    <phoneticPr fontId="7"/>
  </si>
  <si>
    <t>専門的・
技術的
職業従
事者</t>
    <phoneticPr fontId="7"/>
  </si>
  <si>
    <t>年齢別</t>
    <rPh sb="0" eb="2">
      <t>ネンレイ</t>
    </rPh>
    <rPh sb="2" eb="3">
      <t>ベツ</t>
    </rPh>
    <phoneticPr fontId="7"/>
  </si>
  <si>
    <t>２-２３　職業（大分類）別・年齢（５歳階級）別１５歳以上就業者数及び平均年齢</t>
    <rPh sb="5" eb="7">
      <t>ショクギョウ</t>
    </rPh>
    <rPh sb="8" eb="11">
      <t>ダイブンルイ</t>
    </rPh>
    <rPh sb="12" eb="13">
      <t>ベツ</t>
    </rPh>
    <rPh sb="14" eb="16">
      <t>ネンレイ</t>
    </rPh>
    <rPh sb="18" eb="19">
      <t>サイ</t>
    </rPh>
    <rPh sb="19" eb="21">
      <t>カイキュウ</t>
    </rPh>
    <rPh sb="22" eb="23">
      <t>ベツ</t>
    </rPh>
    <rPh sb="25" eb="28">
      <t>サイイジョウ</t>
    </rPh>
    <rPh sb="28" eb="31">
      <t>シュウギョウシャ</t>
    </rPh>
    <rPh sb="31" eb="32">
      <t>スウ</t>
    </rPh>
    <rPh sb="32" eb="33">
      <t>オヨ</t>
    </rPh>
    <rPh sb="34" eb="36">
      <t>ヘイキン</t>
    </rPh>
    <rPh sb="36" eb="38">
      <t>ネンレイ</t>
    </rPh>
    <phoneticPr fontId="7"/>
  </si>
  <si>
    <t>令和2年10月1日現在 （単位：人，歳）</t>
    <rPh sb="0" eb="2">
      <t>レイワ</t>
    </rPh>
    <rPh sb="9" eb="11">
      <t>ゲンザイ</t>
    </rPh>
    <rPh sb="18" eb="19">
      <t>サイ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</si>
</sst>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&quot;-&quot;"/>
    <numFmt numFmtId="177" formatCode="\ ###,###,###,##0;&quot;-&quot;###,###,###,##0"/>
    <numFmt numFmtId="178" formatCode="#,###,###,##0;&quot; -&quot;###,###,##0"/>
    <numFmt numFmtId="181" formatCode="##0.0;&quot;-&quot;#0.0"/>
  </numFmts>
  <fonts count="1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7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  <xf numFmtId="0" fontId="5" fillId="0" borderId="0"/>
  </cellStyleXfs>
  <cellXfs count="31">
    <xf numFmtId="0" fontId="0" fillId="0" borderId="0" xfId="0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righ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 applyProtection="1">
      <alignment horizontal="center" vertical="center"/>
    </xf>
    <xf numFmtId="37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/>
    </xf>
    <xf numFmtId="0" fontId="8" fillId="2" borderId="0" xfId="0" applyFont="1" applyFill="1" applyAlignment="1">
      <alignment vertical="center"/>
    </xf>
    <xf numFmtId="177" fontId="12" fillId="2" borderId="0" xfId="5" quotePrefix="1" applyNumberFormat="1" applyFont="1" applyFill="1" applyBorder="1" applyAlignment="1">
      <alignment horizontal="right" vertical="center"/>
    </xf>
    <xf numFmtId="181" fontId="12" fillId="2" borderId="3" xfId="5" quotePrefix="1" applyNumberFormat="1" applyFont="1" applyFill="1" applyBorder="1" applyAlignment="1">
      <alignment horizontal="right" vertical="top"/>
    </xf>
    <xf numFmtId="0" fontId="9" fillId="2" borderId="0" xfId="0" applyFont="1" applyFill="1" applyAlignment="1">
      <alignment vertical="center"/>
    </xf>
    <xf numFmtId="0" fontId="10" fillId="0" borderId="0" xfId="0" applyFont="1" applyBorder="1" applyAlignment="1" applyProtection="1">
      <alignment vertical="center"/>
    </xf>
    <xf numFmtId="0" fontId="8" fillId="2" borderId="7" xfId="0" applyFont="1" applyFill="1" applyBorder="1" applyAlignment="1" applyProtection="1">
      <alignment horizontal="left" vertical="center"/>
    </xf>
    <xf numFmtId="0" fontId="8" fillId="2" borderId="8" xfId="0" applyFont="1" applyFill="1" applyBorder="1" applyAlignment="1" applyProtection="1">
      <alignment horizontal="left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/>
    </xf>
    <xf numFmtId="177" fontId="12" fillId="2" borderId="10" xfId="5" quotePrefix="1" applyNumberFormat="1" applyFont="1" applyFill="1" applyBorder="1" applyAlignment="1">
      <alignment horizontal="right" vertical="center"/>
    </xf>
    <xf numFmtId="178" fontId="12" fillId="2" borderId="10" xfId="5" quotePrefix="1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標準" xfId="0" builtinId="0"/>
    <cellStyle name="標準_JB16" xfId="5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2"/>
  <sheetData/>
  <phoneticPr fontId="7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O26"/>
  <sheetViews>
    <sheetView showGridLines="0" tabSelected="1" zoomScaleNormal="100" zoomScaleSheetLayoutView="5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11" sqref="F11"/>
    </sheetView>
  </sheetViews>
  <sheetFormatPr defaultColWidth="8.83203125" defaultRowHeight="13.2" x14ac:dyDescent="0.2"/>
  <cols>
    <col min="1" max="1" width="2.1640625" style="2" customWidth="1"/>
    <col min="2" max="2" width="8.83203125" style="2"/>
    <col min="3" max="3" width="8" style="2" bestFit="1" customWidth="1"/>
    <col min="4" max="4" width="6.9140625" style="2" bestFit="1" customWidth="1"/>
    <col min="5" max="5" width="8" style="2" bestFit="1" customWidth="1"/>
    <col min="6" max="6" width="6.5" style="2" bestFit="1" customWidth="1"/>
    <col min="7" max="7" width="6.1640625" style="2" customWidth="1"/>
    <col min="8" max="8" width="7" style="2" customWidth="1"/>
    <col min="9" max="9" width="7.1640625" style="2" bestFit="1" customWidth="1"/>
    <col min="10" max="10" width="7.5" style="2" customWidth="1"/>
    <col min="11" max="11" width="6.9140625" style="2" bestFit="1" customWidth="1"/>
    <col min="12" max="12" width="6.9140625" style="1" bestFit="1" customWidth="1"/>
    <col min="13" max="14" width="7.1640625" style="2" bestFit="1" customWidth="1"/>
    <col min="15" max="15" width="7.33203125" style="2" customWidth="1"/>
    <col min="16" max="16384" width="8.83203125" style="2"/>
  </cols>
  <sheetData>
    <row r="1" spans="2:15" ht="23.4" x14ac:dyDescent="0.2">
      <c r="B1" s="17" t="s">
        <v>44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2:15" x14ac:dyDescent="0.2">
      <c r="B2" s="3"/>
      <c r="C2" s="1"/>
      <c r="D2" s="1"/>
      <c r="E2" s="1"/>
      <c r="F2" s="1"/>
      <c r="G2" s="1"/>
      <c r="H2" s="1"/>
      <c r="I2" s="1"/>
      <c r="J2" s="1"/>
      <c r="K2" s="1"/>
      <c r="M2" s="1"/>
      <c r="N2" s="3"/>
      <c r="O2" s="4" t="s">
        <v>45</v>
      </c>
    </row>
    <row r="3" spans="2:15" ht="4.5" customHeight="1" thickBot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6"/>
    </row>
    <row r="4" spans="2:15" x14ac:dyDescent="0.2">
      <c r="B4" s="29" t="s">
        <v>43</v>
      </c>
      <c r="C4" s="27" t="s">
        <v>29</v>
      </c>
      <c r="D4" s="7" t="s">
        <v>0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7" t="s">
        <v>6</v>
      </c>
      <c r="K4" s="7" t="s">
        <v>7</v>
      </c>
      <c r="L4" s="20" t="s">
        <v>8</v>
      </c>
      <c r="M4" s="20" t="s">
        <v>9</v>
      </c>
      <c r="N4" s="7" t="s">
        <v>10</v>
      </c>
      <c r="O4" s="7" t="s">
        <v>11</v>
      </c>
    </row>
    <row r="5" spans="2:15" s="10" customFormat="1" ht="63" customHeight="1" x14ac:dyDescent="0.2">
      <c r="B5" s="30"/>
      <c r="C5" s="28"/>
      <c r="D5" s="9" t="s">
        <v>31</v>
      </c>
      <c r="E5" s="9" t="s">
        <v>42</v>
      </c>
      <c r="F5" s="9" t="s">
        <v>32</v>
      </c>
      <c r="G5" s="9" t="s">
        <v>33</v>
      </c>
      <c r="H5" s="9" t="s">
        <v>34</v>
      </c>
      <c r="I5" s="11" t="s">
        <v>35</v>
      </c>
      <c r="J5" s="9" t="s">
        <v>36</v>
      </c>
      <c r="K5" s="9" t="s">
        <v>37</v>
      </c>
      <c r="L5" s="21" t="s">
        <v>38</v>
      </c>
      <c r="M5" s="21" t="s">
        <v>39</v>
      </c>
      <c r="N5" s="9" t="s">
        <v>40</v>
      </c>
      <c r="O5" s="9" t="s">
        <v>41</v>
      </c>
    </row>
    <row r="6" spans="2:15" s="16" customFormat="1" ht="15.75" customHeight="1" x14ac:dyDescent="0.2">
      <c r="B6" s="22" t="s">
        <v>12</v>
      </c>
      <c r="C6" s="23">
        <f>SUM(D6:O6)</f>
        <v>191309</v>
      </c>
      <c r="D6" s="24">
        <f>SUM(D7:D21)</f>
        <v>2872</v>
      </c>
      <c r="E6" s="24">
        <f t="shared" ref="E6:O6" si="0">SUM(E7:E21)</f>
        <v>33435</v>
      </c>
      <c r="F6" s="24">
        <f t="shared" si="0"/>
        <v>33812</v>
      </c>
      <c r="G6" s="24">
        <f t="shared" si="0"/>
        <v>20902</v>
      </c>
      <c r="H6" s="24">
        <f t="shared" si="0"/>
        <v>19171</v>
      </c>
      <c r="I6" s="24">
        <f t="shared" si="0"/>
        <v>2474</v>
      </c>
      <c r="J6" s="24">
        <f t="shared" si="0"/>
        <v>2483</v>
      </c>
      <c r="K6" s="24">
        <f t="shared" si="0"/>
        <v>44084</v>
      </c>
      <c r="L6" s="24">
        <f t="shared" si="0"/>
        <v>5624</v>
      </c>
      <c r="M6" s="24">
        <f t="shared" si="0"/>
        <v>6793</v>
      </c>
      <c r="N6" s="24">
        <f t="shared" si="0"/>
        <v>14592</v>
      </c>
      <c r="O6" s="24">
        <f t="shared" si="0"/>
        <v>5067</v>
      </c>
    </row>
    <row r="7" spans="2:15" s="13" customFormat="1" ht="15.75" customHeight="1" x14ac:dyDescent="0.2">
      <c r="B7" s="18" t="s">
        <v>13</v>
      </c>
      <c r="C7" s="14">
        <f>SUM(D7:O7)</f>
        <v>3107</v>
      </c>
      <c r="D7" s="2">
        <v>1</v>
      </c>
      <c r="E7" s="2">
        <v>119</v>
      </c>
      <c r="F7" s="2">
        <v>206</v>
      </c>
      <c r="G7" s="2">
        <v>549</v>
      </c>
      <c r="H7" s="2">
        <v>899</v>
      </c>
      <c r="I7" s="2">
        <v>16</v>
      </c>
      <c r="J7" s="2">
        <v>24</v>
      </c>
      <c r="K7" s="2">
        <v>831</v>
      </c>
      <c r="L7" s="2">
        <v>19</v>
      </c>
      <c r="M7" s="2">
        <v>80</v>
      </c>
      <c r="N7" s="2">
        <v>195</v>
      </c>
      <c r="O7" s="2">
        <v>168</v>
      </c>
    </row>
    <row r="8" spans="2:15" s="13" customFormat="1" ht="15.75" customHeight="1" x14ac:dyDescent="0.2">
      <c r="B8" s="18" t="s">
        <v>14</v>
      </c>
      <c r="C8" s="14">
        <f t="shared" ref="C8:C21" si="1">SUM(D8:O8)</f>
        <v>13076</v>
      </c>
      <c r="D8" s="2">
        <v>4</v>
      </c>
      <c r="E8" s="25">
        <v>2197</v>
      </c>
      <c r="F8" s="25">
        <v>1617</v>
      </c>
      <c r="G8" s="25">
        <v>1667</v>
      </c>
      <c r="H8" s="25">
        <v>1936</v>
      </c>
      <c r="I8" s="2">
        <v>134</v>
      </c>
      <c r="J8" s="2">
        <v>40</v>
      </c>
      <c r="K8" s="25">
        <v>3862</v>
      </c>
      <c r="L8" s="2">
        <v>148</v>
      </c>
      <c r="M8" s="2">
        <v>399</v>
      </c>
      <c r="N8" s="2">
        <v>657</v>
      </c>
      <c r="O8" s="2">
        <v>415</v>
      </c>
    </row>
    <row r="9" spans="2:15" s="13" customFormat="1" ht="15.75" customHeight="1" x14ac:dyDescent="0.2">
      <c r="B9" s="18" t="s">
        <v>15</v>
      </c>
      <c r="C9" s="14">
        <f t="shared" si="1"/>
        <v>16132</v>
      </c>
      <c r="D9" s="2">
        <v>11</v>
      </c>
      <c r="E9" s="25">
        <v>3745</v>
      </c>
      <c r="F9" s="25">
        <v>2914</v>
      </c>
      <c r="G9" s="25">
        <v>1677</v>
      </c>
      <c r="H9" s="25">
        <v>1253</v>
      </c>
      <c r="I9" s="2">
        <v>189</v>
      </c>
      <c r="J9" s="2">
        <v>53</v>
      </c>
      <c r="K9" s="25">
        <v>4481</v>
      </c>
      <c r="L9" s="2">
        <v>218</v>
      </c>
      <c r="M9" s="2">
        <v>494</v>
      </c>
      <c r="N9" s="2">
        <v>732</v>
      </c>
      <c r="O9" s="2">
        <v>365</v>
      </c>
    </row>
    <row r="10" spans="2:15" s="13" customFormat="1" ht="15.75" customHeight="1" x14ac:dyDescent="0.2">
      <c r="B10" s="18" t="s">
        <v>16</v>
      </c>
      <c r="C10" s="14">
        <f t="shared" si="1"/>
        <v>16802</v>
      </c>
      <c r="D10" s="2">
        <v>63</v>
      </c>
      <c r="E10" s="25">
        <v>3654</v>
      </c>
      <c r="F10" s="25">
        <v>2948</v>
      </c>
      <c r="G10" s="25">
        <v>1758</v>
      </c>
      <c r="H10" s="25">
        <v>1334</v>
      </c>
      <c r="I10" s="2">
        <v>222</v>
      </c>
      <c r="J10" s="2">
        <v>77</v>
      </c>
      <c r="K10" s="25">
        <v>4812</v>
      </c>
      <c r="L10" s="2">
        <v>297</v>
      </c>
      <c r="M10" s="2">
        <v>420</v>
      </c>
      <c r="N10" s="2">
        <v>888</v>
      </c>
      <c r="O10" s="2">
        <v>329</v>
      </c>
    </row>
    <row r="11" spans="2:15" s="13" customFormat="1" ht="15.75" customHeight="1" x14ac:dyDescent="0.2">
      <c r="B11" s="18" t="s">
        <v>17</v>
      </c>
      <c r="C11" s="14">
        <f t="shared" si="1"/>
        <v>18854</v>
      </c>
      <c r="D11" s="2">
        <v>137</v>
      </c>
      <c r="E11" s="25">
        <v>4033</v>
      </c>
      <c r="F11" s="25">
        <v>3409</v>
      </c>
      <c r="G11" s="25">
        <v>1910</v>
      </c>
      <c r="H11" s="25">
        <v>1650</v>
      </c>
      <c r="I11" s="2">
        <v>243</v>
      </c>
      <c r="J11" s="2">
        <v>122</v>
      </c>
      <c r="K11" s="25">
        <v>4843</v>
      </c>
      <c r="L11" s="2">
        <v>457</v>
      </c>
      <c r="M11" s="2">
        <v>587</v>
      </c>
      <c r="N11" s="25">
        <v>1135</v>
      </c>
      <c r="O11" s="2">
        <v>328</v>
      </c>
    </row>
    <row r="12" spans="2:15" s="13" customFormat="1" ht="15.75" customHeight="1" x14ac:dyDescent="0.2">
      <c r="B12" s="18" t="s">
        <v>18</v>
      </c>
      <c r="C12" s="14">
        <f t="shared" si="1"/>
        <v>21552</v>
      </c>
      <c r="D12" s="2">
        <v>179</v>
      </c>
      <c r="E12" s="25">
        <v>4281</v>
      </c>
      <c r="F12" s="25">
        <v>4188</v>
      </c>
      <c r="G12" s="25">
        <v>2198</v>
      </c>
      <c r="H12" s="25">
        <v>2021</v>
      </c>
      <c r="I12" s="2">
        <v>263</v>
      </c>
      <c r="J12" s="2">
        <v>136</v>
      </c>
      <c r="K12" s="25">
        <v>5225</v>
      </c>
      <c r="L12" s="2">
        <v>566</v>
      </c>
      <c r="M12" s="2">
        <v>764</v>
      </c>
      <c r="N12" s="25">
        <v>1368</v>
      </c>
      <c r="O12" s="2">
        <v>363</v>
      </c>
    </row>
    <row r="13" spans="2:15" s="13" customFormat="1" ht="15.75" customHeight="1" x14ac:dyDescent="0.2">
      <c r="B13" s="18" t="s">
        <v>19</v>
      </c>
      <c r="C13" s="14">
        <f t="shared" si="1"/>
        <v>24752</v>
      </c>
      <c r="D13" s="2">
        <v>330</v>
      </c>
      <c r="E13" s="25">
        <v>4060</v>
      </c>
      <c r="F13" s="25">
        <v>5202</v>
      </c>
      <c r="G13" s="25">
        <v>2778</v>
      </c>
      <c r="H13" s="25">
        <v>2244</v>
      </c>
      <c r="I13" s="2">
        <v>237</v>
      </c>
      <c r="J13" s="2">
        <v>172</v>
      </c>
      <c r="K13" s="25">
        <v>5782</v>
      </c>
      <c r="L13" s="2">
        <v>806</v>
      </c>
      <c r="M13" s="2">
        <v>976</v>
      </c>
      <c r="N13" s="25">
        <v>1710</v>
      </c>
      <c r="O13" s="2">
        <v>455</v>
      </c>
    </row>
    <row r="14" spans="2:15" s="13" customFormat="1" ht="15.75" customHeight="1" x14ac:dyDescent="0.2">
      <c r="B14" s="18" t="s">
        <v>20</v>
      </c>
      <c r="C14" s="14">
        <f t="shared" si="1"/>
        <v>20961</v>
      </c>
      <c r="D14" s="2">
        <v>369</v>
      </c>
      <c r="E14" s="25">
        <v>3655</v>
      </c>
      <c r="F14" s="25">
        <v>4406</v>
      </c>
      <c r="G14" s="25">
        <v>2245</v>
      </c>
      <c r="H14" s="25">
        <v>1787</v>
      </c>
      <c r="I14" s="2">
        <v>208</v>
      </c>
      <c r="J14" s="2">
        <v>93</v>
      </c>
      <c r="K14" s="25">
        <v>4504</v>
      </c>
      <c r="L14" s="2">
        <v>848</v>
      </c>
      <c r="M14" s="2">
        <v>797</v>
      </c>
      <c r="N14" s="25">
        <v>1662</v>
      </c>
      <c r="O14" s="2">
        <v>387</v>
      </c>
    </row>
    <row r="15" spans="2:15" s="13" customFormat="1" ht="15.75" customHeight="1" x14ac:dyDescent="0.2">
      <c r="B15" s="18" t="s">
        <v>21</v>
      </c>
      <c r="C15" s="14">
        <f t="shared" si="1"/>
        <v>18322</v>
      </c>
      <c r="D15" s="2">
        <v>451</v>
      </c>
      <c r="E15" s="25">
        <v>3152</v>
      </c>
      <c r="F15" s="25">
        <v>3875</v>
      </c>
      <c r="G15" s="25">
        <v>1997</v>
      </c>
      <c r="H15" s="25">
        <v>1723</v>
      </c>
      <c r="I15" s="2">
        <v>205</v>
      </c>
      <c r="J15" s="2">
        <v>138</v>
      </c>
      <c r="K15" s="25">
        <v>3794</v>
      </c>
      <c r="L15" s="2">
        <v>678</v>
      </c>
      <c r="M15" s="2">
        <v>601</v>
      </c>
      <c r="N15" s="25">
        <v>1406</v>
      </c>
      <c r="O15" s="2">
        <v>302</v>
      </c>
    </row>
    <row r="16" spans="2:15" s="13" customFormat="1" ht="15.75" customHeight="1" x14ac:dyDescent="0.2">
      <c r="B16" s="18" t="s">
        <v>22</v>
      </c>
      <c r="C16" s="14">
        <f t="shared" si="1"/>
        <v>14401</v>
      </c>
      <c r="D16" s="2">
        <v>452</v>
      </c>
      <c r="E16" s="25">
        <v>2297</v>
      </c>
      <c r="F16" s="25">
        <v>2642</v>
      </c>
      <c r="G16" s="25">
        <v>1460</v>
      </c>
      <c r="H16" s="25">
        <v>1446</v>
      </c>
      <c r="I16" s="2">
        <v>233</v>
      </c>
      <c r="J16" s="2">
        <v>183</v>
      </c>
      <c r="K16" s="25">
        <v>2807</v>
      </c>
      <c r="L16" s="2">
        <v>554</v>
      </c>
      <c r="M16" s="2">
        <v>577</v>
      </c>
      <c r="N16" s="25">
        <v>1470</v>
      </c>
      <c r="O16" s="2">
        <v>280</v>
      </c>
    </row>
    <row r="17" spans="2:15" s="13" customFormat="1" ht="15.75" customHeight="1" x14ac:dyDescent="0.2">
      <c r="B17" s="18" t="s">
        <v>23</v>
      </c>
      <c r="C17" s="14">
        <f t="shared" si="1"/>
        <v>10511</v>
      </c>
      <c r="D17" s="2">
        <v>303</v>
      </c>
      <c r="E17" s="25">
        <v>1244</v>
      </c>
      <c r="F17" s="25">
        <v>1260</v>
      </c>
      <c r="G17" s="25">
        <v>1182</v>
      </c>
      <c r="H17" s="25">
        <v>1306</v>
      </c>
      <c r="I17" s="2">
        <v>264</v>
      </c>
      <c r="J17" s="2">
        <v>361</v>
      </c>
      <c r="K17" s="25">
        <v>1499</v>
      </c>
      <c r="L17" s="2">
        <v>589</v>
      </c>
      <c r="M17" s="2">
        <v>552</v>
      </c>
      <c r="N17" s="25">
        <v>1599</v>
      </c>
      <c r="O17" s="2">
        <v>352</v>
      </c>
    </row>
    <row r="18" spans="2:15" s="13" customFormat="1" ht="15.75" customHeight="1" x14ac:dyDescent="0.2">
      <c r="B18" s="18" t="s">
        <v>24</v>
      </c>
      <c r="C18" s="14">
        <f t="shared" si="1"/>
        <v>7597</v>
      </c>
      <c r="D18" s="2">
        <v>297</v>
      </c>
      <c r="E18" s="2">
        <v>632</v>
      </c>
      <c r="F18" s="2">
        <v>738</v>
      </c>
      <c r="G18" s="2">
        <v>853</v>
      </c>
      <c r="H18" s="25">
        <v>1034</v>
      </c>
      <c r="I18" s="2">
        <v>187</v>
      </c>
      <c r="J18" s="2">
        <v>440</v>
      </c>
      <c r="K18" s="25">
        <v>1024</v>
      </c>
      <c r="L18" s="2">
        <v>361</v>
      </c>
      <c r="M18" s="2">
        <v>383</v>
      </c>
      <c r="N18" s="25">
        <v>1167</v>
      </c>
      <c r="O18" s="2">
        <v>481</v>
      </c>
    </row>
    <row r="19" spans="2:15" s="13" customFormat="1" ht="15.75" customHeight="1" x14ac:dyDescent="0.2">
      <c r="B19" s="18" t="s">
        <v>25</v>
      </c>
      <c r="C19" s="14">
        <f t="shared" si="1"/>
        <v>3245</v>
      </c>
      <c r="D19" s="2">
        <v>165</v>
      </c>
      <c r="E19" s="2">
        <v>235</v>
      </c>
      <c r="F19" s="2">
        <v>256</v>
      </c>
      <c r="G19" s="2">
        <v>378</v>
      </c>
      <c r="H19" s="2">
        <v>368</v>
      </c>
      <c r="I19" s="2">
        <v>58</v>
      </c>
      <c r="J19" s="2">
        <v>284</v>
      </c>
      <c r="K19" s="2">
        <v>422</v>
      </c>
      <c r="L19" s="2">
        <v>72</v>
      </c>
      <c r="M19" s="2">
        <v>125</v>
      </c>
      <c r="N19" s="2">
        <v>460</v>
      </c>
      <c r="O19" s="2">
        <v>422</v>
      </c>
    </row>
    <row r="20" spans="2:15" s="13" customFormat="1" ht="15.75" customHeight="1" x14ac:dyDescent="0.2">
      <c r="B20" s="18" t="s">
        <v>26</v>
      </c>
      <c r="C20" s="14">
        <f t="shared" si="1"/>
        <v>1378</v>
      </c>
      <c r="D20" s="2">
        <v>74</v>
      </c>
      <c r="E20" s="2">
        <v>87</v>
      </c>
      <c r="F20" s="2">
        <v>120</v>
      </c>
      <c r="G20" s="2">
        <v>170</v>
      </c>
      <c r="H20" s="2">
        <v>124</v>
      </c>
      <c r="I20" s="2">
        <v>15</v>
      </c>
      <c r="J20" s="2">
        <v>226</v>
      </c>
      <c r="K20" s="2">
        <v>145</v>
      </c>
      <c r="L20" s="2">
        <v>9</v>
      </c>
      <c r="M20" s="2">
        <v>28</v>
      </c>
      <c r="N20" s="2">
        <v>121</v>
      </c>
      <c r="O20" s="2">
        <v>259</v>
      </c>
    </row>
    <row r="21" spans="2:15" s="13" customFormat="1" ht="15.75" customHeight="1" x14ac:dyDescent="0.2">
      <c r="B21" s="18" t="s">
        <v>27</v>
      </c>
      <c r="C21" s="14">
        <f t="shared" si="1"/>
        <v>619</v>
      </c>
      <c r="D21" s="13">
        <v>36</v>
      </c>
      <c r="E21" s="13">
        <v>44</v>
      </c>
      <c r="F21" s="13">
        <v>31</v>
      </c>
      <c r="G21" s="13">
        <v>80</v>
      </c>
      <c r="H21" s="13">
        <v>46</v>
      </c>
      <c r="I21" s="13">
        <v>0</v>
      </c>
      <c r="J21" s="13">
        <v>134</v>
      </c>
      <c r="K21" s="13">
        <v>53</v>
      </c>
      <c r="L21" s="13">
        <v>2</v>
      </c>
      <c r="M21" s="13">
        <v>10</v>
      </c>
      <c r="N21" s="13">
        <v>22</v>
      </c>
      <c r="O21" s="13">
        <v>161</v>
      </c>
    </row>
    <row r="22" spans="2:15" s="13" customFormat="1" ht="15.75" customHeight="1" x14ac:dyDescent="0.2">
      <c r="B22" s="18" t="s">
        <v>28</v>
      </c>
      <c r="C22" s="14">
        <v>46.362870000000001</v>
      </c>
      <c r="D22" s="26">
        <v>58.667479999999998</v>
      </c>
      <c r="E22" s="26">
        <v>44.097880000000004</v>
      </c>
      <c r="F22" s="26">
        <v>46.108280000000001</v>
      </c>
      <c r="G22" s="26">
        <v>46.094920000000002</v>
      </c>
      <c r="H22" s="26">
        <v>45.925849999999997</v>
      </c>
      <c r="I22" s="26">
        <v>49.119239999999998</v>
      </c>
      <c r="J22" s="26">
        <v>63.152030000000003</v>
      </c>
      <c r="K22" s="26">
        <v>43.407249999999998</v>
      </c>
      <c r="L22" s="26">
        <v>51.454839999999997</v>
      </c>
      <c r="M22" s="26">
        <v>48.404609999999998</v>
      </c>
      <c r="N22" s="26">
        <v>51.33587</v>
      </c>
      <c r="O22" s="26">
        <v>52.223109999999998</v>
      </c>
    </row>
    <row r="23" spans="2:15" s="13" customFormat="1" ht="4.5" customHeight="1" thickBot="1" x14ac:dyDescent="0.25">
      <c r="B23" s="19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2:15" ht="4.5" customHeight="1" x14ac:dyDescent="0.2">
      <c r="B24" s="3"/>
      <c r="C24" s="8"/>
      <c r="D24" s="8"/>
      <c r="E24" s="1"/>
      <c r="F24" s="1"/>
      <c r="G24" s="1"/>
      <c r="H24" s="8"/>
      <c r="I24" s="8"/>
      <c r="J24" s="1"/>
      <c r="K24" s="1"/>
      <c r="L24" s="8"/>
      <c r="M24" s="1"/>
      <c r="N24" s="1"/>
      <c r="O24" s="8"/>
    </row>
    <row r="25" spans="2:15" ht="13.5" customHeight="1" x14ac:dyDescent="0.2">
      <c r="B25" s="12" t="s">
        <v>30</v>
      </c>
      <c r="C25" s="8"/>
      <c r="D25" s="8"/>
      <c r="E25" s="1"/>
      <c r="F25" s="1"/>
      <c r="G25" s="1"/>
      <c r="H25" s="8"/>
      <c r="I25" s="8"/>
      <c r="J25" s="1"/>
      <c r="K25" s="1"/>
      <c r="L25" s="8"/>
      <c r="M25" s="1"/>
      <c r="N25" s="1"/>
      <c r="O25" s="8"/>
    </row>
    <row r="26" spans="2:15" ht="24" customHeight="1" x14ac:dyDescent="0.2"/>
  </sheetData>
  <mergeCells count="2">
    <mergeCell ref="C4:C5"/>
    <mergeCell ref="B4:B5"/>
  </mergeCells>
  <phoneticPr fontId="7"/>
  <pageMargins left="0.51181102362204722" right="0.51181102362204722" top="0.51181102362204722" bottom="0.51181102362204722" header="0.51181102362204722" footer="0.51181102362204722"/>
  <pageSetup paperSize="9" scale="92" orientation="portrait" horizontalDpi="300" verticalDpi="300" r:id="rId1"/>
  <headerFooter alignWithMargins="0"/>
  <rowBreaks count="1" manualBreakCount="1">
    <brk id="25" max="16383" man="1"/>
  </rowBreaks>
  <colBreaks count="1" manualBreakCount="1">
    <brk id="12" max="1048575" man="1"/>
  </colBreaks>
  <ignoredErrors>
    <ignoredError sqref="D6:O6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2026-08-10T01:01:58Z</dcterms:created>
  <dcterms:modified xsi:type="dcterms:W3CDTF">2026-08-10T01:02:11Z</dcterms:modified>
</cp:coreProperties>
</file>