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7E1E265-6069-4D32-B41D-6F79D028A5EF}" revIDLastSave="0" xr10:uidLastSave="{00000000-0000-0000-0000-000000000000}"/>
  <bookViews>
    <workbookView activeTab="1" firstSheet="1" windowHeight="4500" windowWidth="9012" xWindow="480" yWindow="492"/>
  </bookViews>
  <sheets>
    <sheet r:id="rId1" name="回復済み_Sheet1" sheetId="1" state="veryHidden"/>
    <sheet r:id="rId2" name="2-25" sheetId="7"/>
  </sheets>
  <calcPr calcId="191029"/>
</workbook>
</file>

<file path=xl/calcChain.xml><?xml version="1.0" encoding="utf-8"?>
<calcChain xmlns="http://schemas.openxmlformats.org/spreadsheetml/2006/main">
  <c r="D19" i="7" l="1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E32" i="7"/>
  <c r="R19" i="7"/>
  <c r="S19" i="7"/>
  <c r="T19" i="7"/>
  <c r="U19" i="7"/>
  <c r="V19" i="7"/>
  <c r="W19" i="7"/>
  <c r="X19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E6" i="7"/>
  <c r="D44" i="7"/>
  <c r="D43" i="7"/>
  <c r="D42" i="7"/>
  <c r="D41" i="7"/>
  <c r="D40" i="7"/>
  <c r="D39" i="7"/>
  <c r="D38" i="7"/>
  <c r="D37" i="7"/>
  <c r="D36" i="7"/>
  <c r="D35" i="7"/>
  <c r="D34" i="7"/>
  <c r="D33" i="7"/>
  <c r="D31" i="7"/>
  <c r="D30" i="7"/>
  <c r="D29" i="7"/>
  <c r="D28" i="7"/>
  <c r="D27" i="7"/>
  <c r="D26" i="7"/>
  <c r="D25" i="7"/>
  <c r="D24" i="7"/>
  <c r="D23" i="7"/>
  <c r="D22" i="7"/>
  <c r="D21" i="7"/>
  <c r="D20" i="7"/>
  <c r="D8" i="7"/>
  <c r="D9" i="7"/>
  <c r="D10" i="7"/>
  <c r="D11" i="7"/>
  <c r="D12" i="7"/>
  <c r="D13" i="7"/>
  <c r="D14" i="7"/>
  <c r="D15" i="7"/>
  <c r="D16" i="7"/>
  <c r="D17" i="7"/>
  <c r="D18" i="7"/>
  <c r="D7" i="7"/>
  <c r="D32" i="7"/>
  <c r="D6" i="7"/>
</calcChain>
</file>

<file path=xl/sharedStrings.xml><?xml version="1.0" encoding="utf-8"?>
<sst xmlns="http://schemas.openxmlformats.org/spreadsheetml/2006/main" count="254" uniqueCount="73">
  <si>
    <t>Ａ</t>
  </si>
  <si>
    <t>Ｂ</t>
  </si>
  <si>
    <t>Ｃ</t>
  </si>
  <si>
    <t>Ｄ</t>
  </si>
  <si>
    <t>Ｅ</t>
  </si>
  <si>
    <t xml:space="preserve"> Ｆ</t>
  </si>
  <si>
    <t>Ｇ</t>
  </si>
  <si>
    <t>Ｈ</t>
  </si>
  <si>
    <t>Ｉ</t>
  </si>
  <si>
    <t>Ｊ</t>
  </si>
  <si>
    <t>Ｋ</t>
  </si>
  <si>
    <t>Ｌ</t>
  </si>
  <si>
    <t>Ｍ</t>
  </si>
  <si>
    <t>Ｎ</t>
  </si>
  <si>
    <t>総　　数</t>
  </si>
  <si>
    <t>性別・
年齢別</t>
    <rPh sb="4" eb="6">
      <t>ネンレイ</t>
    </rPh>
    <rPh sb="6" eb="7">
      <t>ベツ</t>
    </rPh>
    <phoneticPr fontId="7"/>
  </si>
  <si>
    <t>電気・ガス・熱供給・水道業</t>
    <rPh sb="7" eb="9">
      <t>キョウキュウ</t>
    </rPh>
    <phoneticPr fontId="7"/>
  </si>
  <si>
    <t>情報
通信業</t>
    <rPh sb="0" eb="2">
      <t>ジョウホウ</t>
    </rPh>
    <rPh sb="3" eb="6">
      <t>ツウシンギョウ</t>
    </rPh>
    <phoneticPr fontId="7"/>
  </si>
  <si>
    <t>Ｏ</t>
    <phoneticPr fontId="7"/>
  </si>
  <si>
    <t>Ｐ</t>
    <phoneticPr fontId="7"/>
  </si>
  <si>
    <t>Ｑ</t>
    <phoneticPr fontId="7"/>
  </si>
  <si>
    <t>Ｒ</t>
    <phoneticPr fontId="7"/>
  </si>
  <si>
    <t>Ｓ</t>
    <phoneticPr fontId="7"/>
  </si>
  <si>
    <t>漁業</t>
    <phoneticPr fontId="7"/>
  </si>
  <si>
    <t>建設業</t>
    <phoneticPr fontId="7"/>
  </si>
  <si>
    <t>製造業</t>
    <phoneticPr fontId="7"/>
  </si>
  <si>
    <r>
      <t>資料：</t>
    </r>
    <r>
      <rPr>
        <sz val="11"/>
        <rFont val="ＭＳ Ｐ明朝"/>
        <family val="1"/>
        <charset val="128"/>
      </rPr>
      <t>国勢調査</t>
    </r>
    <phoneticPr fontId="10"/>
  </si>
  <si>
    <t>農業、
林業</t>
    <rPh sb="4" eb="6">
      <t>リンギョウ</t>
    </rPh>
    <phoneticPr fontId="7"/>
  </si>
  <si>
    <t>鉱業，採石業，砂利採取業</t>
    <phoneticPr fontId="7"/>
  </si>
  <si>
    <t>運輸業，郵便業</t>
    <phoneticPr fontId="7"/>
  </si>
  <si>
    <t>卸売業，小売業</t>
    <rPh sb="0" eb="3">
      <t>オロシウリギョウ</t>
    </rPh>
    <phoneticPr fontId="7"/>
  </si>
  <si>
    <t>金融業，保険業</t>
    <rPh sb="0" eb="3">
      <t>キンユウギョウ</t>
    </rPh>
    <phoneticPr fontId="7"/>
  </si>
  <si>
    <t>不動産業，物品賃貸業</t>
    <rPh sb="0" eb="3">
      <t>フドウサン</t>
    </rPh>
    <phoneticPr fontId="7"/>
  </si>
  <si>
    <t>学術研究，専門・技術サービス業</t>
    <rPh sb="0" eb="2">
      <t>ガクジュツ</t>
    </rPh>
    <phoneticPr fontId="7"/>
  </si>
  <si>
    <t>宿泊業，飲食サービス業</t>
    <rPh sb="0" eb="2">
      <t>シュクハク</t>
    </rPh>
    <phoneticPr fontId="7"/>
  </si>
  <si>
    <t>生活関連サービス業，娯楽業</t>
    <rPh sb="0" eb="2">
      <t>セイカツ</t>
    </rPh>
    <phoneticPr fontId="7"/>
  </si>
  <si>
    <t>教育，学習支援業</t>
    <rPh sb="0" eb="2">
      <t>キョウイク</t>
    </rPh>
    <phoneticPr fontId="7"/>
  </si>
  <si>
    <t>複合サービス事業</t>
    <phoneticPr fontId="7"/>
  </si>
  <si>
    <t>サービス業（他に分類されないもの）</t>
    <phoneticPr fontId="7"/>
  </si>
  <si>
    <t>医療，
福祉</t>
    <rPh sb="0" eb="2">
      <t>イリョウ</t>
    </rPh>
    <phoneticPr fontId="7"/>
  </si>
  <si>
    <t>公務（他に分類されるものを除く）</t>
    <phoneticPr fontId="7"/>
  </si>
  <si>
    <t>Ｔ</t>
    <phoneticPr fontId="7"/>
  </si>
  <si>
    <t>分類不能の産業</t>
    <phoneticPr fontId="7"/>
  </si>
  <si>
    <t>事務従
事者</t>
  </si>
  <si>
    <t>販売従
事者</t>
  </si>
  <si>
    <t>保安職業
従事者</t>
  </si>
  <si>
    <t>農林漁業
従事者</t>
    <rPh sb="0" eb="2">
      <t>ノウリン</t>
    </rPh>
    <phoneticPr fontId="7"/>
  </si>
  <si>
    <t>生産工程従事者</t>
  </si>
  <si>
    <t>建設・採
掘従事者</t>
    <rPh sb="0" eb="2">
      <t>ケンセツ</t>
    </rPh>
    <phoneticPr fontId="7"/>
  </si>
  <si>
    <t>分類不能
の職業</t>
    <rPh sb="0" eb="2">
      <t>ブンルイ</t>
    </rPh>
    <phoneticPr fontId="7"/>
  </si>
  <si>
    <t>専門的・技術的
職業従事者</t>
    <phoneticPr fontId="7"/>
  </si>
  <si>
    <t>管理的職業
従事者</t>
    <rPh sb="0" eb="2">
      <t>カンリ</t>
    </rPh>
    <phoneticPr fontId="7"/>
  </si>
  <si>
    <t>サービス職業
従事者</t>
    <phoneticPr fontId="7"/>
  </si>
  <si>
    <t>輸送・機械
運転従事者</t>
    <rPh sb="0" eb="2">
      <t>ユソウ</t>
    </rPh>
    <phoneticPr fontId="7"/>
  </si>
  <si>
    <t>運搬・清掃・
包装等従事者</t>
    <rPh sb="0" eb="2">
      <t>ウンパン</t>
    </rPh>
    <phoneticPr fontId="7"/>
  </si>
  <si>
    <t>Ａ</t>
    <phoneticPr fontId="7"/>
  </si>
  <si>
    <t>Ｂ</t>
    <phoneticPr fontId="7"/>
  </si>
  <si>
    <t>Ｃ</t>
    <phoneticPr fontId="7"/>
  </si>
  <si>
    <t>Ｄ</t>
    <phoneticPr fontId="7"/>
  </si>
  <si>
    <t>Ｅ</t>
    <phoneticPr fontId="7"/>
  </si>
  <si>
    <t>Ｆ</t>
    <phoneticPr fontId="7"/>
  </si>
  <si>
    <t>Ｇ</t>
    <phoneticPr fontId="7"/>
  </si>
  <si>
    <t>Ｈ</t>
    <phoneticPr fontId="7"/>
  </si>
  <si>
    <t>Ｉ</t>
    <phoneticPr fontId="7"/>
  </si>
  <si>
    <t>Ｊ</t>
    <phoneticPr fontId="7"/>
  </si>
  <si>
    <t>Ｋ</t>
    <phoneticPr fontId="7"/>
  </si>
  <si>
    <t>Ｌ</t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</si>
  <si>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</si>
  <si>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</si>
  <si>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phoneticPr fontId="7"/>
  </si>
  <si>
    <t>２-２５　産業（大分類）・職業（大分類）・男女別１５歳以上就業者数</t>
    <rPh sb="5" eb="7">
      <t>サンギョウ</t>
    </rPh>
    <rPh sb="8" eb="11">
      <t>ダイブンルイ</t>
    </rPh>
    <rPh sb="13" eb="15">
      <t>ショクギョウ</t>
    </rPh>
    <rPh sb="16" eb="19">
      <t>ダイブンルイ</t>
    </rPh>
    <rPh sb="21" eb="23">
      <t>ダンジョ</t>
    </rPh>
    <rPh sb="23" eb="24">
      <t>ベツ</t>
    </rPh>
    <rPh sb="26" eb="29">
      <t>サイイジョウ</t>
    </rPh>
    <rPh sb="29" eb="32">
      <t>シュウギョウシャ</t>
    </rPh>
    <rPh sb="32" eb="33">
      <t>スウ</t>
    </rPh>
    <phoneticPr fontId="7"/>
  </si>
  <si>
    <t>令和2年10月1日現在 （単位：人，歳）</t>
    <rPh sb="0" eb="2">
      <t>レイワ</t>
    </rPh>
    <rPh sb="9" eb="11">
      <t>ゲンザイ</t>
    </rPh>
    <rPh sb="18" eb="19">
      <t>サイ</t>
    </rPh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</si>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</sst>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"/>
    <numFmt numFmtId="177" formatCode="\ ###,###,###,##0;&quot;-&quot;###,###,###,##0"/>
    <numFmt numFmtId="178" formatCode="#,###,###,##0;&quot; -&quot;###,###,##0"/>
    <numFmt numFmtId="181" formatCode="##0.0;&quot;-&quot;#0.0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3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8" fillId="2" borderId="0" xfId="0" applyFont="1" applyFill="1" applyAlignment="1">
      <alignment vertical="center"/>
    </xf>
    <xf numFmtId="181" fontId="11" fillId="2" borderId="3" xfId="5" quotePrefix="1" applyNumberFormat="1" applyFont="1" applyFill="1" applyBorder="1" applyAlignment="1">
      <alignment horizontal="right" vertical="top"/>
    </xf>
    <xf numFmtId="0" fontId="9" fillId="2" borderId="0" xfId="0" applyFont="1" applyFill="1" applyAlignment="1">
      <alignment vertical="center"/>
    </xf>
    <xf numFmtId="0" fontId="8" fillId="2" borderId="9" xfId="0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0" borderId="11" xfId="0" applyFont="1" applyBorder="1" applyAlignment="1">
      <alignment vertical="center"/>
    </xf>
    <xf numFmtId="177" fontId="11" fillId="2" borderId="12" xfId="5" quotePrefix="1" applyNumberFormat="1" applyFont="1" applyFill="1" applyBorder="1" applyAlignment="1">
      <alignment horizontal="right" vertical="center"/>
    </xf>
    <xf numFmtId="178" fontId="11" fillId="2" borderId="12" xfId="5" quotePrefix="1" applyNumberFormat="1" applyFont="1" applyFill="1" applyBorder="1" applyAlignment="1">
      <alignment horizontal="right" vertical="center"/>
    </xf>
    <xf numFmtId="177" fontId="11" fillId="2" borderId="0" xfId="5" quotePrefix="1" applyNumberFormat="1" applyFont="1" applyFill="1" applyBorder="1" applyAlignment="1">
      <alignment horizontal="right" vertical="center"/>
    </xf>
    <xf numFmtId="0" fontId="8" fillId="0" borderId="0" xfId="0" applyFont="1" applyBorder="1" applyAlignment="1" applyProtection="1">
      <alignment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37" fontId="8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Border="1" applyAlignment="1" applyProtection="1">
      <alignment horizontal="left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_JB16" xfId="5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7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9"/>
  </sheetPr>
  <dimension ref="B1:X47"/>
  <sheetViews>
    <sheetView showGridLines="0" tabSelected="1" zoomScaleNormal="100" zoomScaleSheetLayoutView="5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D4" sqref="B4:D5"/>
    </sheetView>
  </sheetViews>
  <sheetFormatPr defaultColWidth="8.83203125" defaultRowHeight="13.2" x14ac:dyDescent="0.2"/>
  <cols>
    <col min="1" max="2" width="2.1640625" style="2" customWidth="1"/>
    <col min="3" max="3" width="12.9140625" style="2" customWidth="1"/>
    <col min="4" max="4" width="8" style="2" bestFit="1" customWidth="1"/>
    <col min="5" max="5" width="6.9140625" style="2" bestFit="1" customWidth="1"/>
    <col min="6" max="6" width="5" style="2" bestFit="1" customWidth="1"/>
    <col min="7" max="7" width="8.9140625" style="2" customWidth="1"/>
    <col min="8" max="8" width="6.4140625" style="2" customWidth="1"/>
    <col min="9" max="9" width="7" style="2" customWidth="1"/>
    <col min="10" max="10" width="7.9140625" style="2" bestFit="1" customWidth="1"/>
    <col min="11" max="11" width="7.5" style="2" customWidth="1"/>
    <col min="12" max="12" width="6.9140625" style="2" bestFit="1" customWidth="1"/>
    <col min="13" max="13" width="6.9140625" style="1" bestFit="1" customWidth="1"/>
    <col min="14" max="14" width="7.9140625" style="2" bestFit="1" customWidth="1"/>
    <col min="15" max="15" width="6.9140625" style="2" bestFit="1" customWidth="1"/>
    <col min="16" max="16" width="8" style="2" bestFit="1" customWidth="1"/>
    <col min="17" max="17" width="7.5" style="2" bestFit="1" customWidth="1"/>
    <col min="18" max="18" width="7.9140625" style="2" bestFit="1" customWidth="1"/>
    <col min="19" max="19" width="8.1640625" style="2" customWidth="1"/>
    <col min="20" max="20" width="6.1640625" style="2" customWidth="1"/>
    <col min="21" max="21" width="7.08203125" style="2" customWidth="1"/>
    <col min="22" max="22" width="8.6640625" style="2" customWidth="1"/>
    <col min="23" max="23" width="7.4140625" style="2" bestFit="1" customWidth="1"/>
    <col min="24" max="16384" width="8.83203125" style="2"/>
  </cols>
  <sheetData>
    <row r="1" spans="2:24" ht="23.4" x14ac:dyDescent="0.2">
      <c r="B1" s="36" t="s">
        <v>70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2:24" x14ac:dyDescent="0.2">
      <c r="C2" s="3"/>
      <c r="D2" s="1"/>
      <c r="E2" s="1"/>
      <c r="F2" s="1"/>
      <c r="G2" s="1"/>
      <c r="H2" s="1"/>
      <c r="I2" s="1"/>
      <c r="J2" s="1"/>
      <c r="K2" s="1"/>
      <c r="L2" s="1"/>
      <c r="N2" s="1"/>
      <c r="O2" s="3"/>
      <c r="P2" s="1"/>
      <c r="X2" s="4" t="s">
        <v>71</v>
      </c>
    </row>
    <row r="3" spans="2:24" ht="4.5" customHeight="1" thickBot="1" x14ac:dyDescent="0.25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6"/>
      <c r="Q3" s="6"/>
      <c r="R3" s="6"/>
    </row>
    <row r="4" spans="2:24" ht="13.5" customHeight="1" x14ac:dyDescent="0.2">
      <c r="B4" s="41" t="s">
        <v>15</v>
      </c>
      <c r="C4" s="42"/>
      <c r="D4" s="39" t="s">
        <v>69</v>
      </c>
      <c r="E4" s="7" t="s">
        <v>0</v>
      </c>
      <c r="F4" s="7" t="s">
        <v>1</v>
      </c>
      <c r="G4" s="7" t="s">
        <v>2</v>
      </c>
      <c r="H4" s="7" t="s">
        <v>3</v>
      </c>
      <c r="I4" s="7" t="s">
        <v>4</v>
      </c>
      <c r="J4" s="7" t="s">
        <v>5</v>
      </c>
      <c r="K4" s="7" t="s">
        <v>6</v>
      </c>
      <c r="L4" s="7" t="s">
        <v>7</v>
      </c>
      <c r="M4" s="22" t="s">
        <v>8</v>
      </c>
      <c r="N4" s="22" t="s">
        <v>9</v>
      </c>
      <c r="O4" s="7" t="s">
        <v>10</v>
      </c>
      <c r="P4" s="7" t="s">
        <v>11</v>
      </c>
      <c r="Q4" s="7" t="s">
        <v>12</v>
      </c>
      <c r="R4" s="7" t="s">
        <v>13</v>
      </c>
      <c r="S4" s="12" t="s">
        <v>18</v>
      </c>
      <c r="T4" s="12" t="s">
        <v>19</v>
      </c>
      <c r="U4" s="12" t="s">
        <v>20</v>
      </c>
      <c r="V4" s="12" t="s">
        <v>21</v>
      </c>
      <c r="W4" s="13" t="s">
        <v>22</v>
      </c>
      <c r="X4" s="13" t="s">
        <v>41</v>
      </c>
    </row>
    <row r="5" spans="2:24" s="11" customFormat="1" ht="50.25" customHeight="1" x14ac:dyDescent="0.2">
      <c r="B5" s="43"/>
      <c r="C5" s="44"/>
      <c r="D5" s="40"/>
      <c r="E5" s="10" t="s">
        <v>27</v>
      </c>
      <c r="F5" s="8" t="s">
        <v>23</v>
      </c>
      <c r="G5" s="10" t="s">
        <v>28</v>
      </c>
      <c r="H5" s="8" t="s">
        <v>24</v>
      </c>
      <c r="I5" s="8" t="s">
        <v>25</v>
      </c>
      <c r="J5" s="10" t="s">
        <v>16</v>
      </c>
      <c r="K5" s="10" t="s">
        <v>17</v>
      </c>
      <c r="L5" s="10" t="s">
        <v>29</v>
      </c>
      <c r="M5" s="23" t="s">
        <v>30</v>
      </c>
      <c r="N5" s="23" t="s">
        <v>31</v>
      </c>
      <c r="O5" s="10" t="s">
        <v>32</v>
      </c>
      <c r="P5" s="10" t="s">
        <v>33</v>
      </c>
      <c r="Q5" s="10" t="s">
        <v>34</v>
      </c>
      <c r="R5" s="10" t="s">
        <v>35</v>
      </c>
      <c r="S5" s="14" t="s">
        <v>36</v>
      </c>
      <c r="T5" s="14" t="s">
        <v>39</v>
      </c>
      <c r="U5" s="14" t="s">
        <v>37</v>
      </c>
      <c r="V5" s="14" t="s">
        <v>38</v>
      </c>
      <c r="W5" s="15" t="s">
        <v>40</v>
      </c>
      <c r="X5" s="15" t="s">
        <v>42</v>
      </c>
    </row>
    <row r="6" spans="2:24" s="19" customFormat="1" ht="27" customHeight="1" x14ac:dyDescent="0.2">
      <c r="B6" s="37" t="s">
        <v>14</v>
      </c>
      <c r="C6" s="38"/>
      <c r="D6" s="26">
        <f>SUM(E6:X6)</f>
        <v>191309</v>
      </c>
      <c r="E6" s="27">
        <f>SUM(E7:E18)</f>
        <v>2477</v>
      </c>
      <c r="F6" s="27">
        <f t="shared" ref="F6:X6" si="0">SUM(F7:F18)</f>
        <v>7</v>
      </c>
      <c r="G6" s="27">
        <f t="shared" si="0"/>
        <v>30</v>
      </c>
      <c r="H6" s="27">
        <f t="shared" si="0"/>
        <v>11549</v>
      </c>
      <c r="I6" s="27">
        <f t="shared" si="0"/>
        <v>60972</v>
      </c>
      <c r="J6" s="27">
        <f t="shared" si="0"/>
        <v>906</v>
      </c>
      <c r="K6" s="27">
        <f t="shared" si="0"/>
        <v>2892</v>
      </c>
      <c r="L6" s="27">
        <f t="shared" si="0"/>
        <v>8860</v>
      </c>
      <c r="M6" s="27">
        <f t="shared" si="0"/>
        <v>26449</v>
      </c>
      <c r="N6" s="27">
        <f t="shared" si="0"/>
        <v>3874</v>
      </c>
      <c r="O6" s="27">
        <f t="shared" si="0"/>
        <v>2965</v>
      </c>
      <c r="P6" s="27">
        <f t="shared" si="0"/>
        <v>7017</v>
      </c>
      <c r="Q6" s="27">
        <f t="shared" si="0"/>
        <v>9426</v>
      </c>
      <c r="R6" s="27">
        <f t="shared" si="0"/>
        <v>5771</v>
      </c>
      <c r="S6" s="27">
        <f t="shared" si="0"/>
        <v>8020</v>
      </c>
      <c r="T6" s="27">
        <f t="shared" si="0"/>
        <v>19182</v>
      </c>
      <c r="U6" s="27">
        <f t="shared" si="0"/>
        <v>914</v>
      </c>
      <c r="V6" s="27">
        <f t="shared" si="0"/>
        <v>10459</v>
      </c>
      <c r="W6" s="27">
        <f t="shared" si="0"/>
        <v>4083</v>
      </c>
      <c r="X6" s="27">
        <f t="shared" si="0"/>
        <v>5456</v>
      </c>
    </row>
    <row r="7" spans="2:24" s="17" customFormat="1" ht="26.4" x14ac:dyDescent="0.2">
      <c r="B7" s="17" t="s">
        <v>55</v>
      </c>
      <c r="C7" s="24" t="s">
        <v>51</v>
      </c>
      <c r="D7" s="28">
        <f>SUM(E7:X7)</f>
        <v>2872</v>
      </c>
      <c r="E7" s="30">
        <v>17</v>
      </c>
      <c r="F7" s="30">
        <v>1</v>
      </c>
      <c r="G7" s="30">
        <v>2</v>
      </c>
      <c r="H7" s="30">
        <v>380</v>
      </c>
      <c r="I7" s="30">
        <v>730</v>
      </c>
      <c r="J7" s="30">
        <v>7</v>
      </c>
      <c r="K7" s="30">
        <v>63</v>
      </c>
      <c r="L7" s="30">
        <v>136</v>
      </c>
      <c r="M7" s="30">
        <v>574</v>
      </c>
      <c r="N7" s="30">
        <v>72</v>
      </c>
      <c r="O7" s="30">
        <v>179</v>
      </c>
      <c r="P7" s="30">
        <v>92</v>
      </c>
      <c r="Q7" s="30">
        <v>101</v>
      </c>
      <c r="R7" s="30">
        <v>69</v>
      </c>
      <c r="S7" s="30">
        <v>46</v>
      </c>
      <c r="T7" s="30">
        <v>127</v>
      </c>
      <c r="U7" s="30">
        <v>21</v>
      </c>
      <c r="V7" s="30">
        <v>207</v>
      </c>
      <c r="W7" s="30">
        <v>46</v>
      </c>
      <c r="X7" s="30">
        <v>2</v>
      </c>
    </row>
    <row r="8" spans="2:24" s="17" customFormat="1" ht="26.4" x14ac:dyDescent="0.2">
      <c r="B8" s="17" t="s">
        <v>56</v>
      </c>
      <c r="C8" s="24" t="s">
        <v>50</v>
      </c>
      <c r="D8" s="28">
        <f t="shared" ref="D8:D18" si="1">SUM(E8:X8)</f>
        <v>33435</v>
      </c>
      <c r="E8" s="30">
        <v>15</v>
      </c>
      <c r="F8" s="30" t="s">
        <v>72</v>
      </c>
      <c r="G8" s="30" t="s">
        <v>72</v>
      </c>
      <c r="H8" s="30">
        <v>651</v>
      </c>
      <c r="I8" s="31">
        <v>8034</v>
      </c>
      <c r="J8" s="30">
        <v>109</v>
      </c>
      <c r="K8" s="31">
        <v>1977</v>
      </c>
      <c r="L8" s="30">
        <v>65</v>
      </c>
      <c r="M8" s="30">
        <v>782</v>
      </c>
      <c r="N8" s="30">
        <v>88</v>
      </c>
      <c r="O8" s="30">
        <v>55</v>
      </c>
      <c r="P8" s="31">
        <v>3562</v>
      </c>
      <c r="Q8" s="30">
        <v>76</v>
      </c>
      <c r="R8" s="30">
        <v>312</v>
      </c>
      <c r="S8" s="31">
        <v>6317</v>
      </c>
      <c r="T8" s="31">
        <v>10070</v>
      </c>
      <c r="U8" s="30">
        <v>25</v>
      </c>
      <c r="V8" s="30">
        <v>835</v>
      </c>
      <c r="W8" s="30">
        <v>399</v>
      </c>
      <c r="X8" s="30">
        <v>63</v>
      </c>
    </row>
    <row r="9" spans="2:24" s="17" customFormat="1" ht="27" customHeight="1" x14ac:dyDescent="0.2">
      <c r="B9" s="17" t="s">
        <v>57</v>
      </c>
      <c r="C9" s="20" t="s">
        <v>43</v>
      </c>
      <c r="D9" s="28">
        <f t="shared" si="1"/>
        <v>33812</v>
      </c>
      <c r="E9" s="30">
        <v>95</v>
      </c>
      <c r="F9" s="30">
        <v>1</v>
      </c>
      <c r="G9" s="30">
        <v>7</v>
      </c>
      <c r="H9" s="31">
        <v>2219</v>
      </c>
      <c r="I9" s="31">
        <v>10030</v>
      </c>
      <c r="J9" s="30">
        <v>368</v>
      </c>
      <c r="K9" s="30">
        <v>559</v>
      </c>
      <c r="L9" s="31">
        <v>1697</v>
      </c>
      <c r="M9" s="31">
        <v>4190</v>
      </c>
      <c r="N9" s="31">
        <v>2045</v>
      </c>
      <c r="O9" s="30">
        <v>804</v>
      </c>
      <c r="P9" s="31">
        <v>1913</v>
      </c>
      <c r="Q9" s="30">
        <v>230</v>
      </c>
      <c r="R9" s="30">
        <v>429</v>
      </c>
      <c r="S9" s="31">
        <v>1086</v>
      </c>
      <c r="T9" s="31">
        <v>2475</v>
      </c>
      <c r="U9" s="30">
        <v>653</v>
      </c>
      <c r="V9" s="31">
        <v>2440</v>
      </c>
      <c r="W9" s="31">
        <v>2361</v>
      </c>
      <c r="X9" s="30">
        <v>210</v>
      </c>
    </row>
    <row r="10" spans="2:24" s="17" customFormat="1" ht="27" customHeight="1" x14ac:dyDescent="0.2">
      <c r="B10" s="17" t="s">
        <v>58</v>
      </c>
      <c r="C10" s="20" t="s">
        <v>44</v>
      </c>
      <c r="D10" s="28">
        <f t="shared" si="1"/>
        <v>20902</v>
      </c>
      <c r="E10" s="30">
        <v>24</v>
      </c>
      <c r="F10" s="30" t="s">
        <v>72</v>
      </c>
      <c r="G10" s="30">
        <v>5</v>
      </c>
      <c r="H10" s="30">
        <v>830</v>
      </c>
      <c r="I10" s="31">
        <v>1602</v>
      </c>
      <c r="J10" s="30">
        <v>62</v>
      </c>
      <c r="K10" s="30">
        <v>177</v>
      </c>
      <c r="L10" s="30">
        <v>139</v>
      </c>
      <c r="M10" s="31">
        <v>13828</v>
      </c>
      <c r="N10" s="31">
        <v>1630</v>
      </c>
      <c r="O10" s="31">
        <v>1126</v>
      </c>
      <c r="P10" s="30">
        <v>172</v>
      </c>
      <c r="Q10" s="30">
        <v>402</v>
      </c>
      <c r="R10" s="30">
        <v>382</v>
      </c>
      <c r="S10" s="30">
        <v>27</v>
      </c>
      <c r="T10" s="30">
        <v>37</v>
      </c>
      <c r="U10" s="30">
        <v>95</v>
      </c>
      <c r="V10" s="30">
        <v>343</v>
      </c>
      <c r="W10" s="30" t="s">
        <v>72</v>
      </c>
      <c r="X10" s="30">
        <v>21</v>
      </c>
    </row>
    <row r="11" spans="2:24" s="17" customFormat="1" ht="27" customHeight="1" x14ac:dyDescent="0.2">
      <c r="B11" s="17" t="s">
        <v>59</v>
      </c>
      <c r="C11" s="24" t="s">
        <v>52</v>
      </c>
      <c r="D11" s="28">
        <f t="shared" si="1"/>
        <v>19171</v>
      </c>
      <c r="E11" s="30">
        <v>5</v>
      </c>
      <c r="F11" s="30" t="s">
        <v>72</v>
      </c>
      <c r="G11" s="30" t="s">
        <v>72</v>
      </c>
      <c r="H11" s="30">
        <v>19</v>
      </c>
      <c r="I11" s="30">
        <v>21</v>
      </c>
      <c r="J11" s="30" t="s">
        <v>72</v>
      </c>
      <c r="K11" s="30">
        <v>10</v>
      </c>
      <c r="L11" s="30">
        <v>32</v>
      </c>
      <c r="M11" s="30">
        <v>217</v>
      </c>
      <c r="N11" s="30">
        <v>17</v>
      </c>
      <c r="O11" s="30">
        <v>491</v>
      </c>
      <c r="P11" s="30">
        <v>139</v>
      </c>
      <c r="Q11" s="31">
        <v>8016</v>
      </c>
      <c r="R11" s="31">
        <v>3859</v>
      </c>
      <c r="S11" s="30">
        <v>290</v>
      </c>
      <c r="T11" s="31">
        <v>5742</v>
      </c>
      <c r="U11" s="30">
        <v>5</v>
      </c>
      <c r="V11" s="30">
        <v>297</v>
      </c>
      <c r="W11" s="30">
        <v>7</v>
      </c>
      <c r="X11" s="30">
        <v>4</v>
      </c>
    </row>
    <row r="12" spans="2:24" s="17" customFormat="1" ht="27" customHeight="1" x14ac:dyDescent="0.2">
      <c r="B12" s="17" t="s">
        <v>60</v>
      </c>
      <c r="C12" s="20" t="s">
        <v>45</v>
      </c>
      <c r="D12" s="28">
        <f t="shared" si="1"/>
        <v>2474</v>
      </c>
      <c r="E12" s="30" t="s">
        <v>72</v>
      </c>
      <c r="F12" s="30" t="s">
        <v>72</v>
      </c>
      <c r="G12" s="30" t="s">
        <v>72</v>
      </c>
      <c r="H12" s="30">
        <v>11</v>
      </c>
      <c r="I12" s="30">
        <v>42</v>
      </c>
      <c r="J12" s="30">
        <v>5</v>
      </c>
      <c r="K12" s="30" t="s">
        <v>72</v>
      </c>
      <c r="L12" s="30">
        <v>31</v>
      </c>
      <c r="M12" s="30">
        <v>10</v>
      </c>
      <c r="N12" s="30">
        <v>4</v>
      </c>
      <c r="O12" s="30">
        <v>11</v>
      </c>
      <c r="P12" s="30">
        <v>6</v>
      </c>
      <c r="Q12" s="30">
        <v>2</v>
      </c>
      <c r="R12" s="30">
        <v>26</v>
      </c>
      <c r="S12" s="30">
        <v>14</v>
      </c>
      <c r="T12" s="30">
        <v>23</v>
      </c>
      <c r="U12" s="30">
        <v>1</v>
      </c>
      <c r="V12" s="31">
        <v>1140</v>
      </c>
      <c r="W12" s="31">
        <v>1146</v>
      </c>
      <c r="X12" s="30">
        <v>2</v>
      </c>
    </row>
    <row r="13" spans="2:24" s="17" customFormat="1" ht="27" customHeight="1" x14ac:dyDescent="0.2">
      <c r="B13" s="17" t="s">
        <v>61</v>
      </c>
      <c r="C13" s="20" t="s">
        <v>46</v>
      </c>
      <c r="D13" s="28">
        <f t="shared" si="1"/>
        <v>2483</v>
      </c>
      <c r="E13" s="31">
        <v>2222</v>
      </c>
      <c r="F13" s="30">
        <v>5</v>
      </c>
      <c r="G13" s="30" t="s">
        <v>72</v>
      </c>
      <c r="H13" s="30">
        <v>46</v>
      </c>
      <c r="I13" s="30">
        <v>14</v>
      </c>
      <c r="J13" s="30" t="s">
        <v>72</v>
      </c>
      <c r="K13" s="30" t="s">
        <v>72</v>
      </c>
      <c r="L13" s="30">
        <v>3</v>
      </c>
      <c r="M13" s="30">
        <v>28</v>
      </c>
      <c r="N13" s="30" t="s">
        <v>72</v>
      </c>
      <c r="O13" s="30">
        <v>1</v>
      </c>
      <c r="P13" s="30">
        <v>19</v>
      </c>
      <c r="Q13" s="30" t="s">
        <v>72</v>
      </c>
      <c r="R13" s="30">
        <v>78</v>
      </c>
      <c r="S13" s="30">
        <v>19</v>
      </c>
      <c r="T13" s="30">
        <v>6</v>
      </c>
      <c r="U13" s="30">
        <v>6</v>
      </c>
      <c r="V13" s="30">
        <v>26</v>
      </c>
      <c r="W13" s="30">
        <v>10</v>
      </c>
      <c r="X13" s="30" t="s">
        <v>72</v>
      </c>
    </row>
    <row r="14" spans="2:24" s="17" customFormat="1" ht="27" customHeight="1" x14ac:dyDescent="0.2">
      <c r="B14" s="17" t="s">
        <v>62</v>
      </c>
      <c r="C14" s="20" t="s">
        <v>47</v>
      </c>
      <c r="D14" s="28">
        <f t="shared" si="1"/>
        <v>44084</v>
      </c>
      <c r="E14" s="30">
        <v>18</v>
      </c>
      <c r="F14" s="30" t="s">
        <v>72</v>
      </c>
      <c r="G14" s="30">
        <v>2</v>
      </c>
      <c r="H14" s="30">
        <v>937</v>
      </c>
      <c r="I14" s="31">
        <v>37059</v>
      </c>
      <c r="J14" s="30">
        <v>46</v>
      </c>
      <c r="K14" s="30">
        <v>75</v>
      </c>
      <c r="L14" s="30">
        <v>133</v>
      </c>
      <c r="M14" s="31">
        <v>3007</v>
      </c>
      <c r="N14" s="30">
        <v>1</v>
      </c>
      <c r="O14" s="30">
        <v>88</v>
      </c>
      <c r="P14" s="30">
        <v>855</v>
      </c>
      <c r="Q14" s="30">
        <v>60</v>
      </c>
      <c r="R14" s="30">
        <v>94</v>
      </c>
      <c r="S14" s="30">
        <v>12</v>
      </c>
      <c r="T14" s="30">
        <v>139</v>
      </c>
      <c r="U14" s="30">
        <v>6</v>
      </c>
      <c r="V14" s="31">
        <v>1484</v>
      </c>
      <c r="W14" s="30">
        <v>9</v>
      </c>
      <c r="X14" s="30">
        <v>59</v>
      </c>
    </row>
    <row r="15" spans="2:24" s="17" customFormat="1" ht="27" customHeight="1" x14ac:dyDescent="0.2">
      <c r="B15" s="17" t="s">
        <v>63</v>
      </c>
      <c r="C15" s="24" t="s">
        <v>53</v>
      </c>
      <c r="D15" s="28">
        <f t="shared" si="1"/>
        <v>5624</v>
      </c>
      <c r="E15" s="30">
        <v>1</v>
      </c>
      <c r="F15" s="30" t="s">
        <v>72</v>
      </c>
      <c r="G15" s="30">
        <v>6</v>
      </c>
      <c r="H15" s="30">
        <v>256</v>
      </c>
      <c r="I15" s="30">
        <v>476</v>
      </c>
      <c r="J15" s="30">
        <v>175</v>
      </c>
      <c r="K15" s="30">
        <v>1</v>
      </c>
      <c r="L15" s="31">
        <v>3829</v>
      </c>
      <c r="M15" s="30">
        <v>103</v>
      </c>
      <c r="N15" s="30">
        <v>7</v>
      </c>
      <c r="O15" s="30">
        <v>32</v>
      </c>
      <c r="P15" s="30">
        <v>29</v>
      </c>
      <c r="Q15" s="30">
        <v>14</v>
      </c>
      <c r="R15" s="30">
        <v>37</v>
      </c>
      <c r="S15" s="30">
        <v>52</v>
      </c>
      <c r="T15" s="30">
        <v>208</v>
      </c>
      <c r="U15" s="30">
        <v>1</v>
      </c>
      <c r="V15" s="30">
        <v>365</v>
      </c>
      <c r="W15" s="30">
        <v>15</v>
      </c>
      <c r="X15" s="30">
        <v>17</v>
      </c>
    </row>
    <row r="16" spans="2:24" s="17" customFormat="1" ht="27" customHeight="1" x14ac:dyDescent="0.2">
      <c r="B16" s="17" t="s">
        <v>64</v>
      </c>
      <c r="C16" s="20" t="s">
        <v>48</v>
      </c>
      <c r="D16" s="28">
        <f t="shared" si="1"/>
        <v>6793</v>
      </c>
      <c r="E16" s="30">
        <v>5</v>
      </c>
      <c r="F16" s="30" t="s">
        <v>72</v>
      </c>
      <c r="G16" s="30">
        <v>3</v>
      </c>
      <c r="H16" s="31">
        <v>6016</v>
      </c>
      <c r="I16" s="30">
        <v>70</v>
      </c>
      <c r="J16" s="30">
        <v>120</v>
      </c>
      <c r="K16" s="30">
        <v>13</v>
      </c>
      <c r="L16" s="30">
        <v>87</v>
      </c>
      <c r="M16" s="30">
        <v>154</v>
      </c>
      <c r="N16" s="30" t="s">
        <v>72</v>
      </c>
      <c r="O16" s="30">
        <v>40</v>
      </c>
      <c r="P16" s="30">
        <v>166</v>
      </c>
      <c r="Q16" s="30">
        <v>4</v>
      </c>
      <c r="R16" s="30">
        <v>1</v>
      </c>
      <c r="S16" s="30" t="s">
        <v>72</v>
      </c>
      <c r="T16" s="30">
        <v>6</v>
      </c>
      <c r="U16" s="30">
        <v>1</v>
      </c>
      <c r="V16" s="30">
        <v>80</v>
      </c>
      <c r="W16" s="30">
        <v>26</v>
      </c>
      <c r="X16" s="30">
        <v>1</v>
      </c>
    </row>
    <row r="17" spans="2:24" s="17" customFormat="1" ht="27" customHeight="1" x14ac:dyDescent="0.2">
      <c r="B17" s="17" t="s">
        <v>65</v>
      </c>
      <c r="C17" s="24" t="s">
        <v>54</v>
      </c>
      <c r="D17" s="28">
        <f t="shared" si="1"/>
        <v>14592</v>
      </c>
      <c r="E17" s="30">
        <v>75</v>
      </c>
      <c r="F17" s="30" t="s">
        <v>72</v>
      </c>
      <c r="G17" s="30">
        <v>5</v>
      </c>
      <c r="H17" s="30">
        <v>183</v>
      </c>
      <c r="I17" s="31">
        <v>2893</v>
      </c>
      <c r="J17" s="30">
        <v>12</v>
      </c>
      <c r="K17" s="30">
        <v>14</v>
      </c>
      <c r="L17" s="31">
        <v>2707</v>
      </c>
      <c r="M17" s="31">
        <v>3556</v>
      </c>
      <c r="N17" s="30">
        <v>9</v>
      </c>
      <c r="O17" s="30">
        <v>138</v>
      </c>
      <c r="P17" s="30">
        <v>62</v>
      </c>
      <c r="Q17" s="30">
        <v>520</v>
      </c>
      <c r="R17" s="30">
        <v>484</v>
      </c>
      <c r="S17" s="30">
        <v>154</v>
      </c>
      <c r="T17" s="30">
        <v>344</v>
      </c>
      <c r="U17" s="30">
        <v>100</v>
      </c>
      <c r="V17" s="31">
        <v>3205</v>
      </c>
      <c r="W17" s="30">
        <v>64</v>
      </c>
      <c r="X17" s="30">
        <v>67</v>
      </c>
    </row>
    <row r="18" spans="2:24" s="17" customFormat="1" ht="27" customHeight="1" x14ac:dyDescent="0.2">
      <c r="B18" s="17" t="s">
        <v>66</v>
      </c>
      <c r="C18" s="20" t="s">
        <v>49</v>
      </c>
      <c r="D18" s="28">
        <f t="shared" si="1"/>
        <v>5067</v>
      </c>
      <c r="E18" s="30" t="s">
        <v>72</v>
      </c>
      <c r="F18" s="30" t="s">
        <v>72</v>
      </c>
      <c r="G18" s="30" t="s">
        <v>72</v>
      </c>
      <c r="H18" s="30">
        <v>1</v>
      </c>
      <c r="I18" s="30">
        <v>1</v>
      </c>
      <c r="J18" s="30">
        <v>2</v>
      </c>
      <c r="K18" s="30">
        <v>3</v>
      </c>
      <c r="L18" s="30">
        <v>1</v>
      </c>
      <c r="M18" s="30" t="s">
        <v>72</v>
      </c>
      <c r="N18" s="30">
        <v>1</v>
      </c>
      <c r="O18" s="30" t="s">
        <v>72</v>
      </c>
      <c r="P18" s="30">
        <v>2</v>
      </c>
      <c r="Q18" s="30">
        <v>1</v>
      </c>
      <c r="R18" s="30" t="s">
        <v>72</v>
      </c>
      <c r="S18" s="30">
        <v>3</v>
      </c>
      <c r="T18" s="30">
        <v>5</v>
      </c>
      <c r="U18" s="30" t="s">
        <v>72</v>
      </c>
      <c r="V18" s="30">
        <v>37</v>
      </c>
      <c r="W18" s="30" t="s">
        <v>72</v>
      </c>
      <c r="X18" s="31">
        <v>5010</v>
      </c>
    </row>
    <row r="19" spans="2:24" s="19" customFormat="1" ht="27" customHeight="1" x14ac:dyDescent="0.2">
      <c r="B19" s="37" t="s">
        <v>68</v>
      </c>
      <c r="C19" s="38"/>
      <c r="D19" s="26">
        <f>SUM(E19:X19)</f>
        <v>109526</v>
      </c>
      <c r="E19" s="27">
        <f>SUM(E20:E31)</f>
        <v>1455</v>
      </c>
      <c r="F19" s="27">
        <f t="shared" ref="F19:X19" si="2">SUM(F20:F31)</f>
        <v>6</v>
      </c>
      <c r="G19" s="27">
        <f t="shared" si="2"/>
        <v>21</v>
      </c>
      <c r="H19" s="27">
        <f t="shared" si="2"/>
        <v>9059</v>
      </c>
      <c r="I19" s="27">
        <f t="shared" si="2"/>
        <v>46000</v>
      </c>
      <c r="J19" s="27">
        <f t="shared" si="2"/>
        <v>709</v>
      </c>
      <c r="K19" s="27">
        <f t="shared" si="2"/>
        <v>2095</v>
      </c>
      <c r="L19" s="27">
        <f t="shared" si="2"/>
        <v>6895</v>
      </c>
      <c r="M19" s="27">
        <f t="shared" si="2"/>
        <v>11258</v>
      </c>
      <c r="N19" s="27">
        <f t="shared" si="2"/>
        <v>1625</v>
      </c>
      <c r="O19" s="27">
        <f t="shared" si="2"/>
        <v>1667</v>
      </c>
      <c r="P19" s="27">
        <f t="shared" si="2"/>
        <v>4531</v>
      </c>
      <c r="Q19" s="27">
        <f t="shared" si="2"/>
        <v>2927</v>
      </c>
      <c r="R19" s="27">
        <f t="shared" si="2"/>
        <v>1940</v>
      </c>
      <c r="S19" s="27">
        <f t="shared" si="2"/>
        <v>3106</v>
      </c>
      <c r="T19" s="27">
        <f t="shared" si="2"/>
        <v>3782</v>
      </c>
      <c r="U19" s="27">
        <f t="shared" si="2"/>
        <v>482</v>
      </c>
      <c r="V19" s="27">
        <f t="shared" si="2"/>
        <v>6290</v>
      </c>
      <c r="W19" s="27">
        <f t="shared" si="2"/>
        <v>2731</v>
      </c>
      <c r="X19" s="27">
        <f t="shared" si="2"/>
        <v>2947</v>
      </c>
    </row>
    <row r="20" spans="2:24" s="17" customFormat="1" ht="26.4" x14ac:dyDescent="0.2">
      <c r="B20" s="17" t="s">
        <v>55</v>
      </c>
      <c r="C20" s="24" t="s">
        <v>51</v>
      </c>
      <c r="D20" s="28">
        <f>SUM(E20:X20)</f>
        <v>2421</v>
      </c>
      <c r="E20" s="30">
        <v>16</v>
      </c>
      <c r="F20" s="30">
        <v>1</v>
      </c>
      <c r="G20" s="30">
        <v>1</v>
      </c>
      <c r="H20" s="30">
        <v>336</v>
      </c>
      <c r="I20" s="30">
        <v>672</v>
      </c>
      <c r="J20" s="30">
        <v>7</v>
      </c>
      <c r="K20" s="30">
        <v>56</v>
      </c>
      <c r="L20" s="30">
        <v>121</v>
      </c>
      <c r="M20" s="30">
        <v>475</v>
      </c>
      <c r="N20" s="30">
        <v>65</v>
      </c>
      <c r="O20" s="30">
        <v>125</v>
      </c>
      <c r="P20" s="30">
        <v>75</v>
      </c>
      <c r="Q20" s="30">
        <v>74</v>
      </c>
      <c r="R20" s="30">
        <v>48</v>
      </c>
      <c r="S20" s="30">
        <v>29</v>
      </c>
      <c r="T20" s="30">
        <v>79</v>
      </c>
      <c r="U20" s="30">
        <v>20</v>
      </c>
      <c r="V20" s="30">
        <v>176</v>
      </c>
      <c r="W20" s="30">
        <v>43</v>
      </c>
      <c r="X20" s="30">
        <v>2</v>
      </c>
    </row>
    <row r="21" spans="2:24" s="17" customFormat="1" ht="26.4" x14ac:dyDescent="0.2">
      <c r="B21" s="17" t="s">
        <v>56</v>
      </c>
      <c r="C21" s="24" t="s">
        <v>50</v>
      </c>
      <c r="D21" s="28">
        <f t="shared" ref="D21:D31" si="3">SUM(E21:X21)</f>
        <v>18844</v>
      </c>
      <c r="E21" s="30">
        <v>11</v>
      </c>
      <c r="F21" s="30" t="s">
        <v>72</v>
      </c>
      <c r="G21" s="30" t="s">
        <v>72</v>
      </c>
      <c r="H21" s="30">
        <v>580</v>
      </c>
      <c r="I21" s="31">
        <v>7401</v>
      </c>
      <c r="J21" s="30">
        <v>103</v>
      </c>
      <c r="K21" s="31">
        <v>1588</v>
      </c>
      <c r="L21" s="30">
        <v>57</v>
      </c>
      <c r="M21" s="30">
        <v>394</v>
      </c>
      <c r="N21" s="30">
        <v>65</v>
      </c>
      <c r="O21" s="30">
        <v>33</v>
      </c>
      <c r="P21" s="31">
        <v>2845</v>
      </c>
      <c r="Q21" s="30">
        <v>5</v>
      </c>
      <c r="R21" s="30">
        <v>114</v>
      </c>
      <c r="S21" s="31">
        <v>2600</v>
      </c>
      <c r="T21" s="31">
        <v>2134</v>
      </c>
      <c r="U21" s="30">
        <v>23</v>
      </c>
      <c r="V21" s="30">
        <v>643</v>
      </c>
      <c r="W21" s="30">
        <v>203</v>
      </c>
      <c r="X21" s="30">
        <v>45</v>
      </c>
    </row>
    <row r="22" spans="2:24" s="17" customFormat="1" ht="27" customHeight="1" x14ac:dyDescent="0.2">
      <c r="B22" s="17" t="s">
        <v>57</v>
      </c>
      <c r="C22" s="20" t="s">
        <v>43</v>
      </c>
      <c r="D22" s="28">
        <f t="shared" si="3"/>
        <v>13631</v>
      </c>
      <c r="E22" s="30">
        <v>24</v>
      </c>
      <c r="F22" s="30" t="s">
        <v>72</v>
      </c>
      <c r="G22" s="30">
        <v>1</v>
      </c>
      <c r="H22" s="30">
        <v>396</v>
      </c>
      <c r="I22" s="31">
        <v>5903</v>
      </c>
      <c r="J22" s="30">
        <v>217</v>
      </c>
      <c r="K22" s="30">
        <v>255</v>
      </c>
      <c r="L22" s="30">
        <v>917</v>
      </c>
      <c r="M22" s="31">
        <v>1079</v>
      </c>
      <c r="N22" s="30">
        <v>728</v>
      </c>
      <c r="O22" s="30">
        <v>194</v>
      </c>
      <c r="P22" s="30">
        <v>627</v>
      </c>
      <c r="Q22" s="30">
        <v>77</v>
      </c>
      <c r="R22" s="30">
        <v>129</v>
      </c>
      <c r="S22" s="30">
        <v>258</v>
      </c>
      <c r="T22" s="30">
        <v>363</v>
      </c>
      <c r="U22" s="30">
        <v>263</v>
      </c>
      <c r="V22" s="30">
        <v>830</v>
      </c>
      <c r="W22" s="31">
        <v>1326</v>
      </c>
      <c r="X22" s="30">
        <v>44</v>
      </c>
    </row>
    <row r="23" spans="2:24" s="17" customFormat="1" ht="27" customHeight="1" x14ac:dyDescent="0.2">
      <c r="B23" s="17" t="s">
        <v>58</v>
      </c>
      <c r="C23" s="20" t="s">
        <v>44</v>
      </c>
      <c r="D23" s="28">
        <f t="shared" si="3"/>
        <v>10662</v>
      </c>
      <c r="E23" s="30">
        <v>10</v>
      </c>
      <c r="F23" s="30" t="s">
        <v>72</v>
      </c>
      <c r="G23" s="30">
        <v>5</v>
      </c>
      <c r="H23" s="30">
        <v>738</v>
      </c>
      <c r="I23" s="31">
        <v>1406</v>
      </c>
      <c r="J23" s="30">
        <v>49</v>
      </c>
      <c r="K23" s="30">
        <v>124</v>
      </c>
      <c r="L23" s="30">
        <v>116</v>
      </c>
      <c r="M23" s="31">
        <v>5928</v>
      </c>
      <c r="N23" s="30">
        <v>747</v>
      </c>
      <c r="O23" s="30">
        <v>800</v>
      </c>
      <c r="P23" s="30">
        <v>140</v>
      </c>
      <c r="Q23" s="30">
        <v>111</v>
      </c>
      <c r="R23" s="30">
        <v>103</v>
      </c>
      <c r="S23" s="30">
        <v>16</v>
      </c>
      <c r="T23" s="30">
        <v>27</v>
      </c>
      <c r="U23" s="30">
        <v>82</v>
      </c>
      <c r="V23" s="30">
        <v>247</v>
      </c>
      <c r="W23" s="30" t="s">
        <v>72</v>
      </c>
      <c r="X23" s="30">
        <v>13</v>
      </c>
    </row>
    <row r="24" spans="2:24" s="17" customFormat="1" ht="27" customHeight="1" x14ac:dyDescent="0.2">
      <c r="B24" s="17" t="s">
        <v>59</v>
      </c>
      <c r="C24" s="24" t="s">
        <v>52</v>
      </c>
      <c r="D24" s="28">
        <f t="shared" si="3"/>
        <v>5082</v>
      </c>
      <c r="E24" s="30">
        <v>1</v>
      </c>
      <c r="F24" s="30" t="s">
        <v>72</v>
      </c>
      <c r="G24" s="30" t="s">
        <v>72</v>
      </c>
      <c r="H24" s="30">
        <v>8</v>
      </c>
      <c r="I24" s="30">
        <v>2</v>
      </c>
      <c r="J24" s="30" t="s">
        <v>72</v>
      </c>
      <c r="K24" s="30">
        <v>6</v>
      </c>
      <c r="L24" s="30">
        <v>11</v>
      </c>
      <c r="M24" s="30">
        <v>54</v>
      </c>
      <c r="N24" s="30">
        <v>4</v>
      </c>
      <c r="O24" s="30">
        <v>291</v>
      </c>
      <c r="P24" s="30">
        <v>8</v>
      </c>
      <c r="Q24" s="31">
        <v>2502</v>
      </c>
      <c r="R24" s="31">
        <v>1222</v>
      </c>
      <c r="S24" s="30">
        <v>27</v>
      </c>
      <c r="T24" s="30">
        <v>841</v>
      </c>
      <c r="U24" s="30">
        <v>3</v>
      </c>
      <c r="V24" s="30">
        <v>100</v>
      </c>
      <c r="W24" s="30">
        <v>1</v>
      </c>
      <c r="X24" s="30">
        <v>1</v>
      </c>
    </row>
    <row r="25" spans="2:24" s="17" customFormat="1" ht="27" customHeight="1" x14ac:dyDescent="0.2">
      <c r="B25" s="17" t="s">
        <v>60</v>
      </c>
      <c r="C25" s="20" t="s">
        <v>45</v>
      </c>
      <c r="D25" s="28">
        <f t="shared" si="3"/>
        <v>2305</v>
      </c>
      <c r="E25" s="30" t="s">
        <v>72</v>
      </c>
      <c r="F25" s="30" t="s">
        <v>72</v>
      </c>
      <c r="G25" s="30" t="s">
        <v>72</v>
      </c>
      <c r="H25" s="30">
        <v>10</v>
      </c>
      <c r="I25" s="30">
        <v>41</v>
      </c>
      <c r="J25" s="30">
        <v>5</v>
      </c>
      <c r="K25" s="30" t="s">
        <v>72</v>
      </c>
      <c r="L25" s="30">
        <v>31</v>
      </c>
      <c r="M25" s="30">
        <v>10</v>
      </c>
      <c r="N25" s="30">
        <v>4</v>
      </c>
      <c r="O25" s="30">
        <v>11</v>
      </c>
      <c r="P25" s="30">
        <v>6</v>
      </c>
      <c r="Q25" s="30">
        <v>2</v>
      </c>
      <c r="R25" s="30">
        <v>18</v>
      </c>
      <c r="S25" s="30">
        <v>7</v>
      </c>
      <c r="T25" s="30">
        <v>22</v>
      </c>
      <c r="U25" s="30">
        <v>1</v>
      </c>
      <c r="V25" s="31">
        <v>1080</v>
      </c>
      <c r="W25" s="31">
        <v>1055</v>
      </c>
      <c r="X25" s="30">
        <v>2</v>
      </c>
    </row>
    <row r="26" spans="2:24" s="17" customFormat="1" ht="27" customHeight="1" x14ac:dyDescent="0.2">
      <c r="B26" s="17" t="s">
        <v>61</v>
      </c>
      <c r="C26" s="20" t="s">
        <v>46</v>
      </c>
      <c r="D26" s="28">
        <f t="shared" si="3"/>
        <v>1543</v>
      </c>
      <c r="E26" s="31">
        <v>1344</v>
      </c>
      <c r="F26" s="30">
        <v>5</v>
      </c>
      <c r="G26" s="30" t="s">
        <v>72</v>
      </c>
      <c r="H26" s="30">
        <v>42</v>
      </c>
      <c r="I26" s="30">
        <v>11</v>
      </c>
      <c r="J26" s="30" t="s">
        <v>72</v>
      </c>
      <c r="K26" s="30" t="s">
        <v>72</v>
      </c>
      <c r="L26" s="30">
        <v>3</v>
      </c>
      <c r="M26" s="30">
        <v>14</v>
      </c>
      <c r="N26" s="30" t="s">
        <v>72</v>
      </c>
      <c r="O26" s="30">
        <v>1</v>
      </c>
      <c r="P26" s="30">
        <v>6</v>
      </c>
      <c r="Q26" s="30" t="s">
        <v>72</v>
      </c>
      <c r="R26" s="30">
        <v>71</v>
      </c>
      <c r="S26" s="30">
        <v>11</v>
      </c>
      <c r="T26" s="30">
        <v>3</v>
      </c>
      <c r="U26" s="30">
        <v>4</v>
      </c>
      <c r="V26" s="30">
        <v>19</v>
      </c>
      <c r="W26" s="30">
        <v>9</v>
      </c>
      <c r="X26" s="30" t="s">
        <v>72</v>
      </c>
    </row>
    <row r="27" spans="2:24" s="17" customFormat="1" ht="27" customHeight="1" x14ac:dyDescent="0.2">
      <c r="B27" s="17" t="s">
        <v>62</v>
      </c>
      <c r="C27" s="20" t="s">
        <v>47</v>
      </c>
      <c r="D27" s="28">
        <f t="shared" si="3"/>
        <v>32893</v>
      </c>
      <c r="E27" s="30">
        <v>13</v>
      </c>
      <c r="F27" s="30" t="s">
        <v>72</v>
      </c>
      <c r="G27" s="30">
        <v>2</v>
      </c>
      <c r="H27" s="30">
        <v>798</v>
      </c>
      <c r="I27" s="31">
        <v>28127</v>
      </c>
      <c r="J27" s="30">
        <v>39</v>
      </c>
      <c r="K27" s="30">
        <v>45</v>
      </c>
      <c r="L27" s="30">
        <v>108</v>
      </c>
      <c r="M27" s="31">
        <v>1690</v>
      </c>
      <c r="N27" s="30">
        <v>1</v>
      </c>
      <c r="O27" s="30">
        <v>65</v>
      </c>
      <c r="P27" s="30">
        <v>617</v>
      </c>
      <c r="Q27" s="30">
        <v>12</v>
      </c>
      <c r="R27" s="30">
        <v>36</v>
      </c>
      <c r="S27" s="30">
        <v>9</v>
      </c>
      <c r="T27" s="30">
        <v>51</v>
      </c>
      <c r="U27" s="30">
        <v>3</v>
      </c>
      <c r="V27" s="31">
        <v>1233</v>
      </c>
      <c r="W27" s="30">
        <v>8</v>
      </c>
      <c r="X27" s="30">
        <v>36</v>
      </c>
    </row>
    <row r="28" spans="2:24" s="17" customFormat="1" ht="27" customHeight="1" x14ac:dyDescent="0.2">
      <c r="B28" s="17" t="s">
        <v>63</v>
      </c>
      <c r="C28" s="24" t="s">
        <v>53</v>
      </c>
      <c r="D28" s="28">
        <f t="shared" si="3"/>
        <v>5299</v>
      </c>
      <c r="E28" s="30">
        <v>1</v>
      </c>
      <c r="F28" s="30" t="s">
        <v>72</v>
      </c>
      <c r="G28" s="30">
        <v>6</v>
      </c>
      <c r="H28" s="30">
        <v>247</v>
      </c>
      <c r="I28" s="30">
        <v>463</v>
      </c>
      <c r="J28" s="30">
        <v>167</v>
      </c>
      <c r="K28" s="30">
        <v>1</v>
      </c>
      <c r="L28" s="31">
        <v>3606</v>
      </c>
      <c r="M28" s="30">
        <v>95</v>
      </c>
      <c r="N28" s="30">
        <v>7</v>
      </c>
      <c r="O28" s="30">
        <v>27</v>
      </c>
      <c r="P28" s="30">
        <v>25</v>
      </c>
      <c r="Q28" s="30">
        <v>14</v>
      </c>
      <c r="R28" s="30">
        <v>30</v>
      </c>
      <c r="S28" s="30">
        <v>49</v>
      </c>
      <c r="T28" s="30">
        <v>182</v>
      </c>
      <c r="U28" s="30">
        <v>1</v>
      </c>
      <c r="V28" s="30">
        <v>346</v>
      </c>
      <c r="W28" s="30">
        <v>15</v>
      </c>
      <c r="X28" s="30">
        <v>17</v>
      </c>
    </row>
    <row r="29" spans="2:24" s="17" customFormat="1" ht="27" customHeight="1" x14ac:dyDescent="0.2">
      <c r="B29" s="17" t="s">
        <v>64</v>
      </c>
      <c r="C29" s="20" t="s">
        <v>48</v>
      </c>
      <c r="D29" s="28">
        <f t="shared" si="3"/>
        <v>6534</v>
      </c>
      <c r="E29" s="30">
        <v>5</v>
      </c>
      <c r="F29" s="30" t="s">
        <v>72</v>
      </c>
      <c r="G29" s="30">
        <v>2</v>
      </c>
      <c r="H29" s="31">
        <v>5803</v>
      </c>
      <c r="I29" s="30">
        <v>67</v>
      </c>
      <c r="J29" s="30">
        <v>111</v>
      </c>
      <c r="K29" s="30">
        <v>11</v>
      </c>
      <c r="L29" s="30">
        <v>87</v>
      </c>
      <c r="M29" s="30">
        <v>147</v>
      </c>
      <c r="N29" s="30" t="s">
        <v>72</v>
      </c>
      <c r="O29" s="30">
        <v>38</v>
      </c>
      <c r="P29" s="30">
        <v>151</v>
      </c>
      <c r="Q29" s="30">
        <v>2</v>
      </c>
      <c r="R29" s="30">
        <v>1</v>
      </c>
      <c r="S29" s="30" t="s">
        <v>72</v>
      </c>
      <c r="T29" s="30">
        <v>6</v>
      </c>
      <c r="U29" s="30">
        <v>1</v>
      </c>
      <c r="V29" s="30">
        <v>75</v>
      </c>
      <c r="W29" s="30">
        <v>26</v>
      </c>
      <c r="X29" s="30">
        <v>1</v>
      </c>
    </row>
    <row r="30" spans="2:24" s="17" customFormat="1" ht="27" customHeight="1" x14ac:dyDescent="0.2">
      <c r="B30" s="17" t="s">
        <v>65</v>
      </c>
      <c r="C30" s="24" t="s">
        <v>54</v>
      </c>
      <c r="D30" s="28">
        <f t="shared" si="3"/>
        <v>7543</v>
      </c>
      <c r="E30" s="30">
        <v>30</v>
      </c>
      <c r="F30" s="30" t="s">
        <v>72</v>
      </c>
      <c r="G30" s="30">
        <v>4</v>
      </c>
      <c r="H30" s="30">
        <v>100</v>
      </c>
      <c r="I30" s="31">
        <v>1906</v>
      </c>
      <c r="J30" s="30">
        <v>10</v>
      </c>
      <c r="K30" s="30">
        <v>6</v>
      </c>
      <c r="L30" s="31">
        <v>1837</v>
      </c>
      <c r="M30" s="31">
        <v>1372</v>
      </c>
      <c r="N30" s="30">
        <v>3</v>
      </c>
      <c r="O30" s="30">
        <v>82</v>
      </c>
      <c r="P30" s="30">
        <v>31</v>
      </c>
      <c r="Q30" s="30">
        <v>128</v>
      </c>
      <c r="R30" s="30">
        <v>168</v>
      </c>
      <c r="S30" s="30">
        <v>99</v>
      </c>
      <c r="T30" s="30">
        <v>71</v>
      </c>
      <c r="U30" s="30">
        <v>81</v>
      </c>
      <c r="V30" s="31">
        <v>1522</v>
      </c>
      <c r="W30" s="30">
        <v>45</v>
      </c>
      <c r="X30" s="30">
        <v>48</v>
      </c>
    </row>
    <row r="31" spans="2:24" s="17" customFormat="1" ht="27" customHeight="1" x14ac:dyDescent="0.2">
      <c r="B31" s="17" t="s">
        <v>66</v>
      </c>
      <c r="C31" s="20" t="s">
        <v>49</v>
      </c>
      <c r="D31" s="28">
        <f t="shared" si="3"/>
        <v>2769</v>
      </c>
      <c r="E31" s="30" t="s">
        <v>72</v>
      </c>
      <c r="F31" s="30" t="s">
        <v>72</v>
      </c>
      <c r="G31" s="30" t="s">
        <v>72</v>
      </c>
      <c r="H31" s="30">
        <v>1</v>
      </c>
      <c r="I31" s="30">
        <v>1</v>
      </c>
      <c r="J31" s="30">
        <v>1</v>
      </c>
      <c r="K31" s="30">
        <v>3</v>
      </c>
      <c r="L31" s="30">
        <v>1</v>
      </c>
      <c r="M31" s="30" t="s">
        <v>72</v>
      </c>
      <c r="N31" s="30">
        <v>1</v>
      </c>
      <c r="O31" s="30" t="s">
        <v>72</v>
      </c>
      <c r="P31" s="30" t="s">
        <v>72</v>
      </c>
      <c r="Q31" s="30" t="s">
        <v>72</v>
      </c>
      <c r="R31" s="30" t="s">
        <v>72</v>
      </c>
      <c r="S31" s="30">
        <v>1</v>
      </c>
      <c r="T31" s="30">
        <v>3</v>
      </c>
      <c r="U31" s="30" t="s">
        <v>72</v>
      </c>
      <c r="V31" s="30">
        <v>19</v>
      </c>
      <c r="W31" s="30" t="s">
        <v>72</v>
      </c>
      <c r="X31" s="31">
        <v>2738</v>
      </c>
    </row>
    <row r="32" spans="2:24" s="19" customFormat="1" ht="27" customHeight="1" x14ac:dyDescent="0.2">
      <c r="B32" s="37" t="s">
        <v>67</v>
      </c>
      <c r="C32" s="38"/>
      <c r="D32" s="26">
        <f>SUM(E32:X32)</f>
        <v>81783</v>
      </c>
      <c r="E32" s="27">
        <f>SUM(E33:E44)</f>
        <v>1022</v>
      </c>
      <c r="F32" s="27">
        <f t="shared" ref="F32:X32" si="4">SUM(F33:F44)</f>
        <v>1</v>
      </c>
      <c r="G32" s="27">
        <f t="shared" si="4"/>
        <v>9</v>
      </c>
      <c r="H32" s="27">
        <f t="shared" si="4"/>
        <v>2490</v>
      </c>
      <c r="I32" s="27">
        <f t="shared" si="4"/>
        <v>14972</v>
      </c>
      <c r="J32" s="27">
        <f t="shared" si="4"/>
        <v>197</v>
      </c>
      <c r="K32" s="27">
        <f t="shared" si="4"/>
        <v>797</v>
      </c>
      <c r="L32" s="27">
        <f t="shared" si="4"/>
        <v>1965</v>
      </c>
      <c r="M32" s="27">
        <f t="shared" si="4"/>
        <v>15191</v>
      </c>
      <c r="N32" s="27">
        <f t="shared" si="4"/>
        <v>2249</v>
      </c>
      <c r="O32" s="27">
        <f t="shared" si="4"/>
        <v>1298</v>
      </c>
      <c r="P32" s="27">
        <f t="shared" si="4"/>
        <v>2486</v>
      </c>
      <c r="Q32" s="27">
        <f t="shared" si="4"/>
        <v>6499</v>
      </c>
      <c r="R32" s="27">
        <f t="shared" si="4"/>
        <v>3831</v>
      </c>
      <c r="S32" s="27">
        <f t="shared" si="4"/>
        <v>4914</v>
      </c>
      <c r="T32" s="27">
        <f t="shared" si="4"/>
        <v>15400</v>
      </c>
      <c r="U32" s="27">
        <f t="shared" si="4"/>
        <v>432</v>
      </c>
      <c r="V32" s="27">
        <f t="shared" si="4"/>
        <v>4169</v>
      </c>
      <c r="W32" s="27">
        <f t="shared" si="4"/>
        <v>1352</v>
      </c>
      <c r="X32" s="27">
        <f t="shared" si="4"/>
        <v>2509</v>
      </c>
    </row>
    <row r="33" spans="2:24" s="17" customFormat="1" ht="26.4" x14ac:dyDescent="0.2">
      <c r="B33" s="17" t="s">
        <v>55</v>
      </c>
      <c r="C33" s="24" t="s">
        <v>51</v>
      </c>
      <c r="D33" s="28">
        <f>SUM(E33:X33)</f>
        <v>451</v>
      </c>
      <c r="E33" s="30">
        <v>1</v>
      </c>
      <c r="F33" s="30" t="s">
        <v>72</v>
      </c>
      <c r="G33" s="30">
        <v>1</v>
      </c>
      <c r="H33" s="30">
        <v>44</v>
      </c>
      <c r="I33" s="30">
        <v>58</v>
      </c>
      <c r="J33" s="30" t="s">
        <v>72</v>
      </c>
      <c r="K33" s="30">
        <v>7</v>
      </c>
      <c r="L33" s="30">
        <v>15</v>
      </c>
      <c r="M33" s="30">
        <v>99</v>
      </c>
      <c r="N33" s="30">
        <v>7</v>
      </c>
      <c r="O33" s="30">
        <v>54</v>
      </c>
      <c r="P33" s="30">
        <v>17</v>
      </c>
      <c r="Q33" s="30">
        <v>27</v>
      </c>
      <c r="R33" s="30">
        <v>21</v>
      </c>
      <c r="S33" s="30">
        <v>17</v>
      </c>
      <c r="T33" s="30">
        <v>48</v>
      </c>
      <c r="U33" s="30">
        <v>1</v>
      </c>
      <c r="V33" s="30">
        <v>31</v>
      </c>
      <c r="W33" s="30">
        <v>3</v>
      </c>
      <c r="X33" s="30" t="s">
        <v>72</v>
      </c>
    </row>
    <row r="34" spans="2:24" s="17" customFormat="1" ht="26.4" x14ac:dyDescent="0.2">
      <c r="B34" s="17" t="s">
        <v>56</v>
      </c>
      <c r="C34" s="24" t="s">
        <v>50</v>
      </c>
      <c r="D34" s="28">
        <f t="shared" ref="D34:D44" si="5">SUM(E34:X34)</f>
        <v>14591</v>
      </c>
      <c r="E34" s="30">
        <v>4</v>
      </c>
      <c r="F34" s="30" t="s">
        <v>72</v>
      </c>
      <c r="G34" s="30" t="s">
        <v>72</v>
      </c>
      <c r="H34" s="30">
        <v>71</v>
      </c>
      <c r="I34" s="30">
        <v>633</v>
      </c>
      <c r="J34" s="30">
        <v>6</v>
      </c>
      <c r="K34" s="30">
        <v>389</v>
      </c>
      <c r="L34" s="30">
        <v>8</v>
      </c>
      <c r="M34" s="30">
        <v>388</v>
      </c>
      <c r="N34" s="30">
        <v>23</v>
      </c>
      <c r="O34" s="30">
        <v>22</v>
      </c>
      <c r="P34" s="30">
        <v>717</v>
      </c>
      <c r="Q34" s="30">
        <v>71</v>
      </c>
      <c r="R34" s="30">
        <v>198</v>
      </c>
      <c r="S34" s="31">
        <v>3717</v>
      </c>
      <c r="T34" s="31">
        <v>7936</v>
      </c>
      <c r="U34" s="30">
        <v>2</v>
      </c>
      <c r="V34" s="30">
        <v>192</v>
      </c>
      <c r="W34" s="30">
        <v>196</v>
      </c>
      <c r="X34" s="30">
        <v>18</v>
      </c>
    </row>
    <row r="35" spans="2:24" s="17" customFormat="1" ht="27" customHeight="1" x14ac:dyDescent="0.2">
      <c r="B35" s="17" t="s">
        <v>57</v>
      </c>
      <c r="C35" s="20" t="s">
        <v>43</v>
      </c>
      <c r="D35" s="28">
        <f t="shared" si="5"/>
        <v>20181</v>
      </c>
      <c r="E35" s="30">
        <v>71</v>
      </c>
      <c r="F35" s="30">
        <v>1</v>
      </c>
      <c r="G35" s="30">
        <v>6</v>
      </c>
      <c r="H35" s="31">
        <v>1823</v>
      </c>
      <c r="I35" s="31">
        <v>4127</v>
      </c>
      <c r="J35" s="30">
        <v>151</v>
      </c>
      <c r="K35" s="30">
        <v>304</v>
      </c>
      <c r="L35" s="30">
        <v>780</v>
      </c>
      <c r="M35" s="31">
        <v>3111</v>
      </c>
      <c r="N35" s="31">
        <v>1317</v>
      </c>
      <c r="O35" s="30">
        <v>610</v>
      </c>
      <c r="P35" s="31">
        <v>1286</v>
      </c>
      <c r="Q35" s="30">
        <v>153</v>
      </c>
      <c r="R35" s="30">
        <v>300</v>
      </c>
      <c r="S35" s="30">
        <v>828</v>
      </c>
      <c r="T35" s="31">
        <v>2112</v>
      </c>
      <c r="U35" s="30">
        <v>390</v>
      </c>
      <c r="V35" s="31">
        <v>1610</v>
      </c>
      <c r="W35" s="31">
        <v>1035</v>
      </c>
      <c r="X35" s="30">
        <v>166</v>
      </c>
    </row>
    <row r="36" spans="2:24" s="17" customFormat="1" ht="27" customHeight="1" x14ac:dyDescent="0.2">
      <c r="B36" s="17" t="s">
        <v>58</v>
      </c>
      <c r="C36" s="20" t="s">
        <v>44</v>
      </c>
      <c r="D36" s="28">
        <f t="shared" si="5"/>
        <v>10240</v>
      </c>
      <c r="E36" s="30">
        <v>14</v>
      </c>
      <c r="F36" s="30" t="s">
        <v>72</v>
      </c>
      <c r="G36" s="30" t="s">
        <v>72</v>
      </c>
      <c r="H36" s="30">
        <v>92</v>
      </c>
      <c r="I36" s="30">
        <v>196</v>
      </c>
      <c r="J36" s="30">
        <v>13</v>
      </c>
      <c r="K36" s="30">
        <v>53</v>
      </c>
      <c r="L36" s="30">
        <v>23</v>
      </c>
      <c r="M36" s="31">
        <v>7900</v>
      </c>
      <c r="N36" s="30">
        <v>883</v>
      </c>
      <c r="O36" s="30">
        <v>326</v>
      </c>
      <c r="P36" s="30">
        <v>32</v>
      </c>
      <c r="Q36" s="30">
        <v>291</v>
      </c>
      <c r="R36" s="30">
        <v>279</v>
      </c>
      <c r="S36" s="30">
        <v>11</v>
      </c>
      <c r="T36" s="30">
        <v>10</v>
      </c>
      <c r="U36" s="30">
        <v>13</v>
      </c>
      <c r="V36" s="30">
        <v>96</v>
      </c>
      <c r="W36" s="30" t="s">
        <v>72</v>
      </c>
      <c r="X36" s="30">
        <v>8</v>
      </c>
    </row>
    <row r="37" spans="2:24" s="17" customFormat="1" ht="27" customHeight="1" x14ac:dyDescent="0.2">
      <c r="B37" s="17" t="s">
        <v>59</v>
      </c>
      <c r="C37" s="24" t="s">
        <v>52</v>
      </c>
      <c r="D37" s="28">
        <f t="shared" si="5"/>
        <v>14089</v>
      </c>
      <c r="E37" s="30">
        <v>4</v>
      </c>
      <c r="F37" s="30" t="s">
        <v>72</v>
      </c>
      <c r="G37" s="30" t="s">
        <v>72</v>
      </c>
      <c r="H37" s="30">
        <v>11</v>
      </c>
      <c r="I37" s="30">
        <v>19</v>
      </c>
      <c r="J37" s="30" t="s">
        <v>72</v>
      </c>
      <c r="K37" s="30">
        <v>4</v>
      </c>
      <c r="L37" s="30">
        <v>21</v>
      </c>
      <c r="M37" s="30">
        <v>163</v>
      </c>
      <c r="N37" s="30">
        <v>13</v>
      </c>
      <c r="O37" s="30">
        <v>200</v>
      </c>
      <c r="P37" s="30">
        <v>131</v>
      </c>
      <c r="Q37" s="31">
        <v>5514</v>
      </c>
      <c r="R37" s="31">
        <v>2637</v>
      </c>
      <c r="S37" s="30">
        <v>263</v>
      </c>
      <c r="T37" s="31">
        <v>4901</v>
      </c>
      <c r="U37" s="30">
        <v>2</v>
      </c>
      <c r="V37" s="30">
        <v>197</v>
      </c>
      <c r="W37" s="30">
        <v>6</v>
      </c>
      <c r="X37" s="30">
        <v>3</v>
      </c>
    </row>
    <row r="38" spans="2:24" s="17" customFormat="1" ht="27" customHeight="1" x14ac:dyDescent="0.2">
      <c r="B38" s="17" t="s">
        <v>60</v>
      </c>
      <c r="C38" s="20" t="s">
        <v>45</v>
      </c>
      <c r="D38" s="28">
        <f t="shared" si="5"/>
        <v>169</v>
      </c>
      <c r="E38" s="30" t="s">
        <v>72</v>
      </c>
      <c r="F38" s="30" t="s">
        <v>72</v>
      </c>
      <c r="G38" s="30" t="s">
        <v>72</v>
      </c>
      <c r="H38" s="30">
        <v>1</v>
      </c>
      <c r="I38" s="30">
        <v>1</v>
      </c>
      <c r="J38" s="30" t="s">
        <v>72</v>
      </c>
      <c r="K38" s="30" t="s">
        <v>72</v>
      </c>
      <c r="L38" s="30" t="s">
        <v>72</v>
      </c>
      <c r="M38" s="30" t="s">
        <v>72</v>
      </c>
      <c r="N38" s="30" t="s">
        <v>72</v>
      </c>
      <c r="O38" s="30" t="s">
        <v>72</v>
      </c>
      <c r="P38" s="30" t="s">
        <v>72</v>
      </c>
      <c r="Q38" s="30" t="s">
        <v>72</v>
      </c>
      <c r="R38" s="30">
        <v>8</v>
      </c>
      <c r="S38" s="30">
        <v>7</v>
      </c>
      <c r="T38" s="30">
        <v>1</v>
      </c>
      <c r="U38" s="30" t="s">
        <v>72</v>
      </c>
      <c r="V38" s="30">
        <v>60</v>
      </c>
      <c r="W38" s="30">
        <v>91</v>
      </c>
      <c r="X38" s="30" t="s">
        <v>72</v>
      </c>
    </row>
    <row r="39" spans="2:24" s="17" customFormat="1" ht="27" customHeight="1" x14ac:dyDescent="0.2">
      <c r="B39" s="17" t="s">
        <v>61</v>
      </c>
      <c r="C39" s="20" t="s">
        <v>46</v>
      </c>
      <c r="D39" s="28">
        <f t="shared" si="5"/>
        <v>940</v>
      </c>
      <c r="E39" s="30">
        <v>878</v>
      </c>
      <c r="F39" s="30" t="s">
        <v>72</v>
      </c>
      <c r="G39" s="30" t="s">
        <v>72</v>
      </c>
      <c r="H39" s="30">
        <v>4</v>
      </c>
      <c r="I39" s="30">
        <v>3</v>
      </c>
      <c r="J39" s="30" t="s">
        <v>72</v>
      </c>
      <c r="K39" s="30" t="s">
        <v>72</v>
      </c>
      <c r="L39" s="30" t="s">
        <v>72</v>
      </c>
      <c r="M39" s="30">
        <v>14</v>
      </c>
      <c r="N39" s="30" t="s">
        <v>72</v>
      </c>
      <c r="O39" s="30" t="s">
        <v>72</v>
      </c>
      <c r="P39" s="30">
        <v>13</v>
      </c>
      <c r="Q39" s="30" t="s">
        <v>72</v>
      </c>
      <c r="R39" s="30">
        <v>7</v>
      </c>
      <c r="S39" s="30">
        <v>8</v>
      </c>
      <c r="T39" s="30">
        <v>3</v>
      </c>
      <c r="U39" s="30">
        <v>2</v>
      </c>
      <c r="V39" s="30">
        <v>7</v>
      </c>
      <c r="W39" s="30">
        <v>1</v>
      </c>
      <c r="X39" s="30" t="s">
        <v>72</v>
      </c>
    </row>
    <row r="40" spans="2:24" s="17" customFormat="1" ht="27" customHeight="1" x14ac:dyDescent="0.2">
      <c r="B40" s="17" t="s">
        <v>62</v>
      </c>
      <c r="C40" s="20" t="s">
        <v>47</v>
      </c>
      <c r="D40" s="28">
        <f t="shared" si="5"/>
        <v>11191</v>
      </c>
      <c r="E40" s="30">
        <v>5</v>
      </c>
      <c r="F40" s="30" t="s">
        <v>72</v>
      </c>
      <c r="G40" s="30" t="s">
        <v>72</v>
      </c>
      <c r="H40" s="30">
        <v>139</v>
      </c>
      <c r="I40" s="31">
        <v>8932</v>
      </c>
      <c r="J40" s="30">
        <v>7</v>
      </c>
      <c r="K40" s="30">
        <v>30</v>
      </c>
      <c r="L40" s="30">
        <v>25</v>
      </c>
      <c r="M40" s="31">
        <v>1317</v>
      </c>
      <c r="N40" s="30" t="s">
        <v>72</v>
      </c>
      <c r="O40" s="30">
        <v>23</v>
      </c>
      <c r="P40" s="30">
        <v>238</v>
      </c>
      <c r="Q40" s="30">
        <v>48</v>
      </c>
      <c r="R40" s="30">
        <v>58</v>
      </c>
      <c r="S40" s="30">
        <v>3</v>
      </c>
      <c r="T40" s="30">
        <v>88</v>
      </c>
      <c r="U40" s="30">
        <v>3</v>
      </c>
      <c r="V40" s="30">
        <v>251</v>
      </c>
      <c r="W40" s="30">
        <v>1</v>
      </c>
      <c r="X40" s="30">
        <v>23</v>
      </c>
    </row>
    <row r="41" spans="2:24" s="17" customFormat="1" ht="27" customHeight="1" x14ac:dyDescent="0.2">
      <c r="B41" s="17" t="s">
        <v>63</v>
      </c>
      <c r="C41" s="24" t="s">
        <v>53</v>
      </c>
      <c r="D41" s="28">
        <f t="shared" si="5"/>
        <v>325</v>
      </c>
      <c r="E41" s="30" t="s">
        <v>72</v>
      </c>
      <c r="F41" s="30" t="s">
        <v>72</v>
      </c>
      <c r="G41" s="30" t="s">
        <v>72</v>
      </c>
      <c r="H41" s="30">
        <v>9</v>
      </c>
      <c r="I41" s="30">
        <v>13</v>
      </c>
      <c r="J41" s="30">
        <v>8</v>
      </c>
      <c r="K41" s="30" t="s">
        <v>72</v>
      </c>
      <c r="L41" s="30">
        <v>223</v>
      </c>
      <c r="M41" s="30">
        <v>8</v>
      </c>
      <c r="N41" s="30" t="s">
        <v>72</v>
      </c>
      <c r="O41" s="30">
        <v>5</v>
      </c>
      <c r="P41" s="30">
        <v>4</v>
      </c>
      <c r="Q41" s="30" t="s">
        <v>72</v>
      </c>
      <c r="R41" s="30">
        <v>7</v>
      </c>
      <c r="S41" s="30">
        <v>3</v>
      </c>
      <c r="T41" s="30">
        <v>26</v>
      </c>
      <c r="U41" s="30" t="s">
        <v>72</v>
      </c>
      <c r="V41" s="30">
        <v>19</v>
      </c>
      <c r="W41" s="30" t="s">
        <v>72</v>
      </c>
      <c r="X41" s="30" t="s">
        <v>72</v>
      </c>
    </row>
    <row r="42" spans="2:24" s="17" customFormat="1" ht="27" customHeight="1" x14ac:dyDescent="0.2">
      <c r="B42" s="17" t="s">
        <v>64</v>
      </c>
      <c r="C42" s="20" t="s">
        <v>48</v>
      </c>
      <c r="D42" s="28">
        <f t="shared" si="5"/>
        <v>259</v>
      </c>
      <c r="E42" s="30" t="s">
        <v>72</v>
      </c>
      <c r="F42" s="30" t="s">
        <v>72</v>
      </c>
      <c r="G42" s="30">
        <v>1</v>
      </c>
      <c r="H42" s="30">
        <v>213</v>
      </c>
      <c r="I42" s="30">
        <v>3</v>
      </c>
      <c r="J42" s="30">
        <v>9</v>
      </c>
      <c r="K42" s="30">
        <v>2</v>
      </c>
      <c r="L42" s="30" t="s">
        <v>72</v>
      </c>
      <c r="M42" s="30">
        <v>7</v>
      </c>
      <c r="N42" s="30" t="s">
        <v>72</v>
      </c>
      <c r="O42" s="30">
        <v>2</v>
      </c>
      <c r="P42" s="30">
        <v>15</v>
      </c>
      <c r="Q42" s="30">
        <v>2</v>
      </c>
      <c r="R42" s="30" t="s">
        <v>72</v>
      </c>
      <c r="S42" s="30" t="s">
        <v>72</v>
      </c>
      <c r="T42" s="30" t="s">
        <v>72</v>
      </c>
      <c r="U42" s="30" t="s">
        <v>72</v>
      </c>
      <c r="V42" s="30">
        <v>5</v>
      </c>
      <c r="W42" s="30" t="s">
        <v>72</v>
      </c>
      <c r="X42" s="30" t="s">
        <v>72</v>
      </c>
    </row>
    <row r="43" spans="2:24" s="17" customFormat="1" ht="27" customHeight="1" x14ac:dyDescent="0.2">
      <c r="B43" s="17" t="s">
        <v>65</v>
      </c>
      <c r="C43" s="24" t="s">
        <v>54</v>
      </c>
      <c r="D43" s="28">
        <f t="shared" si="5"/>
        <v>7049</v>
      </c>
      <c r="E43" s="30">
        <v>45</v>
      </c>
      <c r="F43" s="30" t="s">
        <v>72</v>
      </c>
      <c r="G43" s="30">
        <v>1</v>
      </c>
      <c r="H43" s="30">
        <v>83</v>
      </c>
      <c r="I43" s="30">
        <v>987</v>
      </c>
      <c r="J43" s="30">
        <v>2</v>
      </c>
      <c r="K43" s="30">
        <v>8</v>
      </c>
      <c r="L43" s="30">
        <v>870</v>
      </c>
      <c r="M43" s="31">
        <v>2184</v>
      </c>
      <c r="N43" s="30">
        <v>6</v>
      </c>
      <c r="O43" s="30">
        <v>56</v>
      </c>
      <c r="P43" s="30">
        <v>31</v>
      </c>
      <c r="Q43" s="30">
        <v>392</v>
      </c>
      <c r="R43" s="30">
        <v>316</v>
      </c>
      <c r="S43" s="30">
        <v>55</v>
      </c>
      <c r="T43" s="30">
        <v>273</v>
      </c>
      <c r="U43" s="30">
        <v>19</v>
      </c>
      <c r="V43" s="31">
        <v>1683</v>
      </c>
      <c r="W43" s="30">
        <v>19</v>
      </c>
      <c r="X43" s="30">
        <v>19</v>
      </c>
    </row>
    <row r="44" spans="2:24" s="17" customFormat="1" ht="27" customHeight="1" x14ac:dyDescent="0.2">
      <c r="B44" s="17" t="s">
        <v>66</v>
      </c>
      <c r="C44" s="20" t="s">
        <v>49</v>
      </c>
      <c r="D44" s="28">
        <f t="shared" si="5"/>
        <v>2298</v>
      </c>
      <c r="E44" s="30" t="s">
        <v>72</v>
      </c>
      <c r="F44" s="30" t="s">
        <v>72</v>
      </c>
      <c r="G44" s="30" t="s">
        <v>72</v>
      </c>
      <c r="H44" s="30" t="s">
        <v>72</v>
      </c>
      <c r="I44" s="30" t="s">
        <v>72</v>
      </c>
      <c r="J44" s="30">
        <v>1</v>
      </c>
      <c r="K44" s="30" t="s">
        <v>72</v>
      </c>
      <c r="L44" s="30" t="s">
        <v>72</v>
      </c>
      <c r="M44" s="30" t="s">
        <v>72</v>
      </c>
      <c r="N44" s="30" t="s">
        <v>72</v>
      </c>
      <c r="O44" s="30" t="s">
        <v>72</v>
      </c>
      <c r="P44" s="30">
        <v>2</v>
      </c>
      <c r="Q44" s="30">
        <v>1</v>
      </c>
      <c r="R44" s="30" t="s">
        <v>72</v>
      </c>
      <c r="S44" s="30">
        <v>2</v>
      </c>
      <c r="T44" s="30">
        <v>2</v>
      </c>
      <c r="U44" s="30" t="s">
        <v>72</v>
      </c>
      <c r="V44" s="30">
        <v>18</v>
      </c>
      <c r="W44" s="30" t="s">
        <v>72</v>
      </c>
      <c r="X44" s="31">
        <v>2272</v>
      </c>
    </row>
    <row r="45" spans="2:24" s="17" customFormat="1" ht="4.5" customHeight="1" thickBot="1" x14ac:dyDescent="0.25">
      <c r="C45" s="21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32"/>
    </row>
    <row r="46" spans="2:24" ht="4.5" customHeight="1" x14ac:dyDescent="0.2">
      <c r="B46" s="25"/>
      <c r="C46" s="3"/>
      <c r="D46" s="33"/>
      <c r="E46" s="33"/>
      <c r="F46" s="34"/>
      <c r="G46" s="34"/>
      <c r="H46" s="34"/>
      <c r="I46" s="33"/>
      <c r="J46" s="33"/>
      <c r="K46" s="34"/>
      <c r="L46" s="34"/>
      <c r="M46" s="33"/>
      <c r="N46" s="34"/>
      <c r="O46" s="34"/>
      <c r="P46" s="33"/>
      <c r="Q46" s="34"/>
      <c r="R46" s="33"/>
      <c r="S46" s="35"/>
      <c r="T46" s="35"/>
      <c r="U46" s="35"/>
      <c r="V46" s="35"/>
      <c r="W46" s="35"/>
      <c r="X46" s="35"/>
    </row>
    <row r="47" spans="2:24" ht="13.5" customHeight="1" x14ac:dyDescent="0.2">
      <c r="B47" s="16" t="s">
        <v>26</v>
      </c>
      <c r="D47" s="9"/>
      <c r="E47" s="9"/>
      <c r="F47" s="1"/>
      <c r="G47" s="1"/>
      <c r="H47" s="1"/>
      <c r="I47" s="9"/>
      <c r="J47" s="9"/>
      <c r="K47" s="1"/>
      <c r="L47" s="1"/>
      <c r="M47" s="9"/>
      <c r="N47" s="1"/>
      <c r="O47" s="1"/>
      <c r="P47" s="9"/>
      <c r="Q47" s="1"/>
      <c r="R47" s="9"/>
    </row>
  </sheetData>
  <mergeCells count="6">
    <mergeCell ref="B1:L1"/>
    <mergeCell ref="B32:C32"/>
    <mergeCell ref="D4:D5"/>
    <mergeCell ref="B4:C5"/>
    <mergeCell ref="B6:C6"/>
    <mergeCell ref="B19:C19"/>
  </mergeCells>
  <phoneticPr fontId="7"/>
  <pageMargins left="0.51181102362204722" right="0.51181102362204722" top="0.51181102362204722" bottom="0.51181102362204722" header="0.51181102362204722" footer="0.51181102362204722"/>
  <pageSetup paperSize="9" scale="92" orientation="portrait" horizontalDpi="300" verticalDpi="300" r:id="rId1"/>
  <headerFooter alignWithMargins="0"/>
  <colBreaks count="1" manualBreakCount="1">
    <brk id="13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2026-08-10T01:03:21Z</dcterms:created>
  <dcterms:modified xsi:type="dcterms:W3CDTF">2026-08-10T01:03:34Z</dcterms:modified>
</cp:coreProperties>
</file>