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0391"/>
  <workbookPr filterPrivacy="1"/>
  <xr:revisionPtr xr6:coauthVersionLast="36" xr6:coauthVersionMax="36" documentId="13_ncr:1_{750AD2FD-663B-40B5-8E03-EBA2BBBEFE4A}" revIDLastSave="0" xr10:uidLastSave="{00000000-0000-0000-0000-000000000000}"/>
  <bookViews>
    <workbookView activeTab="1" firstSheet="1" xr2:uid="{00000000-000D-0000-FFFF-FFFF00000000}" windowHeight="9108" windowWidth="12048" xWindow="3324" yWindow="1416"/>
  </bookViews>
  <sheets>
    <sheet r:id="rId1" name="回復済み_Sheet1" sheetId="1" state="veryHidden"/>
    <sheet r:id="rId2" name="6-18" sheetId="3"/>
  </sheets>
  <definedNames>
    <definedName localSheetId="1" name="_xlnm.Print_Area">'6-18'!$A$1:$J$17</definedName>
  </definedNames>
  <calcPr calcId="191029"/>
</workbook>
</file>

<file path=xl/calcChain.xml><?xml version="1.0" encoding="utf-8"?>
<calcChain xmlns="http://schemas.openxmlformats.org/spreadsheetml/2006/main">
  <c r="J14" i="3" l="1"/>
  <c r="J13" i="3"/>
  <c r="J5" i="3"/>
  <c r="J6" i="3"/>
  <c r="J7" i="3"/>
  <c r="J8" i="3"/>
  <c r="J9" i="3"/>
  <c r="J10" i="3"/>
  <c r="J11" i="3"/>
  <c r="J12" i="3"/>
</calcChain>
</file>

<file path=xl/sharedStrings.xml><?xml version="1.0" encoding="utf-8"?>
<sst xmlns="http://schemas.openxmlformats.org/spreadsheetml/2006/main" count="40" uniqueCount="22">
  <si>
    <t>用排水路</t>
  </si>
  <si>
    <t>計</t>
  </si>
  <si>
    <t>箇所数</t>
  </si>
  <si>
    <t>年　度</t>
    <rPh sb="0" eb="1">
      <t>トシ</t>
    </rPh>
    <rPh sb="2" eb="3">
      <t>ド</t>
    </rPh>
    <phoneticPr fontId="6"/>
  </si>
  <si>
    <t>（単位：箇所，ｍ）</t>
    <rPh sb="1" eb="3">
      <t>タンイ</t>
    </rPh>
    <rPh sb="4" eb="6">
      <t>カショ</t>
    </rPh>
    <phoneticPr fontId="6"/>
  </si>
  <si>
    <r>
      <t>資料：</t>
    </r>
    <r>
      <rPr>
        <sz val="11"/>
        <rFont val="ＭＳ Ｐ明朝"/>
        <family val="1"/>
        <charset val="128"/>
      </rPr>
      <t>農地整備課</t>
    </r>
    <rPh sb="5" eb="7">
      <t>セイビ</t>
    </rPh>
    <phoneticPr fontId="6"/>
  </si>
  <si>
    <t>区分</t>
    <rPh sb="0" eb="1">
      <t>ク</t>
    </rPh>
    <rPh sb="1" eb="2">
      <t>ブン</t>
    </rPh>
    <phoneticPr fontId="6"/>
  </si>
  <si>
    <t>用水路</t>
    <phoneticPr fontId="6"/>
  </si>
  <si>
    <t>排水路</t>
    <phoneticPr fontId="6"/>
  </si>
  <si>
    <t>農  道</t>
    <phoneticPr fontId="6"/>
  </si>
  <si>
    <t>農道橋</t>
    <phoneticPr fontId="6"/>
  </si>
  <si>
    <t>その他</t>
    <phoneticPr fontId="6"/>
  </si>
  <si>
    <t>事業量</t>
    <phoneticPr fontId="6"/>
  </si>
  <si>
    <t>６-１８　市費農業用施設新設・改良事業の状況（年度別）</t>
    <phoneticPr fontId="6"/>
  </si>
  <si>
    <r>
      <rPr>
        <sz val="11"/>
        <color indexed="9"/>
        <rFont val="ＭＳ Ｐ明朝"/>
        <family val="1"/>
        <charset val="128"/>
      </rPr>
      <t>令和</t>
    </r>
    <r>
      <rPr>
        <sz val="11"/>
        <rFont val="ＭＳ Ｐ明朝"/>
        <family val="1"/>
        <charset val="128"/>
      </rPr>
      <t>３</t>
    </r>
    <r>
      <rPr>
        <sz val="11"/>
        <color indexed="9"/>
        <rFont val="ＭＳ Ｐ明朝"/>
        <family val="1"/>
        <charset val="128"/>
      </rPr>
      <t>年度</t>
    </r>
    <r>
      <rPr>
        <sz val="11"/>
        <color indexed="9"/>
        <rFont val="ＭＳ Ｐ明朝"/>
        <family val="1"/>
        <charset val="128"/>
      </rPr>
      <t/>
    </r>
    <rPh sb="0" eb="2">
      <t>レイワ</t>
    </rPh>
    <rPh sb="3" eb="4">
      <t>ネン</t>
    </rPh>
    <rPh sb="4" eb="5">
      <t>ド</t>
    </rPh>
    <phoneticPr fontId="6"/>
  </si>
  <si>
    <t>-</t>
  </si>
  <si>
    <r>
      <rPr>
        <sz val="11"/>
        <color indexed="9"/>
        <rFont val="ＭＳ Ｐ明朝"/>
        <family val="1"/>
        <charset val="128"/>
      </rPr>
      <t>令和</t>
    </r>
    <r>
      <rPr>
        <sz val="11"/>
        <rFont val="ＭＳ Ｐ明朝"/>
        <family val="1"/>
        <charset val="128"/>
      </rPr>
      <t>４</t>
    </r>
    <r>
      <rPr>
        <sz val="11"/>
        <color indexed="9"/>
        <rFont val="ＭＳ Ｐ明朝"/>
        <family val="1"/>
        <charset val="128"/>
      </rPr>
      <t>年度</t>
    </r>
    <rPh sb="0" eb="2">
      <t>レイワ</t>
    </rPh>
    <rPh sb="3" eb="4">
      <t>ネン</t>
    </rPh>
    <rPh sb="4" eb="5">
      <t>ド</t>
    </rPh>
    <phoneticPr fontId="6"/>
  </si>
  <si>
    <r>
      <rPr>
        <sz val="11"/>
        <color indexed="9"/>
        <rFont val="ＭＳ Ｐ明朝"/>
        <family val="1"/>
        <charset val="128"/>
      </rPr>
      <t>令和</t>
    </r>
    <r>
      <rPr>
        <sz val="11"/>
        <rFont val="ＭＳ Ｐ明朝"/>
        <family val="1"/>
        <charset val="128"/>
      </rPr>
      <t>５</t>
    </r>
    <r>
      <rPr>
        <sz val="11"/>
        <color indexed="9"/>
        <rFont val="ＭＳ Ｐ明朝"/>
        <family val="1"/>
        <charset val="128"/>
      </rPr>
      <t>年度</t>
    </r>
    <rPh sb="0" eb="2">
      <t>レイワ</t>
    </rPh>
    <rPh sb="3" eb="4">
      <t>ネン</t>
    </rPh>
    <rPh sb="4" eb="5">
      <t>ド</t>
    </rPh>
    <phoneticPr fontId="6"/>
  </si>
  <si>
    <t>-</t>
    <phoneticPr fontId="6"/>
  </si>
  <si>
    <t>令和２年度</t>
    <rPh sb="0" eb="1">
      <t>レイ</t>
    </rPh>
    <rPh sb="1" eb="2">
      <t>ワ</t>
    </rPh>
    <rPh sb="3" eb="4">
      <t>ネン</t>
    </rPh>
    <rPh sb="4" eb="5">
      <t>ド</t>
    </rPh>
    <phoneticPr fontId="6"/>
  </si>
  <si>
    <r>
      <t>令和</t>
    </r>
    <r>
      <rPr>
        <sz val="11"/>
        <rFont val="ＭＳ Ｐ明朝"/>
        <family val="1"/>
        <charset val="128"/>
      </rPr>
      <t>６</t>
    </r>
    <r>
      <rPr>
        <sz val="11"/>
        <color indexed="9"/>
        <rFont val="ＭＳ Ｐ明朝"/>
        <family val="1"/>
        <charset val="128"/>
      </rPr>
      <t>年度</t>
    </r>
    <rPh sb="0" eb="2">
      <t>レイワ</t>
    </rPh>
    <rPh sb="3" eb="4">
      <t>ネン</t>
    </rPh>
    <rPh sb="4" eb="5">
      <t>ド</t>
    </rPh>
    <phoneticPr fontId="6"/>
  </si>
  <si>
    <t>注  ：令和5年度より、農業用施設新設や改良に該当する事業内容に絞って集計（浚渫工や掘削、盛土等は対象外）</t>
    <rPh sb="0" eb="1">
      <t>チュウ</t>
    </rPh>
    <rPh sb="4" eb="6">
      <t>レイワ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</si>
</sst>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;\-#,##0.0"/>
    <numFmt numFmtId="177" formatCode="#,##0;\-#,##0;&quot;-&quot;"/>
  </numFmts>
  <fonts count="14">
    <font>
      <sz val="12"/>
      <name val="明朝"/>
      <family val="1"/>
      <charset val="128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10"/>
      <color indexed="8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6"/>
      <name val="ＭＳ Ｐ明朝"/>
      <family val="1"/>
      <charset val="128"/>
    </font>
    <font>
      <sz val="20"/>
      <name val="ＭＳ Ｐ明朝"/>
      <family val="1"/>
      <charset val="128"/>
    </font>
    <font>
      <sz val="11"/>
      <name val="ＭＳ Ｐ明朝"/>
      <family val="1"/>
      <charset val="128"/>
    </font>
    <font>
      <b/>
      <sz val="11"/>
      <name val="ＭＳ Ｐ明朝"/>
      <family val="1"/>
      <charset val="128"/>
    </font>
    <font>
      <sz val="11"/>
      <name val="ＭＳ 明朝"/>
      <family val="1"/>
      <charset val="128"/>
    </font>
    <font>
      <b/>
      <sz val="11"/>
      <color indexed="10"/>
      <name val="ＭＳ Ｐ明朝"/>
      <family val="1"/>
      <charset val="128"/>
    </font>
    <font>
      <sz val="11"/>
      <color indexed="9"/>
      <name val="ＭＳ Ｐ明朝"/>
      <family val="1"/>
      <charset val="128"/>
    </font>
    <font>
      <sz val="11"/>
      <color rgb="FFFF0000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</borders>
  <cellStyleXfs count="7">
    <xf numFmtId="0" fontId="0" fillId="0" borderId="0"/>
    <xf numFmtId="177" fontId="3" fillId="0" borderId="0" applyFill="0" applyBorder="0" applyAlignment="0"/>
    <xf numFmtId="0" fontId="5" fillId="0" borderId="1" applyNumberFormat="0" applyAlignment="0" applyProtection="0">
      <alignment horizontal="left" vertical="center"/>
    </xf>
    <xf numFmtId="0" fontId="5" fillId="0" borderId="2">
      <alignment horizontal="left" vertical="center"/>
    </xf>
    <xf numFmtId="0" fontId="4" fillId="0" borderId="0"/>
    <xf numFmtId="38" fontId="1" fillId="0" borderId="0" applyFont="0" applyFill="0" applyBorder="0" applyAlignment="0" applyProtection="0"/>
    <xf numFmtId="0" fontId="2" fillId="0" borderId="0"/>
  </cellStyleXfs>
  <cellXfs count="38">
    <xf numFmtId="0" fontId="0" fillId="0" borderId="0" xfId="0"/>
    <xf numFmtId="0" fontId="8" fillId="2" borderId="0" xfId="0" applyFont="1" applyFill="1" applyAlignment="1">
      <alignment vertical="center"/>
    </xf>
    <xf numFmtId="0" fontId="8" fillId="2" borderId="0" xfId="0" applyFont="1" applyFill="1" applyBorder="1" applyAlignment="1">
      <alignment vertical="center"/>
    </xf>
    <xf numFmtId="0" fontId="8" fillId="2" borderId="0" xfId="0" applyFont="1" applyFill="1" applyAlignment="1">
      <alignment horizontal="right" vertical="center"/>
    </xf>
    <xf numFmtId="0" fontId="8" fillId="2" borderId="3" xfId="0" applyFont="1" applyFill="1" applyBorder="1" applyAlignment="1">
      <alignment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38" fontId="8" fillId="2" borderId="0" xfId="5" applyNumberFormat="1" applyFont="1" applyFill="1" applyBorder="1" applyAlignment="1" applyProtection="1">
      <alignment vertical="center"/>
    </xf>
    <xf numFmtId="0" fontId="8" fillId="2" borderId="7" xfId="0" applyFont="1" applyFill="1" applyBorder="1" applyAlignment="1">
      <alignment vertical="center"/>
    </xf>
    <xf numFmtId="176" fontId="8" fillId="2" borderId="8" xfId="0" applyNumberFormat="1" applyFont="1" applyFill="1" applyBorder="1" applyAlignment="1" applyProtection="1">
      <alignment vertical="center"/>
    </xf>
    <xf numFmtId="176" fontId="8" fillId="2" borderId="3" xfId="0" applyNumberFormat="1" applyFont="1" applyFill="1" applyBorder="1" applyAlignment="1" applyProtection="1">
      <alignment vertical="center"/>
    </xf>
    <xf numFmtId="176" fontId="8" fillId="2" borderId="3" xfId="0" quotePrefix="1" applyNumberFormat="1" applyFont="1" applyFill="1" applyBorder="1" applyAlignment="1" applyProtection="1">
      <alignment horizontal="left" vertical="center"/>
    </xf>
    <xf numFmtId="0" fontId="10" fillId="2" borderId="0" xfId="0" applyFont="1" applyFill="1" applyBorder="1" applyAlignment="1">
      <alignment vertical="center"/>
    </xf>
    <xf numFmtId="176" fontId="8" fillId="2" borderId="0" xfId="0" applyNumberFormat="1" applyFont="1" applyFill="1" applyBorder="1" applyAlignment="1" applyProtection="1">
      <alignment vertical="center"/>
    </xf>
    <xf numFmtId="176" fontId="8" fillId="2" borderId="0" xfId="0" quotePrefix="1" applyNumberFormat="1" applyFont="1" applyFill="1" applyBorder="1" applyAlignment="1" applyProtection="1">
      <alignment horizontal="left" vertical="center"/>
    </xf>
    <xf numFmtId="176" fontId="9" fillId="2" borderId="0" xfId="0" applyNumberFormat="1" applyFont="1" applyFill="1" applyBorder="1" applyAlignment="1" applyProtection="1">
      <alignment vertical="center"/>
    </xf>
    <xf numFmtId="0" fontId="9" fillId="2" borderId="0" xfId="0" quotePrefix="1" applyFont="1" applyFill="1" applyBorder="1" applyAlignment="1">
      <alignment horizontal="right" vertical="center"/>
    </xf>
    <xf numFmtId="176" fontId="9" fillId="2" borderId="0" xfId="0" quotePrefix="1" applyNumberFormat="1" applyFont="1" applyFill="1" applyBorder="1" applyAlignment="1" applyProtection="1">
      <alignment horizontal="left" vertical="center"/>
    </xf>
    <xf numFmtId="176" fontId="9" fillId="2" borderId="0" xfId="0" quotePrefix="1" applyNumberFormat="1" applyFont="1" applyFill="1" applyBorder="1" applyAlignment="1" applyProtection="1">
      <alignment horizontal="right" vertical="center"/>
    </xf>
    <xf numFmtId="0" fontId="8" fillId="2" borderId="9" xfId="0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/>
    </xf>
    <xf numFmtId="0" fontId="11" fillId="2" borderId="0" xfId="0" applyFont="1" applyFill="1" applyAlignment="1">
      <alignment vertical="center"/>
    </xf>
    <xf numFmtId="38" fontId="8" fillId="0" borderId="11" xfId="5" applyNumberFormat="1" applyFont="1" applyFill="1" applyBorder="1" applyAlignment="1" applyProtection="1">
      <alignment vertical="center"/>
    </xf>
    <xf numFmtId="38" fontId="8" fillId="0" borderId="0" xfId="5" applyNumberFormat="1" applyFont="1" applyFill="1" applyBorder="1" applyAlignment="1" applyProtection="1">
      <alignment vertical="center"/>
    </xf>
    <xf numFmtId="177" fontId="8" fillId="0" borderId="0" xfId="5" applyNumberFormat="1" applyFont="1" applyFill="1" applyBorder="1" applyAlignment="1" applyProtection="1">
      <alignment horizontal="right" vertical="center"/>
    </xf>
    <xf numFmtId="38" fontId="8" fillId="0" borderId="0" xfId="5" applyNumberFormat="1" applyFont="1" applyFill="1" applyBorder="1" applyAlignment="1" applyProtection="1">
      <alignment horizontal="right" vertical="center"/>
    </xf>
    <xf numFmtId="177" fontId="8" fillId="0" borderId="11" xfId="5" applyNumberFormat="1" applyFont="1" applyFill="1" applyBorder="1" applyAlignment="1" applyProtection="1">
      <alignment vertical="center"/>
    </xf>
    <xf numFmtId="177" fontId="8" fillId="0" borderId="0" xfId="5" applyNumberFormat="1" applyFont="1" applyFill="1" applyBorder="1" applyAlignment="1" applyProtection="1">
      <alignment vertical="center"/>
    </xf>
    <xf numFmtId="0" fontId="13" fillId="2" borderId="0" xfId="0" applyFont="1" applyFill="1" applyAlignment="1">
      <alignment vertical="center"/>
    </xf>
    <xf numFmtId="0" fontId="10" fillId="2" borderId="0" xfId="0" applyFont="1" applyFill="1" applyAlignment="1">
      <alignment vertical="center"/>
    </xf>
    <xf numFmtId="177" fontId="8" fillId="3" borderId="11" xfId="5" applyNumberFormat="1" applyFont="1" applyFill="1" applyBorder="1" applyAlignment="1" applyProtection="1">
      <alignment vertical="center"/>
    </xf>
    <xf numFmtId="177" fontId="8" fillId="3" borderId="0" xfId="5" applyNumberFormat="1" applyFont="1" applyFill="1" applyBorder="1" applyAlignment="1" applyProtection="1">
      <alignment vertical="center"/>
    </xf>
    <xf numFmtId="177" fontId="8" fillId="3" borderId="0" xfId="5" applyNumberFormat="1" applyFont="1" applyFill="1" applyBorder="1" applyAlignment="1" applyProtection="1">
      <alignment horizontal="right" vertical="center"/>
    </xf>
    <xf numFmtId="0" fontId="12" fillId="2" borderId="12" xfId="0" applyFont="1" applyFill="1" applyBorder="1" applyAlignment="1">
      <alignment horizontal="center" vertical="center"/>
    </xf>
    <xf numFmtId="0" fontId="8" fillId="2" borderId="13" xfId="0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left" vertical="center"/>
    </xf>
  </cellXfs>
  <cellStyles count="7">
    <cellStyle name="Calc Currency (0)" xfId="1" xr:uid="{00000000-0005-0000-0000-000000000000}"/>
    <cellStyle name="Header1" xfId="2" xr:uid="{00000000-0005-0000-0000-000001000000}"/>
    <cellStyle name="Header2" xfId="3" xr:uid="{00000000-0005-0000-0000-000002000000}"/>
    <cellStyle name="Normal_#18-Internet" xfId="4" xr:uid="{00000000-0005-0000-0000-000003000000}"/>
    <cellStyle name="桁区切り" xfId="5" builtinId="6"/>
    <cellStyle name="標準" xfId="0" builtinId="0"/>
    <cellStyle name="未定義" xfId="6" xr:uid="{00000000-0005-0000-0000-000006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4.4"/>
  <sheetData/>
  <phoneticPr fontId="6"/>
  <pageMargins left="0.75" right="0.75" top="1" bottom="1" header="0.51200000000000001" footer="0.51200000000000001"/>
  <pageSetup paperSize="9" orientation="portrait" r:id="rId1"/>
  <headerFooter alignWithMargins="0">
    <oddHeader>&amp;A</oddHeader>
    <oddFooter>- &amp;P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transitionEvaluation="1"/>
  <dimension ref="B1:K22"/>
  <sheetViews>
    <sheetView showGridLines="0" tabSelected="1" defaultGridColor="0" colorId="22" zoomScaleNormal="100" workbookViewId="0"/>
  </sheetViews>
  <sheetFormatPr defaultColWidth="8.59765625" defaultRowHeight="13.2"/>
  <cols>
    <col min="1" max="1" width="1.59765625" style="1" customWidth="1"/>
    <col min="2" max="2" width="10.59765625" style="1" customWidth="1"/>
    <col min="3" max="9" width="9.69921875" style="1" customWidth="1"/>
    <col min="10" max="10" width="12.796875" style="1" customWidth="1"/>
    <col min="11" max="16384" width="8.59765625" style="1"/>
  </cols>
  <sheetData>
    <row r="1" spans="2:11" ht="23.4">
      <c r="B1" s="37" t="s">
        <v>13</v>
      </c>
      <c r="C1" s="37"/>
      <c r="D1" s="37"/>
      <c r="E1" s="37"/>
      <c r="F1" s="37"/>
      <c r="G1" s="37"/>
      <c r="H1" s="37"/>
      <c r="I1" s="37"/>
      <c r="J1" s="37"/>
    </row>
    <row r="2" spans="2:11">
      <c r="B2" s="2"/>
      <c r="C2" s="2"/>
      <c r="D2" s="2"/>
      <c r="E2" s="2"/>
      <c r="F2" s="2"/>
      <c r="G2" s="2"/>
      <c r="H2" s="2"/>
      <c r="J2" s="3" t="s">
        <v>4</v>
      </c>
    </row>
    <row r="3" spans="2:11" ht="4.5" customHeight="1" thickBot="1">
      <c r="B3" s="4"/>
      <c r="C3" s="4"/>
      <c r="D3" s="4"/>
      <c r="E3" s="4"/>
      <c r="F3" s="4"/>
      <c r="G3" s="4"/>
      <c r="H3" s="4"/>
      <c r="I3" s="4"/>
      <c r="J3" s="4"/>
    </row>
    <row r="4" spans="2:11" ht="15" customHeight="1">
      <c r="B4" s="5" t="s">
        <v>3</v>
      </c>
      <c r="C4" s="6" t="s">
        <v>6</v>
      </c>
      <c r="D4" s="7" t="s">
        <v>7</v>
      </c>
      <c r="E4" s="7" t="s">
        <v>8</v>
      </c>
      <c r="F4" s="7" t="s">
        <v>0</v>
      </c>
      <c r="G4" s="7" t="s">
        <v>9</v>
      </c>
      <c r="H4" s="7" t="s">
        <v>10</v>
      </c>
      <c r="I4" s="7" t="s">
        <v>11</v>
      </c>
      <c r="J4" s="7" t="s">
        <v>1</v>
      </c>
    </row>
    <row r="5" spans="2:11" ht="16.5" customHeight="1">
      <c r="B5" s="36" t="s">
        <v>19</v>
      </c>
      <c r="C5" s="20" t="s">
        <v>2</v>
      </c>
      <c r="D5" s="23">
        <v>19</v>
      </c>
      <c r="E5" s="24">
        <v>21</v>
      </c>
      <c r="F5" s="24">
        <v>7</v>
      </c>
      <c r="G5" s="24">
        <v>16</v>
      </c>
      <c r="H5" s="25" t="s">
        <v>15</v>
      </c>
      <c r="I5" s="26">
        <v>16</v>
      </c>
      <c r="J5" s="8">
        <f t="shared" ref="J5:J12" si="0">SUM(D5:I5)</f>
        <v>79</v>
      </c>
    </row>
    <row r="6" spans="2:11" ht="16.5" customHeight="1">
      <c r="B6" s="35"/>
      <c r="C6" s="21" t="s">
        <v>12</v>
      </c>
      <c r="D6" s="27">
        <v>164.6</v>
      </c>
      <c r="E6" s="28">
        <v>1141.4000000000001</v>
      </c>
      <c r="F6" s="28">
        <v>176</v>
      </c>
      <c r="G6" s="28">
        <v>756.2</v>
      </c>
      <c r="H6" s="25" t="s">
        <v>15</v>
      </c>
      <c r="I6" s="25">
        <v>280.8</v>
      </c>
      <c r="J6" s="8">
        <f t="shared" si="0"/>
        <v>2519</v>
      </c>
    </row>
    <row r="7" spans="2:11" ht="16.5" customHeight="1">
      <c r="B7" s="36" t="s">
        <v>14</v>
      </c>
      <c r="C7" s="20" t="s">
        <v>2</v>
      </c>
      <c r="D7" s="23">
        <v>14</v>
      </c>
      <c r="E7" s="24">
        <v>22</v>
      </c>
      <c r="F7" s="24">
        <v>6</v>
      </c>
      <c r="G7" s="24">
        <v>9</v>
      </c>
      <c r="H7" s="25" t="s">
        <v>15</v>
      </c>
      <c r="I7" s="26">
        <v>22</v>
      </c>
      <c r="J7" s="8">
        <f t="shared" si="0"/>
        <v>73</v>
      </c>
    </row>
    <row r="8" spans="2:11" ht="16.5" customHeight="1">
      <c r="B8" s="35"/>
      <c r="C8" s="21" t="s">
        <v>12</v>
      </c>
      <c r="D8" s="27">
        <v>70</v>
      </c>
      <c r="E8" s="28">
        <v>491</v>
      </c>
      <c r="F8" s="28">
        <v>137</v>
      </c>
      <c r="G8" s="28">
        <v>434</v>
      </c>
      <c r="H8" s="25" t="s">
        <v>15</v>
      </c>
      <c r="I8" s="25">
        <v>534</v>
      </c>
      <c r="J8" s="8">
        <f t="shared" si="0"/>
        <v>1666</v>
      </c>
    </row>
    <row r="9" spans="2:11" ht="16.5" customHeight="1">
      <c r="B9" s="36" t="s">
        <v>16</v>
      </c>
      <c r="C9" s="20" t="s">
        <v>2</v>
      </c>
      <c r="D9" s="23">
        <v>14</v>
      </c>
      <c r="E9" s="24">
        <v>36</v>
      </c>
      <c r="F9" s="24">
        <v>4</v>
      </c>
      <c r="G9" s="24">
        <v>20</v>
      </c>
      <c r="H9" s="25" t="s">
        <v>15</v>
      </c>
      <c r="I9" s="26">
        <v>12</v>
      </c>
      <c r="J9" s="8">
        <f t="shared" si="0"/>
        <v>86</v>
      </c>
    </row>
    <row r="10" spans="2:11" ht="16.5" customHeight="1">
      <c r="B10" s="35"/>
      <c r="C10" s="21" t="s">
        <v>12</v>
      </c>
      <c r="D10" s="27">
        <v>262</v>
      </c>
      <c r="E10" s="28">
        <v>717</v>
      </c>
      <c r="F10" s="28">
        <v>9</v>
      </c>
      <c r="G10" s="28">
        <v>1025</v>
      </c>
      <c r="H10" s="25" t="s">
        <v>15</v>
      </c>
      <c r="I10" s="25">
        <v>219</v>
      </c>
      <c r="J10" s="8">
        <f t="shared" si="0"/>
        <v>2232</v>
      </c>
    </row>
    <row r="11" spans="2:11" ht="16.5" customHeight="1">
      <c r="B11" s="36" t="s">
        <v>17</v>
      </c>
      <c r="C11" s="20" t="s">
        <v>2</v>
      </c>
      <c r="D11" s="31">
        <v>5</v>
      </c>
      <c r="E11" s="32">
        <v>9</v>
      </c>
      <c r="F11" s="32">
        <v>3</v>
      </c>
      <c r="G11" s="32">
        <v>8</v>
      </c>
      <c r="H11" s="33" t="s">
        <v>18</v>
      </c>
      <c r="I11" s="33">
        <v>11</v>
      </c>
      <c r="J11" s="8">
        <f t="shared" si="0"/>
        <v>36</v>
      </c>
      <c r="K11" s="29"/>
    </row>
    <row r="12" spans="2:11" ht="16.5" customHeight="1">
      <c r="B12" s="35"/>
      <c r="C12" s="21" t="s">
        <v>12</v>
      </c>
      <c r="D12" s="31">
        <v>67</v>
      </c>
      <c r="E12" s="32">
        <v>264</v>
      </c>
      <c r="F12" s="32">
        <v>59</v>
      </c>
      <c r="G12" s="32">
        <v>603</v>
      </c>
      <c r="H12" s="33" t="s">
        <v>18</v>
      </c>
      <c r="I12" s="33">
        <v>215</v>
      </c>
      <c r="J12" s="8">
        <f t="shared" si="0"/>
        <v>1208</v>
      </c>
    </row>
    <row r="13" spans="2:11" ht="16.5" customHeight="1">
      <c r="B13" s="34" t="s">
        <v>20</v>
      </c>
      <c r="C13" s="20" t="s">
        <v>2</v>
      </c>
      <c r="D13" s="27">
        <v>20</v>
      </c>
      <c r="E13" s="28">
        <v>9</v>
      </c>
      <c r="F13" s="28">
        <v>7</v>
      </c>
      <c r="G13" s="28">
        <v>9</v>
      </c>
      <c r="H13" s="25" t="s">
        <v>18</v>
      </c>
      <c r="I13" s="25" t="s">
        <v>18</v>
      </c>
      <c r="J13" s="8">
        <f>SUM(D13:I13)</f>
        <v>45</v>
      </c>
      <c r="K13" s="29"/>
    </row>
    <row r="14" spans="2:11" ht="16.5" customHeight="1">
      <c r="B14" s="35"/>
      <c r="C14" s="21" t="s">
        <v>12</v>
      </c>
      <c r="D14" s="27">
        <v>163</v>
      </c>
      <c r="E14" s="28">
        <v>524</v>
      </c>
      <c r="F14" s="28">
        <v>71</v>
      </c>
      <c r="G14" s="28">
        <v>494</v>
      </c>
      <c r="H14" s="25" t="s">
        <v>18</v>
      </c>
      <c r="I14" s="25" t="s">
        <v>18</v>
      </c>
      <c r="J14" s="8">
        <f>SUM(D14:I14)</f>
        <v>1252</v>
      </c>
    </row>
    <row r="15" spans="2:11" ht="4.5" customHeight="1" thickBot="1">
      <c r="B15" s="4"/>
      <c r="C15" s="9"/>
      <c r="D15" s="10"/>
      <c r="E15" s="11"/>
      <c r="F15" s="11"/>
      <c r="G15" s="11"/>
      <c r="H15" s="12"/>
      <c r="I15" s="4"/>
      <c r="J15" s="11"/>
    </row>
    <row r="16" spans="2:11" ht="4.5" customHeight="1"/>
    <row r="17" spans="2:10">
      <c r="B17" s="13" t="s">
        <v>5</v>
      </c>
    </row>
    <row r="18" spans="2:10">
      <c r="B18" s="30" t="s">
        <v>21</v>
      </c>
      <c r="E18" s="22"/>
    </row>
    <row r="19" spans="2:10">
      <c r="D19" s="14"/>
      <c r="E19" s="14"/>
      <c r="F19" s="14"/>
      <c r="G19" s="14"/>
      <c r="H19" s="15"/>
      <c r="I19" s="15"/>
      <c r="J19" s="16"/>
    </row>
    <row r="20" spans="2:10">
      <c r="D20" s="17"/>
      <c r="E20" s="17"/>
      <c r="F20" s="17"/>
      <c r="G20" s="17"/>
      <c r="H20" s="18"/>
      <c r="I20" s="17"/>
      <c r="J20" s="2"/>
    </row>
    <row r="21" spans="2:10">
      <c r="D21" s="16"/>
      <c r="E21" s="16"/>
      <c r="F21" s="16"/>
      <c r="G21" s="16"/>
      <c r="H21" s="18"/>
      <c r="I21" s="19"/>
      <c r="J21" s="2"/>
    </row>
    <row r="22" spans="2:10">
      <c r="D22" s="2"/>
      <c r="E22" s="2"/>
      <c r="F22" s="2"/>
      <c r="G22" s="2"/>
      <c r="H22" s="2"/>
      <c r="I22" s="2"/>
      <c r="J22" s="2"/>
    </row>
  </sheetData>
  <mergeCells count="6">
    <mergeCell ref="B1:J1"/>
    <mergeCell ref="B13:B14"/>
    <mergeCell ref="B11:B12"/>
    <mergeCell ref="B9:B10"/>
    <mergeCell ref="B7:B8"/>
    <mergeCell ref="B5:B6"/>
  </mergeCells>
  <phoneticPr fontId="6"/>
  <pageMargins left="0.51181102362204722" right="0.51181102362204722" top="0.51181102362204722" bottom="0.51181102362204722" header="0.51181102362204722" footer="0.51181102362204722"/>
  <pageSetup paperSize="9" scale="96" orientation="portrait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6-18</vt:lpstr>
      <vt:lpstr>'6-18'!Print_Area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2026-08-10T01:47:03Z</dcterms:created>
  <dcterms:modified xsi:type="dcterms:W3CDTF">2026-08-14T08:11:23Z</dcterms:modified>
</cp:coreProperties>
</file>