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7D5C1F93-E978-4645-9071-1FF788346409}" revIDLastSave="0" xr10:uidLastSave="{00000000-0000-0000-0000-000000000000}"/>
  <bookViews>
    <workbookView activeTab="1" firstSheet="1" xr2:uid="{00000000-000D-0000-FFFF-FFFF00000000}" windowHeight="9468" windowWidth="8688" xWindow="2148" yWindow="444"/>
  </bookViews>
  <sheets>
    <sheet r:id="rId1" name="回復済み_Sheet1" sheetId="1" state="veryHidden"/>
    <sheet r:id="rId2" name="(1)市営住宅" sheetId="2"/>
    <sheet r:id="rId3" name="(2)特定公共賃貸住宅" sheetId="3"/>
    <sheet r:id="rId4" name="(3)県営住宅" sheetId="4"/>
  </sheets>
  <definedNames>
    <definedName localSheetId="1" name="_xlnm.Print_Area">'(1)市営住宅'!$A$1:$F$39</definedName>
    <definedName localSheetId="2" name="_xlnm.Print_Area">'(2)特定公共賃貸住宅'!$A$1:$E$8</definedName>
    <definedName localSheetId="3" name="_xlnm.Print_Area">'(3)県営住宅'!$A$1:$E$14</definedName>
  </definedNames>
  <calcPr calcId="191029" concurrentCalc="0"/>
</workbook>
</file>

<file path=xl/calcChain.xml><?xml version="1.0" encoding="utf-8"?>
<calcChain xmlns="http://schemas.openxmlformats.org/spreadsheetml/2006/main">
  <c r="E28" i="2" l="1"/>
  <c r="D28" i="2"/>
  <c r="E12" i="4"/>
  <c r="D12" i="4"/>
  <c r="E6" i="3"/>
  <c r="D6" i="3"/>
  <c r="C12" i="4"/>
</calcChain>
</file>

<file path=xl/sharedStrings.xml><?xml version="1.0" encoding="utf-8"?>
<sst xmlns="http://schemas.openxmlformats.org/spreadsheetml/2006/main" count="77" uniqueCount="72">
  <si>
    <t>（１） 市営住宅</t>
  </si>
  <si>
    <t>名      称</t>
  </si>
  <si>
    <t>天神荘</t>
  </si>
  <si>
    <t>中之郷荘</t>
  </si>
  <si>
    <t>42～44</t>
  </si>
  <si>
    <t>桑谷荘</t>
  </si>
  <si>
    <t>大樹寺荘</t>
  </si>
  <si>
    <t>48・49</t>
  </si>
  <si>
    <t>若松荘</t>
  </si>
  <si>
    <t>49～51</t>
  </si>
  <si>
    <t>仁木荘</t>
  </si>
  <si>
    <t>51～56</t>
  </si>
  <si>
    <t>萱林荘</t>
  </si>
  <si>
    <t>福岡荘</t>
  </si>
  <si>
    <t>55・56</t>
  </si>
  <si>
    <t>荒井山荘</t>
  </si>
  <si>
    <t>56～58</t>
  </si>
  <si>
    <t>矢作荘</t>
  </si>
  <si>
    <t>57・58</t>
  </si>
  <si>
    <t>舞木荘</t>
  </si>
  <si>
    <t>58・59</t>
  </si>
  <si>
    <t>和志山荘</t>
  </si>
  <si>
    <t>山中荘</t>
  </si>
  <si>
    <t>五位原荘</t>
  </si>
  <si>
    <t>東山荘</t>
  </si>
  <si>
    <t>北羽根荘</t>
  </si>
  <si>
    <t>岩津住宅</t>
  </si>
  <si>
    <t>本宿住宅</t>
    <rPh sb="0" eb="2">
      <t>モトジュク</t>
    </rPh>
    <rPh sb="2" eb="4">
      <t>ジュウタク</t>
    </rPh>
    <phoneticPr fontId="5"/>
  </si>
  <si>
    <t>伊賀山住宅</t>
    <rPh sb="0" eb="2">
      <t>イガ</t>
    </rPh>
    <rPh sb="2" eb="3">
      <t>ヤマ</t>
    </rPh>
    <rPh sb="3" eb="5">
      <t>ジュウタク</t>
    </rPh>
    <phoneticPr fontId="5"/>
  </si>
  <si>
    <t>13～14</t>
    <phoneticPr fontId="5"/>
  </si>
  <si>
    <t>建設年度</t>
    <phoneticPr fontId="5"/>
  </si>
  <si>
    <t>建設戸数</t>
    <phoneticPr fontId="5"/>
  </si>
  <si>
    <t>管理戸数</t>
    <phoneticPr fontId="5"/>
  </si>
  <si>
    <t>44～45</t>
    <phoneticPr fontId="5"/>
  </si>
  <si>
    <t>54・55</t>
    <phoneticPr fontId="5"/>
  </si>
  <si>
    <t>59～61</t>
    <phoneticPr fontId="5"/>
  </si>
  <si>
    <t>59・61・62</t>
    <phoneticPr fontId="5"/>
  </si>
  <si>
    <t>2～4</t>
    <phoneticPr fontId="5"/>
  </si>
  <si>
    <t>8～10・15</t>
    <phoneticPr fontId="5"/>
  </si>
  <si>
    <t>総　　数</t>
    <phoneticPr fontId="5"/>
  </si>
  <si>
    <t>土井住宅</t>
    <rPh sb="0" eb="2">
      <t>ドイ</t>
    </rPh>
    <rPh sb="2" eb="4">
      <t>ジュウタク</t>
    </rPh>
    <phoneticPr fontId="5"/>
  </si>
  <si>
    <t>－</t>
    <phoneticPr fontId="5"/>
  </si>
  <si>
    <t>（2） 特定公共賃貸住宅</t>
    <rPh sb="4" eb="6">
      <t>トクテイ</t>
    </rPh>
    <rPh sb="6" eb="8">
      <t>コウキョウ</t>
    </rPh>
    <rPh sb="8" eb="10">
      <t>チンタイ</t>
    </rPh>
    <rPh sb="10" eb="12">
      <t>ジュウタク</t>
    </rPh>
    <phoneticPr fontId="5"/>
  </si>
  <si>
    <t>（3） 県営住宅</t>
    <phoneticPr fontId="5"/>
  </si>
  <si>
    <t>入居戸数</t>
    <rPh sb="0" eb="2">
      <t>ニュウキョ</t>
    </rPh>
    <phoneticPr fontId="5"/>
  </si>
  <si>
    <t>未入居戸数</t>
    <rPh sb="0" eb="3">
      <t>ミニュウキョ</t>
    </rPh>
    <phoneticPr fontId="5"/>
  </si>
  <si>
    <t>上六名</t>
    <rPh sb="0" eb="1">
      <t>カミ</t>
    </rPh>
    <rPh sb="1" eb="3">
      <t>ムツナ</t>
    </rPh>
    <phoneticPr fontId="12"/>
  </si>
  <si>
    <t>鴨田</t>
  </si>
  <si>
    <t>上和田</t>
  </si>
  <si>
    <t>本宿</t>
  </si>
  <si>
    <t>竜美ケ丘</t>
  </si>
  <si>
    <t>明神橋</t>
  </si>
  <si>
    <t>大西</t>
  </si>
  <si>
    <r>
      <t>資料：</t>
    </r>
    <r>
      <rPr>
        <sz val="11"/>
        <rFont val="ＭＳ Ｐ明朝"/>
        <family val="1"/>
        <charset val="128"/>
      </rPr>
      <t>愛知県住宅供給公社三河住宅管理事務所</t>
    </r>
    <rPh sb="3" eb="6">
      <t>アイチケン</t>
    </rPh>
    <rPh sb="6" eb="8">
      <t>ジュウタク</t>
    </rPh>
    <rPh sb="8" eb="10">
      <t>キョウキュウ</t>
    </rPh>
    <rPh sb="10" eb="12">
      <t>コウシャ</t>
    </rPh>
    <rPh sb="12" eb="14">
      <t>ミカワ</t>
    </rPh>
    <rPh sb="14" eb="16">
      <t>ジュウタク</t>
    </rPh>
    <rPh sb="16" eb="18">
      <t>カンリ</t>
    </rPh>
    <rPh sb="18" eb="20">
      <t>ジム</t>
    </rPh>
    <rPh sb="20" eb="21">
      <t>ショ</t>
    </rPh>
    <phoneticPr fontId="5"/>
  </si>
  <si>
    <t>６-２２　公営住宅管理状況</t>
    <phoneticPr fontId="5"/>
  </si>
  <si>
    <t>建設年度</t>
    <phoneticPr fontId="5"/>
  </si>
  <si>
    <t>建設戸数</t>
    <phoneticPr fontId="5"/>
  </si>
  <si>
    <t>管理戸数</t>
    <phoneticPr fontId="5"/>
  </si>
  <si>
    <t>伊賀山</t>
    <phoneticPr fontId="5"/>
  </si>
  <si>
    <t>総　　数</t>
    <phoneticPr fontId="5"/>
  </si>
  <si>
    <t>－</t>
    <phoneticPr fontId="12"/>
  </si>
  <si>
    <t>17～22</t>
    <phoneticPr fontId="5"/>
  </si>
  <si>
    <t>平地住宅</t>
    <rPh sb="0" eb="2">
      <t>ヒラチ</t>
    </rPh>
    <rPh sb="2" eb="4">
      <t>ジュウタク</t>
    </rPh>
    <phoneticPr fontId="5"/>
  </si>
  <si>
    <t>五本松住宅</t>
    <rPh sb="0" eb="3">
      <t>ゴホンマツ</t>
    </rPh>
    <rPh sb="3" eb="5">
      <t>ジュウタク</t>
    </rPh>
    <phoneticPr fontId="5"/>
  </si>
  <si>
    <r>
      <t>注１：</t>
    </r>
    <r>
      <rPr>
        <sz val="11"/>
        <color indexed="8"/>
        <rFont val="ＭＳ Ｐ明朝"/>
        <family val="1"/>
        <charset val="128"/>
      </rPr>
      <t>建替途中のものを除く。</t>
    </r>
    <rPh sb="0" eb="1">
      <t>チュウ</t>
    </rPh>
    <rPh sb="3" eb="5">
      <t>タテカ</t>
    </rPh>
    <rPh sb="5" eb="7">
      <t>トチュウ</t>
    </rPh>
    <rPh sb="11" eb="12">
      <t>ノゾ</t>
    </rPh>
    <phoneticPr fontId="5"/>
  </si>
  <si>
    <r>
      <t>資料：市営</t>
    </r>
    <r>
      <rPr>
        <sz val="11"/>
        <color indexed="8"/>
        <rFont val="ＭＳ Ｐ明朝"/>
        <family val="1"/>
        <charset val="128"/>
      </rPr>
      <t>住宅課</t>
    </r>
    <rPh sb="0" eb="2">
      <t>シリョウ</t>
    </rPh>
    <rPh sb="3" eb="5">
      <t>シエイ</t>
    </rPh>
    <rPh sb="5" eb="7">
      <t>ジュウタク</t>
    </rPh>
    <rPh sb="7" eb="8">
      <t>カ</t>
    </rPh>
    <phoneticPr fontId="5"/>
  </si>
  <si>
    <r>
      <t>資料：市営</t>
    </r>
    <r>
      <rPr>
        <sz val="11"/>
        <rFont val="ＭＳ Ｐ明朝"/>
        <family val="1"/>
        <charset val="128"/>
      </rPr>
      <t>住宅課</t>
    </r>
    <rPh sb="0" eb="2">
      <t>シリョウ</t>
    </rPh>
    <rPh sb="3" eb="5">
      <t>シエイ</t>
    </rPh>
    <rPh sb="5" eb="7">
      <t>ジュウタク</t>
    </rPh>
    <rPh sb="7" eb="8">
      <t>カ</t>
    </rPh>
    <phoneticPr fontId="5"/>
  </si>
  <si>
    <t>2・4</t>
    <phoneticPr fontId="5"/>
  </si>
  <si>
    <t>令和７年10月1日現在</t>
    <rPh sb="0" eb="2">
      <t>レイワ</t>
    </rPh>
    <rPh sb="9" eb="11">
      <t>ゲンザイ</t>
    </rPh>
    <phoneticPr fontId="5"/>
  </si>
  <si>
    <t>令和７年10月1日現在</t>
    <rPh sb="0" eb="2">
      <t>レイワ</t>
    </rPh>
    <rPh sb="3" eb="4">
      <t>ネン</t>
    </rPh>
    <rPh sb="9" eb="11">
      <t>ゲンザイ</t>
    </rPh>
    <phoneticPr fontId="5"/>
  </si>
  <si>
    <t>注２：用途廃止により、令和7年４月30日付けで大平荘を管理項目から削除した。</t>
    <rPh sb="14" eb="15">
      <t>ネン</t>
    </rPh>
    <rPh sb="16" eb="17">
      <t>ガツ</t>
    </rPh>
    <rPh sb="23" eb="25">
      <t>オオヒラ</t>
    </rPh>
    <rPh sb="25" eb="26">
      <t>ソウ</t>
    </rPh>
    <phoneticPr fontId="5"/>
  </si>
  <si>
    <t>大樹寺住宅</t>
    <rPh sb="3" eb="5">
      <t>ジュウタク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</si>
</sst>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9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6"/>
      <name val="明朝"/>
      <family val="3"/>
      <charset val="128"/>
    </font>
    <font>
      <sz val="6"/>
      <name val="明朝"/>
      <family val="3"/>
      <charset val="128"/>
    </font>
    <font>
      <sz val="2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71">
    <xf numFmtId="0" fontId="0" fillId="0" borderId="0" xfId="0"/>
    <xf numFmtId="0" fontId="6" fillId="2" borderId="0" xfId="0" applyFont="1" applyFill="1"/>
    <xf numFmtId="0" fontId="7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vertical="top"/>
    </xf>
    <xf numFmtId="0" fontId="9" fillId="2" borderId="0" xfId="0" applyFont="1" applyFill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10" fillId="2" borderId="0" xfId="0" applyFont="1" applyFill="1"/>
    <xf numFmtId="0" fontId="9" fillId="2" borderId="0" xfId="0" applyFont="1" applyFill="1" applyBorder="1" applyAlignment="1">
      <alignment horizontal="distributed" vertical="center"/>
    </xf>
    <xf numFmtId="0" fontId="9" fillId="2" borderId="0" xfId="0" applyFont="1" applyFill="1" applyBorder="1"/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distributed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9" fillId="0" borderId="0" xfId="0" applyFont="1" applyFill="1" applyAlignment="1">
      <alignment vertical="top"/>
    </xf>
    <xf numFmtId="0" fontId="9" fillId="0" borderId="3" xfId="0" applyFont="1" applyFill="1" applyBorder="1"/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distributed" vertical="center"/>
    </xf>
    <xf numFmtId="37" fontId="9" fillId="0" borderId="11" xfId="0" applyNumberFormat="1" applyFont="1" applyFill="1" applyBorder="1" applyAlignment="1" applyProtection="1">
      <alignment vertical="center"/>
    </xf>
    <xf numFmtId="37" fontId="9" fillId="0" borderId="10" xfId="0" applyNumberFormat="1" applyFont="1" applyFill="1" applyBorder="1" applyAlignment="1" applyProtection="1">
      <alignment vertical="center"/>
    </xf>
    <xf numFmtId="37" fontId="9" fillId="0" borderId="12" xfId="0" applyNumberFormat="1" applyFont="1" applyFill="1" applyBorder="1" applyAlignment="1" applyProtection="1">
      <alignment vertical="center"/>
    </xf>
    <xf numFmtId="37" fontId="9" fillId="0" borderId="0" xfId="0" applyNumberFormat="1" applyFont="1" applyFill="1" applyBorder="1" applyAlignment="1" applyProtection="1">
      <alignment vertical="center"/>
    </xf>
    <xf numFmtId="0" fontId="8" fillId="0" borderId="0" xfId="0" applyFont="1" applyFill="1" applyAlignment="1">
      <alignment vertical="center"/>
    </xf>
    <xf numFmtId="0" fontId="8" fillId="0" borderId="13" xfId="0" applyFont="1" applyFill="1" applyBorder="1" applyAlignment="1">
      <alignment horizontal="center" vertical="center"/>
    </xf>
    <xf numFmtId="37" fontId="8" fillId="0" borderId="14" xfId="0" applyNumberFormat="1" applyFont="1" applyFill="1" applyBorder="1" applyAlignment="1" applyProtection="1">
      <alignment vertical="center"/>
    </xf>
    <xf numFmtId="37" fontId="8" fillId="0" borderId="15" xfId="0" applyNumberFormat="1" applyFont="1" applyFill="1" applyBorder="1" applyAlignment="1" applyProtection="1">
      <alignment vertical="center"/>
    </xf>
    <xf numFmtId="0" fontId="8" fillId="0" borderId="0" xfId="0" applyFont="1" applyFill="1"/>
    <xf numFmtId="0" fontId="10" fillId="0" borderId="0" xfId="0" applyFont="1" applyFill="1" applyBorder="1"/>
    <xf numFmtId="0" fontId="10" fillId="0" borderId="0" xfId="0" applyFont="1" applyFill="1"/>
    <xf numFmtId="0" fontId="9" fillId="0" borderId="8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4" fillId="0" borderId="0" xfId="0" applyFont="1" applyFill="1"/>
    <xf numFmtId="0" fontId="14" fillId="0" borderId="0" xfId="0" applyFont="1" applyFill="1" applyBorder="1" applyAlignment="1"/>
    <xf numFmtId="0" fontId="15" fillId="0" borderId="0" xfId="0" applyFont="1" applyFill="1"/>
    <xf numFmtId="0" fontId="16" fillId="0" borderId="0" xfId="0" applyFont="1" applyFill="1"/>
    <xf numFmtId="0" fontId="16" fillId="0" borderId="0" xfId="0" applyFont="1" applyFill="1" applyAlignment="1">
      <alignment vertical="top"/>
    </xf>
    <xf numFmtId="0" fontId="16" fillId="0" borderId="3" xfId="0" applyFont="1" applyFill="1" applyBorder="1"/>
    <xf numFmtId="0" fontId="16" fillId="0" borderId="0" xfId="0" applyFont="1" applyFill="1" applyAlignment="1">
      <alignment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distributed" vertical="center"/>
    </xf>
    <xf numFmtId="37" fontId="16" fillId="0" borderId="8" xfId="0" applyNumberFormat="1" applyFont="1" applyFill="1" applyBorder="1" applyAlignment="1" applyProtection="1">
      <alignment horizontal="right" vertical="center"/>
    </xf>
    <xf numFmtId="37" fontId="16" fillId="0" borderId="0" xfId="0" applyNumberFormat="1" applyFont="1" applyFill="1" applyAlignment="1" applyProtection="1">
      <alignment vertical="center"/>
    </xf>
    <xf numFmtId="37" fontId="16" fillId="0" borderId="0" xfId="0" applyNumberFormat="1" applyFont="1" applyFill="1" applyBorder="1" applyAlignment="1" applyProtection="1">
      <alignment vertical="center"/>
    </xf>
    <xf numFmtId="0" fontId="16" fillId="0" borderId="8" xfId="0" applyNumberFormat="1" applyFont="1" applyFill="1" applyBorder="1" applyAlignment="1" applyProtection="1">
      <alignment vertical="center"/>
    </xf>
    <xf numFmtId="0" fontId="16" fillId="0" borderId="8" xfId="0" applyFont="1" applyFill="1" applyBorder="1" applyAlignment="1">
      <alignment horizontal="right" vertical="center"/>
    </xf>
    <xf numFmtId="0" fontId="16" fillId="0" borderId="0" xfId="0" quotePrefix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distributed" vertical="center"/>
    </xf>
    <xf numFmtId="0" fontId="17" fillId="0" borderId="0" xfId="0" applyFont="1" applyFill="1" applyAlignment="1">
      <alignment vertical="center"/>
    </xf>
    <xf numFmtId="0" fontId="17" fillId="0" borderId="3" xfId="0" applyFont="1" applyFill="1" applyBorder="1" applyAlignment="1">
      <alignment horizontal="center" vertical="center"/>
    </xf>
    <xf numFmtId="37" fontId="17" fillId="0" borderId="6" xfId="0" applyNumberFormat="1" applyFont="1" applyFill="1" applyBorder="1" applyAlignment="1" applyProtection="1">
      <alignment horizontal="right" vertical="center"/>
    </xf>
    <xf numFmtId="0" fontId="17" fillId="0" borderId="0" xfId="0" applyFont="1" applyFill="1"/>
    <xf numFmtId="0" fontId="17" fillId="0" borderId="0" xfId="0" applyFont="1" applyFill="1" applyBorder="1" applyAlignment="1">
      <alignment horizontal="center" vertical="center"/>
    </xf>
    <xf numFmtId="37" fontId="17" fillId="0" borderId="0" xfId="0" applyNumberFormat="1" applyFont="1" applyFill="1" applyBorder="1" applyAlignment="1" applyProtection="1">
      <alignment vertical="center"/>
    </xf>
    <xf numFmtId="0" fontId="18" fillId="0" borderId="0" xfId="0" applyFont="1" applyFill="1"/>
    <xf numFmtId="37" fontId="17" fillId="0" borderId="3" xfId="0" applyNumberFormat="1" applyFont="1" applyFill="1" applyBorder="1" applyAlignment="1" applyProtection="1">
      <alignment vertical="center"/>
    </xf>
    <xf numFmtId="0" fontId="9" fillId="3" borderId="0" xfId="0" applyFont="1" applyFill="1"/>
    <xf numFmtId="0" fontId="7" fillId="0" borderId="0" xfId="0" applyFont="1" applyFill="1"/>
    <xf numFmtId="0" fontId="16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left"/>
    </xf>
    <xf numFmtId="0" fontId="6" fillId="2" borderId="0" xfId="0" applyFont="1" applyFill="1" applyBorder="1" applyAlignment="1"/>
    <xf numFmtId="0" fontId="6" fillId="0" borderId="0" xfId="0" applyFont="1" applyFill="1" applyBorder="1" applyAlignment="1">
      <alignment horizontal="left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G32"/>
  <sheetViews>
    <sheetView showGridLines="0" tabSelected="1" defaultGridColor="0" colorId="22" zoomScaleNormal="100" zoomScaleSheetLayoutView="100" workbookViewId="0">
      <pane xSplit="2" ySplit="4" topLeftCell="C8" activePane="bottomRight" state="frozen"/>
      <selection activeCell="C14" sqref="C14"/>
      <selection pane="topRight" activeCell="C14" sqref="C14"/>
      <selection pane="bottomLeft" activeCell="C14" sqref="C14"/>
      <selection pane="bottomRight"/>
    </sheetView>
  </sheetViews>
  <sheetFormatPr defaultColWidth="14.59765625" defaultRowHeight="14.4"/>
  <cols>
    <col min="1" max="1" width="1.59765625" style="38" customWidth="1"/>
    <col min="2" max="5" width="23.59765625" style="38" customWidth="1"/>
    <col min="6" max="8" width="12.59765625" style="38" customWidth="1"/>
    <col min="9" max="9" width="1.09765625" style="38" customWidth="1"/>
    <col min="10" max="16384" width="14.59765625" style="38"/>
  </cols>
  <sheetData>
    <row r="1" spans="1:7" ht="23.4">
      <c r="A1" s="36"/>
      <c r="B1" s="68" t="s">
        <v>54</v>
      </c>
      <c r="C1" s="68"/>
      <c r="D1" s="68"/>
      <c r="E1" s="68"/>
      <c r="F1" s="37"/>
      <c r="G1" s="37"/>
    </row>
    <row r="2" spans="1:7" s="39" customFormat="1" ht="13.2">
      <c r="B2" s="40" t="s">
        <v>0</v>
      </c>
      <c r="E2" s="65" t="s">
        <v>68</v>
      </c>
    </row>
    <row r="3" spans="1:7" s="39" customFormat="1" ht="4.5" customHeight="1" thickBot="1">
      <c r="B3" s="41"/>
      <c r="C3" s="41"/>
      <c r="D3" s="41"/>
      <c r="E3" s="41"/>
    </row>
    <row r="4" spans="1:7" s="39" customFormat="1" ht="13.2">
      <c r="A4" s="42"/>
      <c r="B4" s="43" t="s">
        <v>1</v>
      </c>
      <c r="C4" s="44" t="s">
        <v>30</v>
      </c>
      <c r="D4" s="44" t="s">
        <v>31</v>
      </c>
      <c r="E4" s="44" t="s">
        <v>32</v>
      </c>
    </row>
    <row r="5" spans="1:7" s="39" customFormat="1" ht="13.2">
      <c r="A5" s="42"/>
      <c r="B5" s="45" t="s">
        <v>3</v>
      </c>
      <c r="C5" s="46" t="s">
        <v>4</v>
      </c>
      <c r="D5" s="47">
        <v>220</v>
      </c>
      <c r="E5" s="48">
        <v>119</v>
      </c>
    </row>
    <row r="6" spans="1:7" s="39" customFormat="1" ht="13.2">
      <c r="A6" s="42"/>
      <c r="B6" s="45" t="s">
        <v>5</v>
      </c>
      <c r="C6" s="46" t="s">
        <v>33</v>
      </c>
      <c r="D6" s="47">
        <v>182</v>
      </c>
      <c r="E6" s="48">
        <v>179</v>
      </c>
    </row>
    <row r="7" spans="1:7" s="39" customFormat="1" ht="13.2">
      <c r="A7" s="42"/>
      <c r="B7" s="45" t="s">
        <v>6</v>
      </c>
      <c r="C7" s="46" t="s">
        <v>7</v>
      </c>
      <c r="D7" s="47">
        <v>200</v>
      </c>
      <c r="E7" s="48">
        <v>159</v>
      </c>
    </row>
    <row r="8" spans="1:7" s="39" customFormat="1" ht="13.2">
      <c r="A8" s="42"/>
      <c r="B8" s="45" t="s">
        <v>8</v>
      </c>
      <c r="C8" s="46" t="s">
        <v>9</v>
      </c>
      <c r="D8" s="47">
        <v>210</v>
      </c>
      <c r="E8" s="48">
        <v>208</v>
      </c>
    </row>
    <row r="9" spans="1:7" s="39" customFormat="1" ht="13.2">
      <c r="A9" s="42"/>
      <c r="B9" s="45" t="s">
        <v>10</v>
      </c>
      <c r="C9" s="46" t="s">
        <v>11</v>
      </c>
      <c r="D9" s="47">
        <v>300</v>
      </c>
      <c r="E9" s="48">
        <v>299</v>
      </c>
    </row>
    <row r="10" spans="1:7" s="39" customFormat="1" ht="13.2">
      <c r="A10" s="42"/>
      <c r="B10" s="45" t="s">
        <v>12</v>
      </c>
      <c r="C10" s="50" t="s">
        <v>34</v>
      </c>
      <c r="D10" s="47">
        <v>50</v>
      </c>
      <c r="E10" s="48">
        <v>50</v>
      </c>
    </row>
    <row r="11" spans="1:7" s="39" customFormat="1" ht="13.2">
      <c r="A11" s="42"/>
      <c r="B11" s="45" t="s">
        <v>13</v>
      </c>
      <c r="C11" s="46" t="s">
        <v>14</v>
      </c>
      <c r="D11" s="47">
        <v>60</v>
      </c>
      <c r="E11" s="48">
        <v>60</v>
      </c>
    </row>
    <row r="12" spans="1:7" s="39" customFormat="1" ht="13.2">
      <c r="A12" s="42"/>
      <c r="B12" s="45" t="s">
        <v>15</v>
      </c>
      <c r="C12" s="46" t="s">
        <v>16</v>
      </c>
      <c r="D12" s="47">
        <v>130</v>
      </c>
      <c r="E12" s="48">
        <v>130</v>
      </c>
    </row>
    <row r="13" spans="1:7" s="39" customFormat="1" ht="13.2">
      <c r="A13" s="42"/>
      <c r="B13" s="45" t="s">
        <v>17</v>
      </c>
      <c r="C13" s="46" t="s">
        <v>18</v>
      </c>
      <c r="D13" s="47">
        <v>54</v>
      </c>
      <c r="E13" s="48">
        <v>54</v>
      </c>
    </row>
    <row r="14" spans="1:7" s="39" customFormat="1" ht="13.2">
      <c r="A14" s="42"/>
      <c r="B14" s="45" t="s">
        <v>19</v>
      </c>
      <c r="C14" s="46" t="s">
        <v>20</v>
      </c>
      <c r="D14" s="47">
        <v>60</v>
      </c>
      <c r="E14" s="48">
        <v>60</v>
      </c>
    </row>
    <row r="15" spans="1:7" s="39" customFormat="1" ht="13.2">
      <c r="A15" s="42"/>
      <c r="B15" s="45" t="s">
        <v>21</v>
      </c>
      <c r="C15" s="50" t="s">
        <v>35</v>
      </c>
      <c r="D15" s="51">
        <v>76</v>
      </c>
      <c r="E15" s="51">
        <v>76</v>
      </c>
    </row>
    <row r="16" spans="1:7" s="39" customFormat="1" ht="13.2">
      <c r="A16" s="42"/>
      <c r="B16" s="45" t="s">
        <v>22</v>
      </c>
      <c r="C16" s="46" t="s">
        <v>36</v>
      </c>
      <c r="D16" s="47">
        <v>114</v>
      </c>
      <c r="E16" s="48">
        <v>114</v>
      </c>
    </row>
    <row r="17" spans="1:5" s="39" customFormat="1" ht="13.2">
      <c r="A17" s="42"/>
      <c r="B17" s="45" t="s">
        <v>23</v>
      </c>
      <c r="C17" s="49">
        <v>63</v>
      </c>
      <c r="D17" s="47">
        <v>76</v>
      </c>
      <c r="E17" s="48">
        <v>76</v>
      </c>
    </row>
    <row r="18" spans="1:5" s="39" customFormat="1" ht="13.2">
      <c r="A18" s="42"/>
      <c r="B18" s="45" t="s">
        <v>24</v>
      </c>
      <c r="C18" s="46" t="s">
        <v>37</v>
      </c>
      <c r="D18" s="47">
        <v>60</v>
      </c>
      <c r="E18" s="48">
        <v>60</v>
      </c>
    </row>
    <row r="19" spans="1:5" s="39" customFormat="1" ht="13.2">
      <c r="A19" s="42"/>
      <c r="B19" s="45" t="s">
        <v>2</v>
      </c>
      <c r="C19" s="52">
        <v>6</v>
      </c>
      <c r="D19" s="42">
        <v>136</v>
      </c>
      <c r="E19" s="53">
        <v>136</v>
      </c>
    </row>
    <row r="20" spans="1:5" s="39" customFormat="1" ht="13.2">
      <c r="A20" s="42"/>
      <c r="B20" s="54" t="s">
        <v>25</v>
      </c>
      <c r="C20" s="52">
        <v>7</v>
      </c>
      <c r="D20" s="42">
        <v>19</v>
      </c>
      <c r="E20" s="53">
        <v>19</v>
      </c>
    </row>
    <row r="21" spans="1:5" s="39" customFormat="1" ht="13.2">
      <c r="A21" s="42"/>
      <c r="B21" s="54" t="s">
        <v>26</v>
      </c>
      <c r="C21" s="46" t="s">
        <v>38</v>
      </c>
      <c r="D21" s="42">
        <v>188</v>
      </c>
      <c r="E21" s="53">
        <v>188</v>
      </c>
    </row>
    <row r="22" spans="1:5" s="39" customFormat="1" ht="13.2">
      <c r="A22" s="42"/>
      <c r="B22" s="54" t="s">
        <v>28</v>
      </c>
      <c r="C22" s="52">
        <v>11</v>
      </c>
      <c r="D22" s="42">
        <v>36</v>
      </c>
      <c r="E22" s="53">
        <v>36</v>
      </c>
    </row>
    <row r="23" spans="1:5" s="39" customFormat="1" ht="13.2">
      <c r="A23" s="42"/>
      <c r="B23" s="54" t="s">
        <v>27</v>
      </c>
      <c r="C23" s="50" t="s">
        <v>29</v>
      </c>
      <c r="D23" s="42">
        <v>48</v>
      </c>
      <c r="E23" s="53">
        <v>48</v>
      </c>
    </row>
    <row r="24" spans="1:5" s="39" customFormat="1" ht="13.2">
      <c r="A24" s="42"/>
      <c r="B24" s="54" t="s">
        <v>40</v>
      </c>
      <c r="C24" s="50" t="s">
        <v>61</v>
      </c>
      <c r="D24" s="42">
        <v>240</v>
      </c>
      <c r="E24" s="53">
        <v>240</v>
      </c>
    </row>
    <row r="25" spans="1:5" s="39" customFormat="1" ht="13.2">
      <c r="A25" s="42"/>
      <c r="B25" s="54" t="s">
        <v>62</v>
      </c>
      <c r="C25" s="50" t="s">
        <v>67</v>
      </c>
      <c r="D25" s="42">
        <v>250</v>
      </c>
      <c r="E25" s="53">
        <v>250</v>
      </c>
    </row>
    <row r="26" spans="1:5" s="39" customFormat="1" ht="13.2">
      <c r="A26" s="42"/>
      <c r="B26" s="54" t="s">
        <v>63</v>
      </c>
      <c r="C26" s="50">
        <v>3</v>
      </c>
      <c r="D26" s="42">
        <v>150</v>
      </c>
      <c r="E26" s="53">
        <v>150</v>
      </c>
    </row>
    <row r="27" spans="1:5" s="39" customFormat="1" ht="13.2">
      <c r="A27" s="42"/>
      <c r="B27" s="54" t="s">
        <v>71</v>
      </c>
      <c r="C27" s="50">
        <v>7</v>
      </c>
      <c r="D27" s="42">
        <v>67</v>
      </c>
      <c r="E27" s="53">
        <v>67</v>
      </c>
    </row>
    <row r="28" spans="1:5" s="58" customFormat="1" ht="13.8" thickBot="1">
      <c r="A28" s="55"/>
      <c r="B28" s="56" t="s">
        <v>39</v>
      </c>
      <c r="C28" s="57" t="s">
        <v>41</v>
      </c>
      <c r="D28" s="62">
        <f>SUM(D5:D27)</f>
        <v>2926</v>
      </c>
      <c r="E28" s="62">
        <f>SUM(E5:E27)</f>
        <v>2778</v>
      </c>
    </row>
    <row r="29" spans="1:5" s="58" customFormat="1" ht="4.5" customHeight="1">
      <c r="A29" s="55"/>
      <c r="B29" s="59"/>
      <c r="C29" s="60"/>
      <c r="D29" s="60"/>
      <c r="E29" s="60"/>
    </row>
    <row r="30" spans="1:5" s="39" customFormat="1" ht="13.2">
      <c r="B30" s="61" t="s">
        <v>65</v>
      </c>
    </row>
    <row r="31" spans="1:5" s="39" customFormat="1" ht="13.2">
      <c r="B31" s="61" t="s">
        <v>64</v>
      </c>
    </row>
    <row r="32" spans="1:5" s="64" customFormat="1">
      <c r="B32" s="33" t="s">
        <v>70</v>
      </c>
    </row>
  </sheetData>
  <mergeCells count="1">
    <mergeCell ref="B1:E1"/>
  </mergeCells>
  <phoneticPr fontId="5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8"/>
  <sheetViews>
    <sheetView showGridLines="0" zoomScaleNormal="100" zoomScaleSheetLayoutView="100" workbookViewId="0"/>
  </sheetViews>
  <sheetFormatPr defaultColWidth="14.59765625" defaultRowHeight="13.2"/>
  <cols>
    <col min="1" max="1" width="1.59765625" style="3" customWidth="1"/>
    <col min="2" max="5" width="23.59765625" style="3" customWidth="1"/>
    <col min="6" max="16384" width="14.59765625" style="3"/>
  </cols>
  <sheetData>
    <row r="1" spans="1:5" s="2" customFormat="1" ht="23.4">
      <c r="A1" s="1"/>
      <c r="B1" s="69"/>
      <c r="C1" s="69"/>
      <c r="D1" s="69"/>
      <c r="E1" s="69"/>
    </row>
    <row r="2" spans="1:5">
      <c r="B2" s="4" t="s">
        <v>42</v>
      </c>
      <c r="E2" s="66" t="s">
        <v>68</v>
      </c>
    </row>
    <row r="3" spans="1:5" ht="4.5" customHeight="1" thickBot="1">
      <c r="B3" s="9"/>
      <c r="C3" s="9"/>
      <c r="D3" s="9"/>
      <c r="E3" s="9"/>
    </row>
    <row r="4" spans="1:5" ht="16.5" customHeight="1">
      <c r="A4" s="5"/>
      <c r="B4" s="10" t="s">
        <v>1</v>
      </c>
      <c r="C4" s="11" t="s">
        <v>55</v>
      </c>
      <c r="D4" s="11" t="s">
        <v>56</v>
      </c>
      <c r="E4" s="11" t="s">
        <v>57</v>
      </c>
    </row>
    <row r="5" spans="1:5" ht="16.5" customHeight="1">
      <c r="A5" s="5"/>
      <c r="B5" s="8" t="s">
        <v>58</v>
      </c>
      <c r="C5" s="34">
        <v>12</v>
      </c>
      <c r="D5" s="35">
        <v>12</v>
      </c>
      <c r="E5" s="35">
        <v>12</v>
      </c>
    </row>
    <row r="6" spans="1:5" ht="16.5" customHeight="1" thickBot="1">
      <c r="A6" s="5"/>
      <c r="B6" s="6" t="s">
        <v>59</v>
      </c>
      <c r="C6" s="12" t="s">
        <v>60</v>
      </c>
      <c r="D6" s="13">
        <f>SUM(D5)</f>
        <v>12</v>
      </c>
      <c r="E6" s="13">
        <f>SUM(E5)</f>
        <v>12</v>
      </c>
    </row>
    <row r="7" spans="1:5" ht="4.5" customHeight="1"/>
    <row r="8" spans="1:5" ht="15" customHeight="1">
      <c r="B8" s="7" t="s">
        <v>66</v>
      </c>
    </row>
  </sheetData>
  <mergeCells count="1">
    <mergeCell ref="B1:E1"/>
  </mergeCells>
  <phoneticPr fontId="12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showGridLines="0" zoomScaleNormal="100" zoomScaleSheetLayoutView="100" workbookViewId="0"/>
  </sheetViews>
  <sheetFormatPr defaultColWidth="8.59765625" defaultRowHeight="13.2"/>
  <cols>
    <col min="1" max="1" width="1.59765625" style="16" customWidth="1"/>
    <col min="2" max="5" width="23.5" style="16" customWidth="1"/>
    <col min="6" max="16384" width="8.59765625" style="16"/>
  </cols>
  <sheetData>
    <row r="1" spans="1:6" ht="23.4">
      <c r="B1" s="70"/>
      <c r="C1" s="70"/>
      <c r="D1" s="70"/>
      <c r="E1" s="70"/>
    </row>
    <row r="2" spans="1:6" ht="14.25" customHeight="1">
      <c r="B2" s="17" t="s">
        <v>43</v>
      </c>
      <c r="E2" s="67" t="s">
        <v>69</v>
      </c>
      <c r="F2" s="63"/>
    </row>
    <row r="3" spans="1:6" ht="3.75" customHeight="1" thickBot="1">
      <c r="B3" s="18"/>
      <c r="C3" s="18"/>
      <c r="D3" s="18"/>
      <c r="E3" s="18"/>
    </row>
    <row r="4" spans="1:6" ht="15" customHeight="1">
      <c r="A4" s="15"/>
      <c r="B4" s="19" t="s">
        <v>1</v>
      </c>
      <c r="C4" s="20" t="s">
        <v>32</v>
      </c>
      <c r="D4" s="20" t="s">
        <v>44</v>
      </c>
      <c r="E4" s="21" t="s">
        <v>45</v>
      </c>
    </row>
    <row r="5" spans="1:6" ht="15" customHeight="1">
      <c r="A5" s="15"/>
      <c r="B5" s="22" t="s">
        <v>46</v>
      </c>
      <c r="C5" s="23">
        <v>67</v>
      </c>
      <c r="D5" s="24">
        <v>65</v>
      </c>
      <c r="E5" s="24">
        <v>2</v>
      </c>
    </row>
    <row r="6" spans="1:6" ht="15" customHeight="1">
      <c r="A6" s="15"/>
      <c r="B6" s="14" t="s">
        <v>47</v>
      </c>
      <c r="C6" s="25">
        <v>171</v>
      </c>
      <c r="D6" s="26">
        <v>159</v>
      </c>
      <c r="E6" s="26">
        <v>12</v>
      </c>
    </row>
    <row r="7" spans="1:6" ht="15" customHeight="1">
      <c r="A7" s="15"/>
      <c r="B7" s="14" t="s">
        <v>48</v>
      </c>
      <c r="C7" s="25">
        <v>493</v>
      </c>
      <c r="D7" s="26">
        <v>257</v>
      </c>
      <c r="E7" s="26">
        <v>236</v>
      </c>
    </row>
    <row r="8" spans="1:6" ht="15" customHeight="1">
      <c r="A8" s="15"/>
      <c r="B8" s="14" t="s">
        <v>49</v>
      </c>
      <c r="C8" s="25">
        <v>560</v>
      </c>
      <c r="D8" s="26">
        <v>206</v>
      </c>
      <c r="E8" s="26">
        <v>354</v>
      </c>
    </row>
    <row r="9" spans="1:6" ht="15" customHeight="1">
      <c r="A9" s="15"/>
      <c r="B9" s="14" t="s">
        <v>50</v>
      </c>
      <c r="C9" s="25">
        <v>199</v>
      </c>
      <c r="D9" s="26">
        <v>148</v>
      </c>
      <c r="E9" s="26">
        <v>51</v>
      </c>
    </row>
    <row r="10" spans="1:6" ht="15" customHeight="1">
      <c r="A10" s="15"/>
      <c r="B10" s="14" t="s">
        <v>51</v>
      </c>
      <c r="C10" s="25">
        <v>80</v>
      </c>
      <c r="D10" s="26">
        <v>75</v>
      </c>
      <c r="E10" s="26">
        <v>5</v>
      </c>
    </row>
    <row r="11" spans="1:6" ht="15" customHeight="1">
      <c r="A11" s="15"/>
      <c r="B11" s="14" t="s">
        <v>52</v>
      </c>
      <c r="C11" s="25">
        <v>77</v>
      </c>
      <c r="D11" s="26">
        <v>70</v>
      </c>
      <c r="E11" s="26">
        <v>7</v>
      </c>
    </row>
    <row r="12" spans="1:6" s="31" customFormat="1" ht="15" customHeight="1">
      <c r="A12" s="27"/>
      <c r="B12" s="28" t="s">
        <v>39</v>
      </c>
      <c r="C12" s="29">
        <f>SUM(C5:C11)</f>
        <v>1647</v>
      </c>
      <c r="D12" s="30">
        <f>SUM(D5:D11)</f>
        <v>980</v>
      </c>
      <c r="E12" s="30">
        <f>SUM(E5:E11)</f>
        <v>667</v>
      </c>
    </row>
    <row r="13" spans="1:6" ht="4.5" customHeight="1"/>
    <row r="14" spans="1:6">
      <c r="B14" s="32" t="s">
        <v>53</v>
      </c>
    </row>
    <row r="15" spans="1:6">
      <c r="B15" s="33"/>
    </row>
  </sheetData>
  <mergeCells count="1">
    <mergeCell ref="B1:E1"/>
  </mergeCells>
  <phoneticPr fontId="13"/>
  <pageMargins left="0.39370078740157483" right="0.39370078740157483" top="0.51181102362204722" bottom="0.51181102362204722" header="0.51181102362204722" footer="0.51181102362204722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(1)市営住宅</vt:lpstr>
      <vt:lpstr>(2)特定公共賃貸住宅</vt:lpstr>
      <vt:lpstr>(3)県営住宅</vt:lpstr>
      <vt:lpstr>'(1)市営住宅'!Print_Area</vt:lpstr>
      <vt:lpstr>'(2)特定公共賃貸住宅'!Print_Area</vt:lpstr>
      <vt:lpstr>'(3)県営住宅'!Print_Area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2026-08-10T01:49:59Z</dcterms:created>
  <dcterms:modified xsi:type="dcterms:W3CDTF">2026-08-14T08:13:44Z</dcterms:modified>
</cp:coreProperties>
</file>