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7425A8D-BF04-40A5-9CA5-7B5D915AC3A3}" revIDLastSave="0" xr10:uidLastSave="{00000000-0000-0000-0000-000000000000}"/>
  <bookViews>
    <workbookView xr2:uid="{00000000-000D-0000-FFFF-FFFF00000000}" windowHeight="11784" windowWidth="32772" xWindow="32772" yWindow="32772"/>
  </bookViews>
  <sheets>
    <sheet r:id="rId1" name="R6" sheetId="16"/>
    <sheet r:id="rId2" name="R5" sheetId="15"/>
    <sheet r:id="rId3" name="R4" sheetId="14"/>
    <sheet r:id="rId4" name="R3" sheetId="13"/>
    <sheet r:id="rId5" name="R2" sheetId="12"/>
    <sheet r:id="rId6" name="R1" sheetId="11"/>
    <sheet r:id="rId7" name="H30" sheetId="10"/>
    <sheet r:id="rId8" name="H29" sheetId="9"/>
    <sheet r:id="rId9" name="H28" sheetId="8"/>
    <sheet r:id="rId10" name="H27" sheetId="7"/>
    <sheet r:id="rId11" name="H26" sheetId="6"/>
    <sheet r:id="rId12" name="H25" sheetId="5"/>
    <sheet r:id="rId13" name="H24" sheetId="4"/>
    <sheet r:id="rId14" name="H23" sheetId="3"/>
  </sheets>
  <definedNames>
    <definedName localSheetId="13" name="_xlnm.Print_Area">'H23'!$B$1:$I$32</definedName>
    <definedName localSheetId="12" name="_xlnm.Print_Area">'H24'!$B$1:$I$32</definedName>
    <definedName localSheetId="11" name="_xlnm.Print_Area">'H25'!$B$1:$I$32</definedName>
    <definedName localSheetId="10" name="_xlnm.Print_Area">'H26'!$B$1:$I$32</definedName>
    <definedName localSheetId="9" name="_xlnm.Print_Area">'H27'!$B$1:$I$32</definedName>
    <definedName localSheetId="8" name="_xlnm.Print_Area">'H28'!$B$1:$I$32</definedName>
    <definedName localSheetId="7" name="_xlnm.Print_Area">'H29'!$B$1:$I$32</definedName>
    <definedName localSheetId="6" name="_xlnm.Print_Area">'H30'!$B$1:$I$32</definedName>
    <definedName localSheetId="5" name="_xlnm.Print_Area">'R1'!$B$1:$I$32</definedName>
    <definedName localSheetId="4" name="_xlnm.Print_Area">'R2'!$B$1:$I$32</definedName>
    <definedName localSheetId="3" name="_xlnm.Print_Area">'R3'!$B$1:$I$32</definedName>
    <definedName localSheetId="2" name="_xlnm.Print_Area">'R4'!$B$1:$I$32</definedName>
    <definedName localSheetId="1" name="_xlnm.Print_Area">'R5'!$B$1:$I$32</definedName>
    <definedName localSheetId="0" name="_xlnm.Print_Area">'R6'!$B$1:$I$32</definedName>
  </definedNames>
  <calcPr calcId="191029"/>
</workbook>
</file>

<file path=xl/calcChain.xml><?xml version="1.0" encoding="utf-8"?>
<calcChain xmlns="http://schemas.openxmlformats.org/spreadsheetml/2006/main">
  <c r="H6" i="16" l="1"/>
  <c r="I6" i="16"/>
  <c r="H7" i="16"/>
  <c r="I7" i="16"/>
  <c r="H8" i="16"/>
  <c r="I8" i="16"/>
  <c r="I27" i="16"/>
  <c r="H9" i="16"/>
  <c r="I9" i="16"/>
  <c r="H10" i="16"/>
  <c r="I10" i="16"/>
  <c r="H11" i="16"/>
  <c r="I11" i="16"/>
  <c r="H12" i="16"/>
  <c r="I12" i="16"/>
  <c r="H13" i="16"/>
  <c r="I13" i="16"/>
  <c r="H14" i="16"/>
  <c r="I14" i="16"/>
  <c r="H15" i="16"/>
  <c r="I15" i="16"/>
  <c r="H16" i="16"/>
  <c r="I16" i="16"/>
  <c r="H17" i="16"/>
  <c r="I17" i="16"/>
  <c r="H18" i="16"/>
  <c r="I18" i="16"/>
  <c r="H19" i="16"/>
  <c r="I19" i="16"/>
  <c r="H20" i="16"/>
  <c r="I20" i="16"/>
  <c r="H21" i="16"/>
  <c r="I21" i="16"/>
  <c r="H22" i="16"/>
  <c r="I22" i="16"/>
  <c r="H23" i="16"/>
  <c r="I23" i="16"/>
  <c r="H24" i="16"/>
  <c r="I24" i="16"/>
  <c r="H25" i="16"/>
  <c r="I25" i="16"/>
  <c r="C27" i="16"/>
  <c r="D27" i="16"/>
  <c r="E27" i="16"/>
  <c r="F27" i="16"/>
  <c r="G27" i="16"/>
  <c r="H27" i="16"/>
  <c r="H6" i="15"/>
  <c r="H27" i="15"/>
  <c r="I6" i="15"/>
  <c r="H7" i="15"/>
  <c r="I7" i="15"/>
  <c r="H8" i="15"/>
  <c r="I8" i="15"/>
  <c r="H9" i="15"/>
  <c r="I9" i="15"/>
  <c r="H10" i="15"/>
  <c r="I10" i="15"/>
  <c r="H11" i="15"/>
  <c r="I11" i="15"/>
  <c r="H12" i="15"/>
  <c r="I12" i="15"/>
  <c r="H13" i="15"/>
  <c r="I13" i="15"/>
  <c r="H14" i="15"/>
  <c r="I14" i="15"/>
  <c r="H15" i="15"/>
  <c r="I15" i="15"/>
  <c r="H16" i="15"/>
  <c r="I16" i="15"/>
  <c r="H17" i="15"/>
  <c r="I17" i="15"/>
  <c r="H18" i="15"/>
  <c r="I18" i="15"/>
  <c r="H19" i="15"/>
  <c r="I19" i="15"/>
  <c r="H20" i="15"/>
  <c r="I20" i="15"/>
  <c r="H21" i="15"/>
  <c r="I21" i="15"/>
  <c r="H22" i="15"/>
  <c r="I22" i="15"/>
  <c r="H23" i="15"/>
  <c r="I23" i="15"/>
  <c r="H24" i="15"/>
  <c r="I24" i="15"/>
  <c r="H25" i="15"/>
  <c r="I25" i="15"/>
  <c r="C27" i="15"/>
  <c r="D27" i="15"/>
  <c r="E27" i="15"/>
  <c r="F27" i="15"/>
  <c r="G27" i="15"/>
  <c r="I27" i="15"/>
  <c r="H6" i="14"/>
  <c r="I6" i="14"/>
  <c r="I27" i="14"/>
  <c r="H7" i="14"/>
  <c r="I7" i="14"/>
  <c r="H8" i="14"/>
  <c r="I8" i="14"/>
  <c r="H9" i="14"/>
  <c r="I9" i="14"/>
  <c r="H10" i="14"/>
  <c r="I10" i="14"/>
  <c r="H11" i="14"/>
  <c r="I11" i="14"/>
  <c r="H12" i="14"/>
  <c r="I12" i="14"/>
  <c r="H13" i="14"/>
  <c r="I13" i="14"/>
  <c r="H14" i="14"/>
  <c r="I14" i="14"/>
  <c r="H15" i="14"/>
  <c r="I15" i="14"/>
  <c r="H16" i="14"/>
  <c r="I16" i="14"/>
  <c r="H17" i="14"/>
  <c r="I17" i="14"/>
  <c r="H18" i="14"/>
  <c r="I18" i="14"/>
  <c r="H19" i="14"/>
  <c r="I19" i="14"/>
  <c r="H20" i="14"/>
  <c r="I20" i="14"/>
  <c r="H21" i="14"/>
  <c r="I21" i="14"/>
  <c r="H22" i="14"/>
  <c r="I22" i="14"/>
  <c r="H23" i="14"/>
  <c r="I23" i="14"/>
  <c r="H24" i="14"/>
  <c r="I24" i="14"/>
  <c r="H25" i="14"/>
  <c r="I25" i="14"/>
  <c r="C27" i="14"/>
  <c r="D27" i="14"/>
  <c r="E27" i="14"/>
  <c r="F27" i="14"/>
  <c r="G27" i="14"/>
  <c r="H27" i="14"/>
  <c r="H6" i="13"/>
  <c r="H27" i="13"/>
  <c r="I6" i="13"/>
  <c r="H7" i="13"/>
  <c r="I7" i="13"/>
  <c r="H8" i="13"/>
  <c r="I8" i="13"/>
  <c r="H9" i="13"/>
  <c r="I9" i="13"/>
  <c r="H10" i="13"/>
  <c r="I10" i="13"/>
  <c r="H11" i="13"/>
  <c r="I11" i="13"/>
  <c r="H12" i="13"/>
  <c r="I12" i="13"/>
  <c r="H13" i="13"/>
  <c r="I13" i="13"/>
  <c r="H14" i="13"/>
  <c r="I14" i="13"/>
  <c r="H15" i="13"/>
  <c r="I15" i="13"/>
  <c r="H16" i="13"/>
  <c r="I16" i="13"/>
  <c r="H17" i="13"/>
  <c r="I17" i="13"/>
  <c r="H18" i="13"/>
  <c r="I18" i="13"/>
  <c r="H19" i="13"/>
  <c r="I19" i="13"/>
  <c r="H20" i="13"/>
  <c r="I20" i="13"/>
  <c r="H21" i="13"/>
  <c r="I21" i="13"/>
  <c r="H22" i="13"/>
  <c r="I22" i="13"/>
  <c r="H23" i="13"/>
  <c r="I23" i="13"/>
  <c r="H24" i="13"/>
  <c r="I24" i="13"/>
  <c r="H25" i="13"/>
  <c r="I25" i="13"/>
  <c r="C27" i="13"/>
  <c r="D27" i="13"/>
  <c r="E27" i="13"/>
  <c r="F27" i="13"/>
  <c r="G27" i="13"/>
  <c r="I27" i="13"/>
  <c r="H6" i="12"/>
  <c r="I6" i="12"/>
  <c r="I27" i="12"/>
  <c r="H7" i="12"/>
  <c r="I7" i="12"/>
  <c r="H8" i="12"/>
  <c r="I8" i="12"/>
  <c r="H9" i="12"/>
  <c r="I9" i="12"/>
  <c r="H10" i="12"/>
  <c r="I10" i="12"/>
  <c r="H11" i="12"/>
  <c r="I11" i="12"/>
  <c r="H12" i="12"/>
  <c r="I12" i="12"/>
  <c r="H13" i="12"/>
  <c r="I13" i="12"/>
  <c r="H14" i="12"/>
  <c r="I14" i="12"/>
  <c r="H15" i="12"/>
  <c r="I15" i="12"/>
  <c r="H16" i="12"/>
  <c r="I16" i="12"/>
  <c r="H17" i="12"/>
  <c r="I17" i="12"/>
  <c r="H18" i="12"/>
  <c r="I18" i="12"/>
  <c r="H19" i="12"/>
  <c r="I19" i="12"/>
  <c r="H20" i="12"/>
  <c r="I20" i="12"/>
  <c r="H21" i="12"/>
  <c r="I21" i="12"/>
  <c r="H22" i="12"/>
  <c r="I22" i="12"/>
  <c r="H23" i="12"/>
  <c r="I23" i="12"/>
  <c r="H24" i="12"/>
  <c r="I24" i="12"/>
  <c r="H25" i="12"/>
  <c r="I25" i="12"/>
  <c r="C27" i="12"/>
  <c r="D27" i="12"/>
  <c r="E27" i="12"/>
  <c r="F27" i="12"/>
  <c r="G27" i="12"/>
  <c r="H27" i="12"/>
  <c r="H6" i="11"/>
  <c r="I6" i="11"/>
  <c r="H7" i="11"/>
  <c r="H27" i="11"/>
  <c r="I7" i="11"/>
  <c r="H8" i="11"/>
  <c r="I8" i="11"/>
  <c r="H9" i="11"/>
  <c r="I9" i="11"/>
  <c r="H10" i="11"/>
  <c r="I10" i="11"/>
  <c r="H11" i="11"/>
  <c r="I11" i="11"/>
  <c r="H12" i="11"/>
  <c r="I12" i="11"/>
  <c r="H13" i="11"/>
  <c r="I13" i="11"/>
  <c r="H14" i="11"/>
  <c r="I14" i="11"/>
  <c r="H15" i="11"/>
  <c r="I15" i="11"/>
  <c r="H16" i="11"/>
  <c r="I16" i="11"/>
  <c r="H17" i="11"/>
  <c r="I17" i="11"/>
  <c r="H18" i="11"/>
  <c r="I18" i="11"/>
  <c r="H19" i="11"/>
  <c r="I19" i="11"/>
  <c r="H20" i="11"/>
  <c r="I20" i="11"/>
  <c r="H21" i="11"/>
  <c r="I21" i="11"/>
  <c r="H22" i="11"/>
  <c r="I22" i="11"/>
  <c r="H23" i="11"/>
  <c r="I23" i="11"/>
  <c r="H24" i="11"/>
  <c r="I24" i="11"/>
  <c r="H25" i="11"/>
  <c r="I25" i="11"/>
  <c r="C27" i="11"/>
  <c r="D27" i="11"/>
  <c r="E27" i="11"/>
  <c r="F27" i="11"/>
  <c r="G27" i="11"/>
  <c r="I27" i="11"/>
  <c r="H6" i="10"/>
  <c r="I6" i="10"/>
  <c r="H7" i="10"/>
  <c r="I7" i="10"/>
  <c r="I27" i="10"/>
  <c r="H8" i="10"/>
  <c r="I8" i="10"/>
  <c r="H9" i="10"/>
  <c r="I9" i="10"/>
  <c r="H10" i="10"/>
  <c r="I10" i="10"/>
  <c r="H11" i="10"/>
  <c r="I11" i="10"/>
  <c r="H12" i="10"/>
  <c r="I12" i="10"/>
  <c r="H13" i="10"/>
  <c r="I13" i="10"/>
  <c r="H14" i="10"/>
  <c r="I14" i="10"/>
  <c r="H15" i="10"/>
  <c r="I15" i="10"/>
  <c r="H16" i="10"/>
  <c r="I16" i="10"/>
  <c r="H17" i="10"/>
  <c r="I17" i="10"/>
  <c r="H18" i="10"/>
  <c r="I18" i="10"/>
  <c r="H19" i="10"/>
  <c r="I19" i="10"/>
  <c r="H20" i="10"/>
  <c r="I20" i="10"/>
  <c r="H21" i="10"/>
  <c r="I21" i="10"/>
  <c r="H22" i="10"/>
  <c r="I22" i="10"/>
  <c r="H23" i="10"/>
  <c r="I23" i="10"/>
  <c r="H24" i="10"/>
  <c r="I24" i="10"/>
  <c r="H25" i="10"/>
  <c r="I25" i="10"/>
  <c r="C27" i="10"/>
  <c r="D27" i="10"/>
  <c r="E27" i="10"/>
  <c r="F27" i="10"/>
  <c r="G27" i="10"/>
  <c r="H27" i="10"/>
  <c r="H6" i="9"/>
  <c r="I6" i="9"/>
  <c r="H7" i="9"/>
  <c r="I7" i="9"/>
  <c r="H8" i="9"/>
  <c r="H27" i="9"/>
  <c r="I8" i="9"/>
  <c r="H9" i="9"/>
  <c r="I9" i="9"/>
  <c r="H10" i="9"/>
  <c r="I10" i="9"/>
  <c r="H11" i="9"/>
  <c r="I11" i="9"/>
  <c r="H12" i="9"/>
  <c r="I12" i="9"/>
  <c r="H13" i="9"/>
  <c r="I13" i="9"/>
  <c r="H14" i="9"/>
  <c r="I14" i="9"/>
  <c r="H15" i="9"/>
  <c r="I15" i="9"/>
  <c r="H16" i="9"/>
  <c r="I16" i="9"/>
  <c r="H17" i="9"/>
  <c r="I17" i="9"/>
  <c r="H18" i="9"/>
  <c r="I18" i="9"/>
  <c r="H19" i="9"/>
  <c r="I19" i="9"/>
  <c r="H20" i="9"/>
  <c r="I20" i="9"/>
  <c r="H21" i="9"/>
  <c r="I21" i="9"/>
  <c r="H22" i="9"/>
  <c r="I22" i="9"/>
  <c r="H23" i="9"/>
  <c r="I23" i="9"/>
  <c r="H24" i="9"/>
  <c r="I24" i="9"/>
  <c r="H25" i="9"/>
  <c r="I25" i="9"/>
  <c r="C27" i="9"/>
  <c r="D27" i="9"/>
  <c r="E27" i="9"/>
  <c r="F27" i="9"/>
  <c r="G27" i="9"/>
  <c r="I27" i="9"/>
  <c r="H6" i="8"/>
  <c r="I6" i="8"/>
  <c r="H7" i="8"/>
  <c r="I7" i="8"/>
  <c r="H8" i="8"/>
  <c r="I8" i="8"/>
  <c r="I27" i="8"/>
  <c r="H9" i="8"/>
  <c r="I9" i="8"/>
  <c r="H10" i="8"/>
  <c r="I10" i="8"/>
  <c r="H11" i="8"/>
  <c r="I11" i="8"/>
  <c r="H12" i="8"/>
  <c r="I12" i="8"/>
  <c r="H13" i="8"/>
  <c r="I13" i="8"/>
  <c r="H14" i="8"/>
  <c r="I14" i="8"/>
  <c r="H15" i="8"/>
  <c r="I15" i="8"/>
  <c r="H16" i="8"/>
  <c r="I16" i="8"/>
  <c r="H17" i="8"/>
  <c r="I17" i="8"/>
  <c r="H18" i="8"/>
  <c r="I18" i="8"/>
  <c r="H19" i="8"/>
  <c r="I19" i="8"/>
  <c r="H20" i="8"/>
  <c r="I20" i="8"/>
  <c r="H21" i="8"/>
  <c r="I21" i="8"/>
  <c r="H22" i="8"/>
  <c r="I22" i="8"/>
  <c r="H23" i="8"/>
  <c r="I23" i="8"/>
  <c r="H24" i="8"/>
  <c r="I24" i="8"/>
  <c r="H25" i="8"/>
  <c r="I25" i="8"/>
  <c r="C27" i="8"/>
  <c r="D27" i="8"/>
  <c r="E27" i="8"/>
  <c r="F27" i="8"/>
  <c r="G27" i="8"/>
  <c r="H27" i="8"/>
  <c r="H6" i="3"/>
  <c r="I6" i="3"/>
  <c r="H7" i="3"/>
  <c r="I7" i="3"/>
  <c r="H8" i="3"/>
  <c r="I8" i="3"/>
  <c r="H9" i="3"/>
  <c r="I9" i="3"/>
  <c r="H10" i="3"/>
  <c r="I10" i="3"/>
  <c r="H11" i="3"/>
  <c r="I11" i="3"/>
  <c r="H12" i="3"/>
  <c r="I12" i="3"/>
  <c r="H13" i="3"/>
  <c r="I13" i="3"/>
  <c r="H14" i="3"/>
  <c r="I14" i="3"/>
  <c r="H15" i="3"/>
  <c r="I15" i="3"/>
  <c r="H16" i="3"/>
  <c r="I16" i="3"/>
  <c r="H17" i="3"/>
  <c r="I17" i="3"/>
  <c r="H18" i="3"/>
  <c r="I18" i="3"/>
  <c r="H19" i="3"/>
  <c r="I19" i="3"/>
  <c r="H20" i="3"/>
  <c r="I20" i="3"/>
  <c r="H21" i="3"/>
  <c r="I21" i="3"/>
  <c r="H22" i="3"/>
  <c r="I22" i="3"/>
  <c r="H23" i="3"/>
  <c r="I23" i="3"/>
  <c r="H24" i="3"/>
  <c r="I24" i="3"/>
  <c r="H25" i="3"/>
  <c r="I25" i="3"/>
  <c r="H27" i="3"/>
  <c r="I27" i="3"/>
</calcChain>
</file>

<file path=xl/sharedStrings.xml><?xml version="1.0" encoding="utf-8"?>
<sst xmlns="http://schemas.openxmlformats.org/spreadsheetml/2006/main" count="518" uniqueCount="129">
  <si>
    <t>（単位：人）</t>
    <phoneticPr fontId="1"/>
  </si>
  <si>
    <t>発着回数</t>
    <rPh sb="0" eb="2">
      <t>ハッチャク</t>
    </rPh>
    <rPh sb="2" eb="4">
      <t>カイスウ</t>
    </rPh>
    <phoneticPr fontId="1"/>
  </si>
  <si>
    <t>乗車人員</t>
    <rPh sb="0" eb="2">
      <t>ジョウシャ</t>
    </rPh>
    <rPh sb="2" eb="4">
      <t>ジンイン</t>
    </rPh>
    <phoneticPr fontId="1"/>
  </si>
  <si>
    <t>総数</t>
    <rPh sb="0" eb="2">
      <t>ソウスウ</t>
    </rPh>
    <phoneticPr fontId="1"/>
  </si>
  <si>
    <t>（内定期）</t>
    <rPh sb="1" eb="2">
      <t>ウチ</t>
    </rPh>
    <rPh sb="2" eb="4">
      <t>テイキ</t>
    </rPh>
    <phoneticPr fontId="1"/>
  </si>
  <si>
    <t>降車人員</t>
    <rPh sb="0" eb="2">
      <t>コウシャ</t>
    </rPh>
    <rPh sb="2" eb="4">
      <t>ジンイン</t>
    </rPh>
    <phoneticPr fontId="1"/>
  </si>
  <si>
    <t>合計人員</t>
    <rPh sb="0" eb="2">
      <t>ゴウケイ</t>
    </rPh>
    <rPh sb="2" eb="4">
      <t>ジンイン</t>
    </rPh>
    <phoneticPr fontId="1"/>
  </si>
  <si>
    <r>
      <t>資料：</t>
    </r>
    <r>
      <rPr>
        <sz val="11"/>
        <rFont val="ＭＳ Ｐ明朝"/>
        <family val="1"/>
        <charset val="128"/>
      </rPr>
      <t>名鉄バス（株）</t>
    </r>
    <phoneticPr fontId="1"/>
  </si>
  <si>
    <t>停留所名</t>
    <rPh sb="0" eb="3">
      <t>テイリュウジョ</t>
    </rPh>
    <rPh sb="3" eb="4">
      <t>メイ</t>
    </rPh>
    <phoneticPr fontId="1"/>
  </si>
  <si>
    <t>岡崎市内停留所合計</t>
    <rPh sb="0" eb="4">
      <t>オカザキシナイ</t>
    </rPh>
    <rPh sb="4" eb="7">
      <t>テイリュウジョ</t>
    </rPh>
    <rPh sb="7" eb="9">
      <t>ゴウケイ</t>
    </rPh>
    <phoneticPr fontId="1"/>
  </si>
  <si>
    <r>
      <t>注２：</t>
    </r>
    <r>
      <rPr>
        <sz val="11"/>
        <rFont val="ＭＳ Ｐ明朝"/>
        <family val="1"/>
        <charset val="128"/>
      </rPr>
      <t>岡崎市内の停留所のうち、合計人員が上位20の停留所について掲載。</t>
    </r>
    <rPh sb="0" eb="1">
      <t>チュウ</t>
    </rPh>
    <rPh sb="3" eb="5">
      <t>オカザキ</t>
    </rPh>
    <rPh sb="5" eb="7">
      <t>シナイ</t>
    </rPh>
    <rPh sb="8" eb="11">
      <t>テイリュウジョ</t>
    </rPh>
    <rPh sb="15" eb="17">
      <t>ゴウケイ</t>
    </rPh>
    <rPh sb="17" eb="19">
      <t>ジンイン</t>
    </rPh>
    <rPh sb="20" eb="22">
      <t>ジョウイ</t>
    </rPh>
    <rPh sb="25" eb="28">
      <t>テイリュウジョ</t>
    </rPh>
    <rPh sb="32" eb="34">
      <t>ケイサイ</t>
    </rPh>
    <phoneticPr fontId="1"/>
  </si>
  <si>
    <t>８-５　名鉄バス　市内主要停留所別乗降客数</t>
    <rPh sb="11" eb="13">
      <t>シュヨウ</t>
    </rPh>
    <rPh sb="13" eb="16">
      <t>テイリュウジョ</t>
    </rPh>
    <rPh sb="16" eb="17">
      <t>ベツ</t>
    </rPh>
    <phoneticPr fontId="1"/>
  </si>
  <si>
    <t xml:space="preserve">東岡崎                  </t>
  </si>
  <si>
    <t xml:space="preserve">岡崎駅前                </t>
  </si>
  <si>
    <t xml:space="preserve">康生町                  </t>
  </si>
  <si>
    <t xml:space="preserve">大樹寺                  </t>
  </si>
  <si>
    <t xml:space="preserve">岡崎警察署前            </t>
  </si>
  <si>
    <t xml:space="preserve">イオンモール岡崎        </t>
  </si>
  <si>
    <t xml:space="preserve">戸崎町                  </t>
  </si>
  <si>
    <t xml:space="preserve">福岡町                  </t>
  </si>
  <si>
    <t xml:space="preserve">美合                    </t>
  </si>
  <si>
    <t xml:space="preserve">市民病院                </t>
  </si>
  <si>
    <t xml:space="preserve">梅園学校前              </t>
  </si>
  <si>
    <t xml:space="preserve">岡崎げんき館前          </t>
  </si>
  <si>
    <t xml:space="preserve">岡崎駅西口              </t>
  </si>
  <si>
    <t xml:space="preserve">篭田公園前              </t>
  </si>
  <si>
    <t xml:space="preserve">石神橋                  </t>
  </si>
  <si>
    <t xml:space="preserve">井田                    </t>
  </si>
  <si>
    <t xml:space="preserve">岩津百々                </t>
  </si>
  <si>
    <t xml:space="preserve">中伝馬                  </t>
  </si>
  <si>
    <t xml:space="preserve">明大寺町                </t>
  </si>
  <si>
    <t xml:space="preserve">奥殿陣屋                </t>
  </si>
  <si>
    <r>
      <t>注１：</t>
    </r>
    <r>
      <rPr>
        <sz val="11"/>
        <rFont val="ＭＳ Ｐ明朝"/>
        <family val="1"/>
        <charset val="128"/>
      </rPr>
      <t>ＯＤ調査（調査日は平成23年5月のうち1日）の結果。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4">
      <t>ヘイセイ</t>
    </rPh>
    <rPh sb="16" eb="17">
      <t>ネン</t>
    </rPh>
    <rPh sb="18" eb="19">
      <t>ガツ</t>
    </rPh>
    <rPh sb="23" eb="24">
      <t>ニチ</t>
    </rPh>
    <rPh sb="26" eb="28">
      <t>ケッカ</t>
    </rPh>
    <phoneticPr fontId="1"/>
  </si>
  <si>
    <t>（単位：人）</t>
    <phoneticPr fontId="1"/>
  </si>
  <si>
    <r>
      <t>資料：</t>
    </r>
    <r>
      <rPr>
        <sz val="11"/>
        <rFont val="ＭＳ Ｐ明朝"/>
        <family val="1"/>
        <charset val="128"/>
      </rPr>
      <t>名鉄バス（株）</t>
    </r>
    <phoneticPr fontId="1"/>
  </si>
  <si>
    <r>
      <t>注１：</t>
    </r>
    <r>
      <rPr>
        <sz val="11"/>
        <rFont val="ＭＳ Ｐ明朝"/>
        <family val="1"/>
        <charset val="128"/>
      </rPr>
      <t>ＯＤ調査（調査日は平成24年5月のうち1日）の結果。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4">
      <t>ヘイセイ</t>
    </rPh>
    <rPh sb="16" eb="17">
      <t>ネン</t>
    </rPh>
    <rPh sb="18" eb="19">
      <t>ガツ</t>
    </rPh>
    <rPh sb="23" eb="24">
      <t>ニチ</t>
    </rPh>
    <rPh sb="26" eb="28">
      <t>ケッカ</t>
    </rPh>
    <phoneticPr fontId="1"/>
  </si>
  <si>
    <t>戸崎町</t>
    <rPh sb="0" eb="2">
      <t>トサキ</t>
    </rPh>
    <rPh sb="2" eb="3">
      <t>チョウ</t>
    </rPh>
    <phoneticPr fontId="1"/>
  </si>
  <si>
    <t>イオンモール岡崎</t>
    <rPh sb="6" eb="8">
      <t>オカザキ</t>
    </rPh>
    <phoneticPr fontId="1"/>
  </si>
  <si>
    <t>梅園学校前</t>
    <rPh sb="0" eb="2">
      <t>ウメゾノ</t>
    </rPh>
    <rPh sb="2" eb="4">
      <t>ガッコウ</t>
    </rPh>
    <rPh sb="4" eb="5">
      <t>マエ</t>
    </rPh>
    <phoneticPr fontId="1"/>
  </si>
  <si>
    <t>市民病院</t>
    <rPh sb="0" eb="2">
      <t>シミン</t>
    </rPh>
    <rPh sb="2" eb="4">
      <t>ビョウイン</t>
    </rPh>
    <phoneticPr fontId="1"/>
  </si>
  <si>
    <t>福岡町</t>
    <rPh sb="0" eb="2">
      <t>フクオカ</t>
    </rPh>
    <rPh sb="2" eb="3">
      <t>チョウ</t>
    </rPh>
    <phoneticPr fontId="1"/>
  </si>
  <si>
    <t>美合</t>
    <rPh sb="0" eb="2">
      <t>ミアイ</t>
    </rPh>
    <phoneticPr fontId="1"/>
  </si>
  <si>
    <t>石神橋</t>
    <rPh sb="0" eb="2">
      <t>イシガミ</t>
    </rPh>
    <rPh sb="2" eb="3">
      <t>ハシ</t>
    </rPh>
    <phoneticPr fontId="1"/>
  </si>
  <si>
    <t>岡崎げんき館前</t>
    <rPh sb="0" eb="2">
      <t>オカザキ</t>
    </rPh>
    <rPh sb="5" eb="6">
      <t>カン</t>
    </rPh>
    <rPh sb="6" eb="7">
      <t>マエ</t>
    </rPh>
    <phoneticPr fontId="1"/>
  </si>
  <si>
    <t>井田</t>
    <rPh sb="0" eb="2">
      <t>イダ</t>
    </rPh>
    <phoneticPr fontId="1"/>
  </si>
  <si>
    <t>光ヶ丘</t>
    <rPh sb="0" eb="3">
      <t>ヒカリガオカ</t>
    </rPh>
    <phoneticPr fontId="1"/>
  </si>
  <si>
    <t>岩津百々</t>
    <rPh sb="0" eb="2">
      <t>イワヅ</t>
    </rPh>
    <rPh sb="2" eb="3">
      <t>ヒャク</t>
    </rPh>
    <phoneticPr fontId="1"/>
  </si>
  <si>
    <t>東蔵前</t>
    <rPh sb="1" eb="3">
      <t>クラマエ</t>
    </rPh>
    <phoneticPr fontId="1"/>
  </si>
  <si>
    <t>明大寺町</t>
    <rPh sb="0" eb="1">
      <t>ミョウ</t>
    </rPh>
    <phoneticPr fontId="1"/>
  </si>
  <si>
    <t>篭田公園前</t>
    <rPh sb="0" eb="2">
      <t>カゴタ</t>
    </rPh>
    <rPh sb="2" eb="4">
      <t>コウエン</t>
    </rPh>
    <rPh sb="4" eb="5">
      <t>マエ</t>
    </rPh>
    <phoneticPr fontId="1"/>
  </si>
  <si>
    <t>中伝馬</t>
    <rPh sb="0" eb="1">
      <t>ナカ</t>
    </rPh>
    <rPh sb="1" eb="3">
      <t>テンマ</t>
    </rPh>
    <phoneticPr fontId="1"/>
  </si>
  <si>
    <r>
      <t>注１：</t>
    </r>
    <r>
      <rPr>
        <sz val="11"/>
        <rFont val="ＭＳ Ｐ明朝"/>
        <family val="1"/>
        <charset val="128"/>
      </rPr>
      <t>ＯＤ調査（調査日は平成25年5月のうち1日）の結果。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4">
      <t>ヘイセイ</t>
    </rPh>
    <rPh sb="16" eb="17">
      <t>ネン</t>
    </rPh>
    <rPh sb="18" eb="19">
      <t>ガツ</t>
    </rPh>
    <rPh sb="23" eb="24">
      <t>ニチ</t>
    </rPh>
    <rPh sb="26" eb="28">
      <t>ケッカ</t>
    </rPh>
    <phoneticPr fontId="1"/>
  </si>
  <si>
    <t>伊賀町</t>
    <rPh sb="0" eb="3">
      <t>イガチョウ</t>
    </rPh>
    <phoneticPr fontId="1"/>
  </si>
  <si>
    <r>
      <t>注１：</t>
    </r>
    <r>
      <rPr>
        <sz val="11"/>
        <rFont val="ＭＳ Ｐ明朝"/>
        <family val="1"/>
        <charset val="128"/>
      </rPr>
      <t>ＯＤ調査（調査日は平成26年5月のうち1日）の結果。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4">
      <t>ヘイセイ</t>
    </rPh>
    <rPh sb="16" eb="17">
      <t>ネン</t>
    </rPh>
    <rPh sb="18" eb="19">
      <t>ガツ</t>
    </rPh>
    <rPh sb="23" eb="24">
      <t>ニチ</t>
    </rPh>
    <rPh sb="26" eb="28">
      <t>ケッカ</t>
    </rPh>
    <phoneticPr fontId="1"/>
  </si>
  <si>
    <t>井田</t>
    <rPh sb="0" eb="2">
      <t>イダ</t>
    </rPh>
    <phoneticPr fontId="6"/>
  </si>
  <si>
    <t>中伝馬</t>
    <rPh sb="0" eb="1">
      <t>ナカ</t>
    </rPh>
    <rPh sb="1" eb="3">
      <t>テンマ</t>
    </rPh>
    <phoneticPr fontId="6"/>
  </si>
  <si>
    <r>
      <t>注１：</t>
    </r>
    <r>
      <rPr>
        <sz val="11"/>
        <rFont val="ＭＳ Ｐ明朝"/>
        <family val="1"/>
        <charset val="128"/>
      </rPr>
      <t>ＯＤ調査（調査日は平成27年5月のうち1日）の結果。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4">
      <t>ヘイセイ</t>
    </rPh>
    <rPh sb="16" eb="17">
      <t>ネン</t>
    </rPh>
    <rPh sb="18" eb="19">
      <t>ガツ</t>
    </rPh>
    <rPh sb="23" eb="24">
      <t>ニチ</t>
    </rPh>
    <rPh sb="26" eb="28">
      <t>ケッカ</t>
    </rPh>
    <phoneticPr fontId="1"/>
  </si>
  <si>
    <t>東岡崎</t>
  </si>
  <si>
    <t>岡崎駅前</t>
  </si>
  <si>
    <t>岡崎警察署前</t>
  </si>
  <si>
    <t>康生町</t>
  </si>
  <si>
    <t>大樹寺</t>
  </si>
  <si>
    <t>イオンモール岡崎</t>
  </si>
  <si>
    <t>戸崎町</t>
  </si>
  <si>
    <t>岡崎げんき館前</t>
  </si>
  <si>
    <t>梅園学校前</t>
  </si>
  <si>
    <t>美合</t>
  </si>
  <si>
    <t>市民病院</t>
  </si>
  <si>
    <t>福岡町</t>
  </si>
  <si>
    <t>井田</t>
  </si>
  <si>
    <t>石神橋</t>
  </si>
  <si>
    <t>光ヶ丘</t>
  </si>
  <si>
    <t>芦池橋</t>
  </si>
  <si>
    <t>中伝馬</t>
  </si>
  <si>
    <t>篭田公園前</t>
  </si>
  <si>
    <t>岩津百々</t>
  </si>
  <si>
    <t>明大寺町</t>
  </si>
  <si>
    <t>康生町</t>
    <phoneticPr fontId="6"/>
  </si>
  <si>
    <t>岡崎警察署前</t>
    <rPh sb="0" eb="2">
      <t>オカザキ</t>
    </rPh>
    <rPh sb="2" eb="5">
      <t>ケイサツショ</t>
    </rPh>
    <rPh sb="5" eb="6">
      <t>マエ</t>
    </rPh>
    <phoneticPr fontId="6"/>
  </si>
  <si>
    <t>岡崎げんき館前</t>
    <rPh sb="0" eb="2">
      <t>オカザキ</t>
    </rPh>
    <phoneticPr fontId="6"/>
  </si>
  <si>
    <t>戸崎町</t>
    <rPh sb="0" eb="3">
      <t>トサキチョウ</t>
    </rPh>
    <phoneticPr fontId="6"/>
  </si>
  <si>
    <t>石神橋</t>
    <phoneticPr fontId="6"/>
  </si>
  <si>
    <t>福岡町</t>
    <rPh sb="0" eb="2">
      <t>フクオカ</t>
    </rPh>
    <rPh sb="2" eb="3">
      <t>チョウ</t>
    </rPh>
    <phoneticPr fontId="6"/>
  </si>
  <si>
    <t>岩津百々</t>
    <phoneticPr fontId="6"/>
  </si>
  <si>
    <t>東蔵前</t>
    <rPh sb="0" eb="1">
      <t>ヒガシ</t>
    </rPh>
    <rPh sb="1" eb="3">
      <t>クラマエ</t>
    </rPh>
    <phoneticPr fontId="6"/>
  </si>
  <si>
    <t>光ヶ丘</t>
    <rPh sb="0" eb="3">
      <t>ヒカリガオカ</t>
    </rPh>
    <phoneticPr fontId="6"/>
  </si>
  <si>
    <t>明大寺町</t>
    <phoneticPr fontId="6"/>
  </si>
  <si>
    <t>芦池橋</t>
    <rPh sb="0" eb="1">
      <t>アシ</t>
    </rPh>
    <rPh sb="1" eb="2">
      <t>イケ</t>
    </rPh>
    <rPh sb="2" eb="3">
      <t>バシ</t>
    </rPh>
    <phoneticPr fontId="6"/>
  </si>
  <si>
    <r>
      <t>注１：</t>
    </r>
    <r>
      <rPr>
        <sz val="11"/>
        <rFont val="ＭＳ Ｐ明朝"/>
        <family val="1"/>
        <charset val="128"/>
      </rPr>
      <t>ＯＤ調査（調査日は平成28年5月のうち1日）の結果。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4">
      <t>ヘイセイ</t>
    </rPh>
    <rPh sb="16" eb="17">
      <t>ネン</t>
    </rPh>
    <rPh sb="18" eb="19">
      <t>ガツ</t>
    </rPh>
    <rPh sb="23" eb="24">
      <t>ニチ</t>
    </rPh>
    <rPh sb="26" eb="28">
      <t>ケッカ</t>
    </rPh>
    <phoneticPr fontId="1"/>
  </si>
  <si>
    <t>岡崎市内主要停留所
合計</t>
    <rPh sb="0" eb="4">
      <t>オカザキシナイ</t>
    </rPh>
    <rPh sb="4" eb="6">
      <t>シュヨウ</t>
    </rPh>
    <rPh sb="6" eb="9">
      <t>テイリュウジョ</t>
    </rPh>
    <rPh sb="10" eb="12">
      <t>ゴウケイ</t>
    </rPh>
    <phoneticPr fontId="1"/>
  </si>
  <si>
    <t>康生町</t>
    <rPh sb="0" eb="2">
      <t>コウセイ</t>
    </rPh>
    <rPh sb="2" eb="3">
      <t>チョウ</t>
    </rPh>
    <phoneticPr fontId="6"/>
  </si>
  <si>
    <t>戸崎町</t>
    <rPh sb="0" eb="2">
      <t>トサキ</t>
    </rPh>
    <rPh sb="2" eb="3">
      <t>チョウ</t>
    </rPh>
    <phoneticPr fontId="6"/>
  </si>
  <si>
    <t>イオンモール岡崎</t>
    <rPh sb="6" eb="8">
      <t>オカザキ</t>
    </rPh>
    <phoneticPr fontId="6"/>
  </si>
  <si>
    <t>岡崎げんき館前</t>
    <rPh sb="0" eb="2">
      <t>オカザキ</t>
    </rPh>
    <rPh sb="5" eb="6">
      <t>カン</t>
    </rPh>
    <rPh sb="6" eb="7">
      <t>マエ</t>
    </rPh>
    <phoneticPr fontId="6"/>
  </si>
  <si>
    <t>東蔵前</t>
    <rPh sb="1" eb="3">
      <t>クラマエ</t>
    </rPh>
    <phoneticPr fontId="6"/>
  </si>
  <si>
    <t>名鉄東岡崎駅</t>
    <rPh sb="0" eb="2">
      <t>メイテツ</t>
    </rPh>
    <rPh sb="2" eb="5">
      <t>ヒガシオカザキ</t>
    </rPh>
    <rPh sb="5" eb="6">
      <t>エキ</t>
    </rPh>
    <phoneticPr fontId="6"/>
  </si>
  <si>
    <t>ＪＲ岡崎駅</t>
    <rPh sb="2" eb="5">
      <t>オカザキエキ</t>
    </rPh>
    <phoneticPr fontId="6"/>
  </si>
  <si>
    <t>美合駅</t>
    <rPh sb="0" eb="3">
      <t>ミアイエキ</t>
    </rPh>
    <phoneticPr fontId="6"/>
  </si>
  <si>
    <r>
      <t>注１：</t>
    </r>
    <r>
      <rPr>
        <sz val="11"/>
        <rFont val="ＭＳ Ｐ明朝"/>
        <family val="1"/>
        <charset val="128"/>
      </rPr>
      <t>ＯＤ調査（調査日は平成30年5月のうち1日）の結果。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4">
      <t>ヘイセイ</t>
    </rPh>
    <rPh sb="16" eb="17">
      <t>ネン</t>
    </rPh>
    <rPh sb="18" eb="19">
      <t>ガツ</t>
    </rPh>
    <rPh sb="23" eb="24">
      <t>ニチ</t>
    </rPh>
    <rPh sb="26" eb="28">
      <t>ケッカ</t>
    </rPh>
    <phoneticPr fontId="1"/>
  </si>
  <si>
    <t>福岡町</t>
    <rPh sb="0" eb="3">
      <t>フクオカチョウ</t>
    </rPh>
    <phoneticPr fontId="6"/>
  </si>
  <si>
    <t>岡崎市シビックセンター</t>
    <rPh sb="0" eb="3">
      <t>オカザキシ</t>
    </rPh>
    <phoneticPr fontId="6"/>
  </si>
  <si>
    <t>明大寺町</t>
    <rPh sb="0" eb="3">
      <t>ミョウダイジ</t>
    </rPh>
    <rPh sb="3" eb="4">
      <t>チョウ</t>
    </rPh>
    <phoneticPr fontId="6"/>
  </si>
  <si>
    <r>
      <t>注１：</t>
    </r>
    <r>
      <rPr>
        <sz val="11"/>
        <rFont val="ＭＳ Ｐ明朝"/>
        <family val="1"/>
        <charset val="128"/>
      </rPr>
      <t>ＯＤ調査（調査日は令和元年5月のうち1日）の結果。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3">
      <t>レイ</t>
    </rPh>
    <rPh sb="13" eb="14">
      <t>カズ</t>
    </rPh>
    <rPh sb="14" eb="15">
      <t>ガン</t>
    </rPh>
    <rPh sb="15" eb="16">
      <t>ネン</t>
    </rPh>
    <rPh sb="16" eb="17">
      <t>ヘイネン</t>
    </rPh>
    <rPh sb="17" eb="18">
      <t>ガツ</t>
    </rPh>
    <rPh sb="22" eb="23">
      <t>ニチ</t>
    </rPh>
    <rPh sb="25" eb="27">
      <t>ケッカ</t>
    </rPh>
    <phoneticPr fontId="1"/>
  </si>
  <si>
    <t>明大寺町</t>
    <rPh sb="0" eb="4">
      <t>ミョウダイジチョウ</t>
    </rPh>
    <phoneticPr fontId="6"/>
  </si>
  <si>
    <t>願成寺前</t>
    <rPh sb="0" eb="3">
      <t>ガンセイジ</t>
    </rPh>
    <rPh sb="3" eb="4">
      <t>マエ</t>
    </rPh>
    <phoneticPr fontId="6"/>
  </si>
  <si>
    <t>戸崎町</t>
    <phoneticPr fontId="6"/>
  </si>
  <si>
    <t>イオンモール岡崎</t>
    <phoneticPr fontId="6"/>
  </si>
  <si>
    <t>梅園学校前</t>
    <phoneticPr fontId="6"/>
  </si>
  <si>
    <t>美合駅</t>
    <phoneticPr fontId="6"/>
  </si>
  <si>
    <t>市民病院</t>
    <phoneticPr fontId="6"/>
  </si>
  <si>
    <t>石神橋</t>
    <phoneticPr fontId="6"/>
  </si>
  <si>
    <t>岡崎げんき館前</t>
    <phoneticPr fontId="6"/>
  </si>
  <si>
    <t>芦池橋</t>
    <phoneticPr fontId="6"/>
  </si>
  <si>
    <t>ＪＲ岡崎駅（西口）</t>
    <rPh sb="6" eb="8">
      <t>ニシグチ</t>
    </rPh>
    <phoneticPr fontId="6"/>
  </si>
  <si>
    <t>福岡町</t>
    <phoneticPr fontId="6"/>
  </si>
  <si>
    <t>明大寺町</t>
    <phoneticPr fontId="6"/>
  </si>
  <si>
    <r>
      <t>注１：</t>
    </r>
    <r>
      <rPr>
        <sz val="11"/>
        <rFont val="ＭＳ Ｐ明朝"/>
        <family val="1"/>
        <charset val="128"/>
      </rPr>
      <t>ＯＤ調査（調査日は令和２年９月のうち1日）の結果。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3">
      <t>レイ</t>
    </rPh>
    <rPh sb="13" eb="14">
      <t>カズ</t>
    </rPh>
    <rPh sb="15" eb="16">
      <t>ネン</t>
    </rPh>
    <rPh sb="17" eb="18">
      <t>ガツ</t>
    </rPh>
    <rPh sb="22" eb="23">
      <t>ニチ</t>
    </rPh>
    <rPh sb="25" eb="27">
      <t>ケッカ</t>
    </rPh>
    <phoneticPr fontId="1"/>
  </si>
  <si>
    <t>名鉄東岡崎駅</t>
  </si>
  <si>
    <t>ＪＲ岡崎駅</t>
  </si>
  <si>
    <t>美合駅</t>
  </si>
  <si>
    <t>ＪＲ岡崎駅（西口）</t>
  </si>
  <si>
    <t>願成寺前</t>
  </si>
  <si>
    <t>藤田医大岡崎医療センター</t>
  </si>
  <si>
    <t>東蔵前</t>
  </si>
  <si>
    <r>
      <t>注１：</t>
    </r>
    <r>
      <rPr>
        <sz val="11"/>
        <rFont val="ＭＳ Ｐ明朝"/>
        <family val="1"/>
        <charset val="128"/>
      </rPr>
      <t>ＯＤ調査（調査日は令和３年７月のうち1日）の結果。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3">
      <t>レイ</t>
    </rPh>
    <rPh sb="13" eb="14">
      <t>カズ</t>
    </rPh>
    <rPh sb="15" eb="16">
      <t>ネン</t>
    </rPh>
    <rPh sb="17" eb="18">
      <t>ガツ</t>
    </rPh>
    <rPh sb="22" eb="23">
      <t>ニチ</t>
    </rPh>
    <rPh sb="25" eb="27">
      <t>ケッカ</t>
    </rPh>
    <phoneticPr fontId="1"/>
  </si>
  <si>
    <t>岡崎市シビックセンター</t>
  </si>
  <si>
    <r>
      <t>注１：</t>
    </r>
    <r>
      <rPr>
        <sz val="11"/>
        <rFont val="ＭＳ Ｐ明朝"/>
        <family val="1"/>
        <charset val="128"/>
      </rPr>
      <t>ＯＤ調査（調査日は令和４年５月のうち1日）の結果。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3">
      <t>レイ</t>
    </rPh>
    <rPh sb="13" eb="14">
      <t>カズ</t>
    </rPh>
    <rPh sb="15" eb="16">
      <t>ネン</t>
    </rPh>
    <rPh sb="17" eb="18">
      <t>ガツ</t>
    </rPh>
    <rPh sb="22" eb="23">
      <t>ニチ</t>
    </rPh>
    <rPh sb="25" eb="27">
      <t>ケッカ</t>
    </rPh>
    <phoneticPr fontId="1"/>
  </si>
  <si>
    <r>
      <t>注１：</t>
    </r>
    <r>
      <rPr>
        <sz val="11"/>
        <rFont val="ＭＳ Ｐ明朝"/>
        <family val="1"/>
        <charset val="128"/>
      </rPr>
      <t>ＯＤ調査（調査日は令和5年5月のうち1日）の結果。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3">
      <t>レイ</t>
    </rPh>
    <rPh sb="13" eb="14">
      <t>カズ</t>
    </rPh>
    <rPh sb="15" eb="16">
      <t>ネン</t>
    </rPh>
    <rPh sb="17" eb="18">
      <t>ガツ</t>
    </rPh>
    <rPh sb="22" eb="23">
      <t>ニチ</t>
    </rPh>
    <rPh sb="25" eb="27">
      <t>ケッカ</t>
    </rPh>
    <phoneticPr fontId="1"/>
  </si>
  <si>
    <r>
      <t>注１：</t>
    </r>
    <r>
      <rPr>
        <sz val="11"/>
        <rFont val="ＭＳ Ｐ明朝"/>
        <family val="1"/>
        <charset val="128"/>
      </rPr>
      <t>ＯＤ調査（調査日は令和6年5月のうち1日）の結果。</t>
    </r>
    <rPh sb="0" eb="1">
      <t>チュウ</t>
    </rPh>
    <rPh sb="5" eb="7">
      <t>チョウサ</t>
    </rPh>
    <rPh sb="8" eb="10">
      <t>チョウサ</t>
    </rPh>
    <rPh sb="10" eb="11">
      <t>ヒ</t>
    </rPh>
    <rPh sb="12" eb="13">
      <t>レイ</t>
    </rPh>
    <rPh sb="13" eb="14">
      <t>カズ</t>
    </rPh>
    <rPh sb="15" eb="16">
      <t>ネン</t>
    </rPh>
    <rPh sb="17" eb="18">
      <t>ガツ</t>
    </rPh>
    <rPh sb="22" eb="23">
      <t>ニチ</t>
    </rPh>
    <rPh sb="25" eb="27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</si>
</sst>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0">
    <xf numFmtId="0" fontId="0" fillId="0" borderId="0" xfId="0" applyAlignment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37" fontId="4" fillId="2" borderId="1" xfId="0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37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37" fontId="4" fillId="2" borderId="0" xfId="0" applyNumberFormat="1" applyFont="1" applyFill="1" applyBorder="1" applyAlignment="1" applyProtection="1">
      <alignment vertical="center"/>
    </xf>
    <xf numFmtId="37" fontId="3" fillId="2" borderId="0" xfId="0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7" fontId="4" fillId="2" borderId="7" xfId="0" applyNumberFormat="1" applyFont="1" applyFill="1" applyBorder="1" applyAlignment="1" applyProtection="1">
      <alignment vertical="center"/>
    </xf>
    <xf numFmtId="37" fontId="4" fillId="2" borderId="9" xfId="0" applyNumberFormat="1" applyFont="1" applyFill="1" applyBorder="1" applyAlignment="1" applyProtection="1">
      <alignment vertical="center"/>
    </xf>
    <xf numFmtId="37" fontId="4" fillId="2" borderId="10" xfId="0" applyNumberFormat="1" applyFont="1" applyFill="1" applyBorder="1" applyAlignment="1" applyProtection="1">
      <alignment vertical="center"/>
    </xf>
    <xf numFmtId="37" fontId="3" fillId="2" borderId="7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7" fontId="3" fillId="0" borderId="0" xfId="0" applyNumberFormat="1" applyFont="1" applyFill="1" applyBorder="1" applyAlignment="1" applyProtection="1">
      <alignment vertical="center"/>
    </xf>
    <xf numFmtId="0" fontId="4" fillId="0" borderId="10" xfId="0" applyFont="1" applyFill="1" applyBorder="1" applyAlignment="1">
      <alignment horizontal="left" vertical="center"/>
    </xf>
    <xf numFmtId="37" fontId="4" fillId="0" borderId="10" xfId="0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37" fontId="4" fillId="0" borderId="9" xfId="0" applyNumberFormat="1" applyFont="1" applyFill="1" applyBorder="1" applyAlignment="1" applyProtection="1">
      <alignment vertical="center"/>
    </xf>
    <xf numFmtId="37" fontId="4" fillId="0" borderId="7" xfId="0" applyNumberFormat="1" applyFont="1" applyFill="1" applyBorder="1" applyAlignment="1" applyProtection="1">
      <alignment vertical="center"/>
    </xf>
    <xf numFmtId="37" fontId="3" fillId="0" borderId="7" xfId="0" applyNumberFormat="1" applyFont="1" applyFill="1" applyBorder="1" applyAlignment="1" applyProtection="1">
      <alignment vertical="center"/>
    </xf>
    <xf numFmtId="37" fontId="4" fillId="2" borderId="11" xfId="0" applyNumberFormat="1" applyFon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7" fontId="4" fillId="0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7" fillId="2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37" fontId="4" fillId="0" borderId="0" xfId="0" applyNumberFormat="1" applyFont="1" applyFill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37" fontId="8" fillId="0" borderId="0" xfId="0" applyNumberFormat="1" applyFont="1" applyFill="1" applyBorder="1" applyAlignment="1" applyProtection="1">
      <alignment vertical="center"/>
    </xf>
    <xf numFmtId="0" fontId="8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indexed="14"/>
  </sheetPr>
  <dimension ref="B1:L33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19.5" style="1" customWidth="1"/>
    <col min="3" max="3" width="9" style="38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0</v>
      </c>
    </row>
    <row r="3" spans="2:12" ht="4.5" customHeight="1" thickBot="1">
      <c r="B3" s="3"/>
      <c r="C3" s="41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4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63"/>
      <c r="C5" s="65"/>
      <c r="D5" s="10" t="s">
        <v>3</v>
      </c>
      <c r="E5" s="10" t="s">
        <v>4</v>
      </c>
      <c r="F5" s="11" t="s">
        <v>3</v>
      </c>
      <c r="G5" s="11" t="s">
        <v>4</v>
      </c>
      <c r="H5" s="11" t="s">
        <v>3</v>
      </c>
      <c r="I5" s="11" t="s">
        <v>4</v>
      </c>
    </row>
    <row r="6" spans="2:12" ht="25.05" customHeight="1">
      <c r="B6" s="12" t="s">
        <v>117</v>
      </c>
      <c r="C6" s="26">
        <v>660</v>
      </c>
      <c r="D6" s="26">
        <v>4467</v>
      </c>
      <c r="E6" s="26">
        <v>1863</v>
      </c>
      <c r="F6" s="26">
        <v>4045</v>
      </c>
      <c r="G6" s="26">
        <v>1711</v>
      </c>
      <c r="H6" s="17">
        <f>D6+F6</f>
        <v>8512</v>
      </c>
      <c r="I6" s="17">
        <f>E6+G6</f>
        <v>3574</v>
      </c>
      <c r="K6" s="8"/>
      <c r="L6" s="8"/>
    </row>
    <row r="7" spans="2:12" ht="25.05" customHeight="1">
      <c r="B7" s="13" t="s">
        <v>118</v>
      </c>
      <c r="C7" s="26">
        <v>344</v>
      </c>
      <c r="D7" s="26">
        <v>2069</v>
      </c>
      <c r="E7" s="26">
        <v>746</v>
      </c>
      <c r="F7" s="26">
        <v>1985</v>
      </c>
      <c r="G7" s="26">
        <v>728</v>
      </c>
      <c r="H7" s="17">
        <f>D7+F7</f>
        <v>4054</v>
      </c>
      <c r="I7" s="17">
        <f>E7+G7</f>
        <v>1474</v>
      </c>
      <c r="K7" s="8"/>
      <c r="L7" s="8"/>
    </row>
    <row r="8" spans="2:12" ht="25.05" customHeight="1">
      <c r="B8" s="13" t="s">
        <v>59</v>
      </c>
      <c r="C8" s="26">
        <v>244</v>
      </c>
      <c r="D8" s="26">
        <v>524</v>
      </c>
      <c r="E8" s="26">
        <v>169</v>
      </c>
      <c r="F8" s="26">
        <v>612</v>
      </c>
      <c r="G8" s="26">
        <v>194</v>
      </c>
      <c r="H8" s="17">
        <f t="shared" ref="H8:I25" si="0">D8+F8</f>
        <v>1136</v>
      </c>
      <c r="I8" s="17">
        <f t="shared" si="0"/>
        <v>363</v>
      </c>
      <c r="K8" s="8"/>
      <c r="L8" s="8"/>
    </row>
    <row r="9" spans="2:12" ht="25.05" customHeight="1">
      <c r="B9" s="13" t="s">
        <v>60</v>
      </c>
      <c r="C9" s="26">
        <v>327</v>
      </c>
      <c r="D9" s="26">
        <v>473</v>
      </c>
      <c r="E9" s="26">
        <v>187</v>
      </c>
      <c r="F9" s="26">
        <v>502</v>
      </c>
      <c r="G9" s="26">
        <v>194</v>
      </c>
      <c r="H9" s="17">
        <f t="shared" si="0"/>
        <v>975</v>
      </c>
      <c r="I9" s="17">
        <f t="shared" si="0"/>
        <v>381</v>
      </c>
      <c r="K9" s="8"/>
      <c r="L9" s="8"/>
    </row>
    <row r="10" spans="2:12" ht="25.05" customHeight="1">
      <c r="B10" s="13" t="s">
        <v>61</v>
      </c>
      <c r="C10" s="26">
        <v>276</v>
      </c>
      <c r="D10" s="26">
        <v>483</v>
      </c>
      <c r="E10" s="26">
        <v>211</v>
      </c>
      <c r="F10" s="26">
        <v>484</v>
      </c>
      <c r="G10" s="26">
        <v>209</v>
      </c>
      <c r="H10" s="17">
        <f t="shared" si="0"/>
        <v>967</v>
      </c>
      <c r="I10" s="17">
        <f t="shared" si="0"/>
        <v>420</v>
      </c>
      <c r="K10" s="8"/>
      <c r="L10" s="8"/>
    </row>
    <row r="11" spans="2:12" ht="25.05" customHeight="1">
      <c r="B11" s="13" t="s">
        <v>63</v>
      </c>
      <c r="C11" s="26">
        <v>185</v>
      </c>
      <c r="D11" s="26">
        <v>335</v>
      </c>
      <c r="E11" s="26">
        <v>90</v>
      </c>
      <c r="F11" s="26">
        <v>416</v>
      </c>
      <c r="G11" s="26">
        <v>115</v>
      </c>
      <c r="H11" s="17">
        <f t="shared" si="0"/>
        <v>751</v>
      </c>
      <c r="I11" s="17">
        <f t="shared" si="0"/>
        <v>205</v>
      </c>
      <c r="K11" s="8"/>
      <c r="L11" s="8"/>
    </row>
    <row r="12" spans="2:12" ht="25.05" customHeight="1">
      <c r="B12" s="13" t="s">
        <v>62</v>
      </c>
      <c r="C12" s="26">
        <v>98</v>
      </c>
      <c r="D12" s="26">
        <v>385</v>
      </c>
      <c r="E12" s="26">
        <v>69</v>
      </c>
      <c r="F12" s="26">
        <v>338</v>
      </c>
      <c r="G12" s="26">
        <v>52</v>
      </c>
      <c r="H12" s="17">
        <f t="shared" si="0"/>
        <v>723</v>
      </c>
      <c r="I12" s="17">
        <f t="shared" si="0"/>
        <v>121</v>
      </c>
      <c r="K12" s="8"/>
      <c r="L12" s="8"/>
    </row>
    <row r="13" spans="2:12" ht="25.05" customHeight="1">
      <c r="B13" s="13" t="s">
        <v>65</v>
      </c>
      <c r="C13" s="26">
        <v>114</v>
      </c>
      <c r="D13" s="26">
        <v>232</v>
      </c>
      <c r="E13" s="26">
        <v>94</v>
      </c>
      <c r="F13" s="26">
        <v>319</v>
      </c>
      <c r="G13" s="26">
        <v>118</v>
      </c>
      <c r="H13" s="17">
        <f t="shared" si="0"/>
        <v>551</v>
      </c>
      <c r="I13" s="17">
        <f t="shared" si="0"/>
        <v>212</v>
      </c>
      <c r="K13" s="8"/>
      <c r="L13" s="8"/>
    </row>
    <row r="14" spans="2:12" s="4" customFormat="1" ht="25.05" customHeight="1">
      <c r="B14" s="13" t="s">
        <v>119</v>
      </c>
      <c r="C14" s="26">
        <v>137</v>
      </c>
      <c r="D14" s="26">
        <v>241</v>
      </c>
      <c r="E14" s="26">
        <v>104</v>
      </c>
      <c r="F14" s="26">
        <v>203</v>
      </c>
      <c r="G14" s="26">
        <v>89</v>
      </c>
      <c r="H14" s="17">
        <f t="shared" si="0"/>
        <v>444</v>
      </c>
      <c r="I14" s="17">
        <f t="shared" si="0"/>
        <v>193</v>
      </c>
      <c r="K14" s="8"/>
      <c r="L14" s="8"/>
    </row>
    <row r="15" spans="2:12" s="4" customFormat="1" ht="25.05" customHeight="1">
      <c r="B15" s="13" t="s">
        <v>70</v>
      </c>
      <c r="C15" s="26">
        <v>142</v>
      </c>
      <c r="D15" s="26">
        <v>202</v>
      </c>
      <c r="E15" s="26">
        <v>94</v>
      </c>
      <c r="F15" s="26">
        <v>196</v>
      </c>
      <c r="G15" s="26">
        <v>96</v>
      </c>
      <c r="H15" s="17">
        <f t="shared" si="0"/>
        <v>398</v>
      </c>
      <c r="I15" s="17">
        <f t="shared" si="0"/>
        <v>190</v>
      </c>
      <c r="K15" s="8"/>
      <c r="L15" s="8"/>
    </row>
    <row r="16" spans="2:12" s="4" customFormat="1" ht="25.05" customHeight="1">
      <c r="B16" s="13" t="s">
        <v>67</v>
      </c>
      <c r="C16" s="26">
        <v>143</v>
      </c>
      <c r="D16" s="26">
        <v>186</v>
      </c>
      <c r="E16" s="26">
        <v>66</v>
      </c>
      <c r="F16" s="26">
        <v>190</v>
      </c>
      <c r="G16" s="26">
        <v>68</v>
      </c>
      <c r="H16" s="17">
        <f t="shared" si="0"/>
        <v>376</v>
      </c>
      <c r="I16" s="17">
        <f t="shared" si="0"/>
        <v>134</v>
      </c>
      <c r="K16" s="8"/>
      <c r="L16" s="8"/>
    </row>
    <row r="17" spans="2:12" s="4" customFormat="1" ht="25.05" customHeight="1">
      <c r="B17" s="13" t="s">
        <v>69</v>
      </c>
      <c r="C17" s="26">
        <v>276</v>
      </c>
      <c r="D17" s="26">
        <v>179</v>
      </c>
      <c r="E17" s="26">
        <v>69</v>
      </c>
      <c r="F17" s="26">
        <v>177</v>
      </c>
      <c r="G17" s="26">
        <v>79</v>
      </c>
      <c r="H17" s="17">
        <f t="shared" si="0"/>
        <v>356</v>
      </c>
      <c r="I17" s="17">
        <f t="shared" si="0"/>
        <v>148</v>
      </c>
      <c r="K17" s="8"/>
      <c r="L17" s="8"/>
    </row>
    <row r="18" spans="2:12" s="4" customFormat="1" ht="25.05" customHeight="1">
      <c r="B18" s="13" t="s">
        <v>64</v>
      </c>
      <c r="C18" s="26">
        <v>105</v>
      </c>
      <c r="D18" s="26">
        <v>163</v>
      </c>
      <c r="E18" s="26">
        <v>87</v>
      </c>
      <c r="F18" s="26">
        <v>192</v>
      </c>
      <c r="G18" s="26">
        <v>93</v>
      </c>
      <c r="H18" s="17">
        <f t="shared" si="0"/>
        <v>355</v>
      </c>
      <c r="I18" s="17">
        <f t="shared" si="0"/>
        <v>180</v>
      </c>
      <c r="K18" s="8"/>
      <c r="L18" s="8"/>
    </row>
    <row r="19" spans="2:12" s="4" customFormat="1" ht="25.05" customHeight="1">
      <c r="B19" s="13" t="s">
        <v>72</v>
      </c>
      <c r="C19" s="26">
        <v>238</v>
      </c>
      <c r="D19" s="26">
        <v>157</v>
      </c>
      <c r="E19" s="26">
        <v>53</v>
      </c>
      <c r="F19" s="26">
        <v>191</v>
      </c>
      <c r="G19" s="26">
        <v>67</v>
      </c>
      <c r="H19" s="17">
        <f t="shared" si="0"/>
        <v>348</v>
      </c>
      <c r="I19" s="17">
        <f t="shared" si="0"/>
        <v>120</v>
      </c>
      <c r="K19" s="8"/>
      <c r="L19" s="8"/>
    </row>
    <row r="20" spans="2:12" s="4" customFormat="1" ht="25.05" customHeight="1">
      <c r="B20" s="13" t="s">
        <v>120</v>
      </c>
      <c r="C20" s="26">
        <v>64</v>
      </c>
      <c r="D20" s="26">
        <v>155</v>
      </c>
      <c r="E20" s="26">
        <v>36</v>
      </c>
      <c r="F20" s="26">
        <v>164</v>
      </c>
      <c r="G20" s="26">
        <v>40</v>
      </c>
      <c r="H20" s="17">
        <f t="shared" si="0"/>
        <v>319</v>
      </c>
      <c r="I20" s="17">
        <f t="shared" si="0"/>
        <v>76</v>
      </c>
      <c r="K20" s="8"/>
      <c r="L20" s="8"/>
    </row>
    <row r="21" spans="2:12" s="4" customFormat="1" ht="25.05" customHeight="1">
      <c r="B21" s="13" t="s">
        <v>76</v>
      </c>
      <c r="C21" s="26">
        <v>366</v>
      </c>
      <c r="D21" s="26">
        <v>111</v>
      </c>
      <c r="E21" s="26">
        <v>39</v>
      </c>
      <c r="F21" s="26">
        <v>154</v>
      </c>
      <c r="G21" s="26">
        <v>66</v>
      </c>
      <c r="H21" s="17">
        <f t="shared" si="0"/>
        <v>265</v>
      </c>
      <c r="I21" s="17">
        <f t="shared" si="0"/>
        <v>105</v>
      </c>
      <c r="K21" s="8"/>
      <c r="L21" s="8"/>
    </row>
    <row r="22" spans="2:12" s="4" customFormat="1" ht="25.05" customHeight="1">
      <c r="B22" s="13" t="s">
        <v>75</v>
      </c>
      <c r="C22" s="26">
        <v>114</v>
      </c>
      <c r="D22" s="26">
        <v>123</v>
      </c>
      <c r="E22" s="26">
        <v>57</v>
      </c>
      <c r="F22" s="26">
        <v>135</v>
      </c>
      <c r="G22" s="26">
        <v>55</v>
      </c>
      <c r="H22" s="17">
        <f t="shared" si="0"/>
        <v>258</v>
      </c>
      <c r="I22" s="17">
        <f t="shared" si="0"/>
        <v>112</v>
      </c>
      <c r="K22" s="8"/>
      <c r="L22" s="8"/>
    </row>
    <row r="23" spans="2:12" s="4" customFormat="1" ht="25.05" customHeight="1">
      <c r="B23" s="44" t="s">
        <v>123</v>
      </c>
      <c r="C23" s="26">
        <v>82</v>
      </c>
      <c r="D23" s="26">
        <v>129</v>
      </c>
      <c r="E23" s="26">
        <v>76</v>
      </c>
      <c r="F23" s="26">
        <v>124</v>
      </c>
      <c r="G23" s="26">
        <v>76</v>
      </c>
      <c r="H23" s="17">
        <f t="shared" si="0"/>
        <v>253</v>
      </c>
      <c r="I23" s="17">
        <f t="shared" si="0"/>
        <v>152</v>
      </c>
      <c r="K23" s="8"/>
      <c r="L23" s="8"/>
    </row>
    <row r="24" spans="2:12" s="4" customFormat="1" ht="25.05" customHeight="1">
      <c r="B24" s="14" t="s">
        <v>121</v>
      </c>
      <c r="C24" s="26">
        <v>101</v>
      </c>
      <c r="D24" s="26">
        <v>110</v>
      </c>
      <c r="E24" s="26">
        <v>40</v>
      </c>
      <c r="F24" s="26">
        <v>142</v>
      </c>
      <c r="G24" s="26">
        <v>53</v>
      </c>
      <c r="H24" s="17">
        <f t="shared" si="0"/>
        <v>252</v>
      </c>
      <c r="I24" s="17">
        <f t="shared" si="0"/>
        <v>93</v>
      </c>
      <c r="K24" s="8"/>
      <c r="L24" s="8"/>
    </row>
    <row r="25" spans="2:12" s="4" customFormat="1" ht="25.05" customHeight="1">
      <c r="B25" s="13" t="s">
        <v>125</v>
      </c>
      <c r="C25" s="26">
        <v>185</v>
      </c>
      <c r="D25" s="26">
        <v>118</v>
      </c>
      <c r="E25" s="26">
        <v>48</v>
      </c>
      <c r="F25" s="26">
        <v>130</v>
      </c>
      <c r="G25" s="26">
        <v>53</v>
      </c>
      <c r="H25" s="17">
        <f t="shared" si="0"/>
        <v>248</v>
      </c>
      <c r="I25" s="17">
        <f t="shared" si="0"/>
        <v>101</v>
      </c>
      <c r="K25" s="8"/>
      <c r="L25" s="8"/>
    </row>
    <row r="26" spans="2:12" s="4" customFormat="1" ht="9.75" customHeight="1">
      <c r="B26" s="13"/>
      <c r="C26" s="26"/>
      <c r="D26" s="26"/>
      <c r="E26" s="26"/>
      <c r="F26" s="26"/>
      <c r="G26" s="26"/>
      <c r="H26" s="17"/>
      <c r="I26" s="17"/>
      <c r="K26" s="8"/>
      <c r="L26" s="8"/>
    </row>
    <row r="27" spans="2:12" ht="26.4">
      <c r="B27" s="14" t="s">
        <v>89</v>
      </c>
      <c r="C27" s="26">
        <f>SUM(C6:C25)</f>
        <v>4201</v>
      </c>
      <c r="D27" s="26">
        <f t="shared" ref="D27:I27" si="1">SUM(D6:D25)</f>
        <v>10842</v>
      </c>
      <c r="E27" s="26">
        <f t="shared" si="1"/>
        <v>4198</v>
      </c>
      <c r="F27" s="26">
        <f t="shared" si="1"/>
        <v>10699</v>
      </c>
      <c r="G27" s="26">
        <f t="shared" si="1"/>
        <v>4156</v>
      </c>
      <c r="H27" s="17">
        <f t="shared" si="1"/>
        <v>21541</v>
      </c>
      <c r="I27" s="17">
        <f t="shared" si="1"/>
        <v>8354</v>
      </c>
      <c r="K27" s="8"/>
      <c r="L27" s="8"/>
    </row>
    <row r="28" spans="2:12" ht="7.5" customHeight="1" thickBot="1">
      <c r="B28" s="16"/>
      <c r="C28" s="40"/>
      <c r="D28" s="40"/>
      <c r="E28" s="40"/>
      <c r="F28" s="40"/>
      <c r="G28" s="40"/>
      <c r="H28" s="5"/>
      <c r="I28" s="5"/>
    </row>
    <row r="29" spans="2:12" ht="4.5" customHeight="1">
      <c r="D29" s="38"/>
      <c r="E29" s="38"/>
      <c r="F29" s="38"/>
      <c r="G29" s="38"/>
    </row>
    <row r="30" spans="2:12">
      <c r="B30" s="7" t="s">
        <v>7</v>
      </c>
      <c r="D30" s="38"/>
      <c r="E30" s="38"/>
      <c r="F30" s="38"/>
      <c r="G30" s="38"/>
    </row>
    <row r="31" spans="2:12">
      <c r="B31" s="9" t="s">
        <v>128</v>
      </c>
      <c r="C31" s="1"/>
      <c r="F31" s="38"/>
      <c r="G31" s="38"/>
    </row>
    <row r="32" spans="2:12">
      <c r="B32" s="39" t="s">
        <v>10</v>
      </c>
      <c r="D32" s="38"/>
      <c r="E32" s="38"/>
      <c r="F32" s="38"/>
      <c r="G32" s="38"/>
    </row>
    <row r="33" spans="2:6">
      <c r="B33" s="38"/>
      <c r="D33" s="38"/>
      <c r="E33" s="38"/>
      <c r="F33" s="38"/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indexed="14"/>
  </sheetPr>
  <dimension ref="B1:L32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:I1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1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0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6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77"/>
      <c r="C5" s="78"/>
      <c r="D5" s="21" t="s">
        <v>3</v>
      </c>
      <c r="E5" s="21" t="s">
        <v>4</v>
      </c>
      <c r="F5" s="20" t="s">
        <v>3</v>
      </c>
      <c r="G5" s="20" t="s">
        <v>4</v>
      </c>
      <c r="H5" s="20" t="s">
        <v>3</v>
      </c>
      <c r="I5" s="20" t="s">
        <v>4</v>
      </c>
    </row>
    <row r="6" spans="2:12" ht="25.05" customHeight="1">
      <c r="B6" s="12" t="s">
        <v>57</v>
      </c>
      <c r="C6" s="23">
        <v>912</v>
      </c>
      <c r="D6" s="24">
        <v>5476</v>
      </c>
      <c r="E6" s="24">
        <v>2138</v>
      </c>
      <c r="F6" s="24">
        <v>5019</v>
      </c>
      <c r="G6" s="24">
        <v>2016</v>
      </c>
      <c r="H6" s="24">
        <v>10495</v>
      </c>
      <c r="I6" s="24">
        <v>4154</v>
      </c>
      <c r="K6" s="8"/>
      <c r="L6" s="8"/>
    </row>
    <row r="7" spans="2:12" ht="25.05" customHeight="1">
      <c r="B7" s="13" t="s">
        <v>58</v>
      </c>
      <c r="C7" s="22">
        <v>435</v>
      </c>
      <c r="D7" s="17">
        <v>2048</v>
      </c>
      <c r="E7" s="17">
        <v>658</v>
      </c>
      <c r="F7" s="17">
        <v>2001</v>
      </c>
      <c r="G7" s="17">
        <v>616</v>
      </c>
      <c r="H7" s="17">
        <v>4049</v>
      </c>
      <c r="I7" s="17">
        <v>1274</v>
      </c>
      <c r="K7" s="8"/>
      <c r="L7" s="8"/>
    </row>
    <row r="8" spans="2:12" ht="25.05" customHeight="1">
      <c r="B8" s="13" t="s">
        <v>59</v>
      </c>
      <c r="C8" s="22">
        <v>385</v>
      </c>
      <c r="D8" s="17">
        <v>650</v>
      </c>
      <c r="E8" s="17">
        <v>200</v>
      </c>
      <c r="F8" s="17">
        <v>686</v>
      </c>
      <c r="G8" s="17">
        <v>219</v>
      </c>
      <c r="H8" s="17">
        <v>1336</v>
      </c>
      <c r="I8" s="17">
        <v>419</v>
      </c>
      <c r="K8" s="8"/>
      <c r="L8" s="8"/>
    </row>
    <row r="9" spans="2:12" ht="25.05" customHeight="1">
      <c r="B9" s="13" t="s">
        <v>60</v>
      </c>
      <c r="C9" s="22">
        <v>538</v>
      </c>
      <c r="D9" s="17">
        <v>660</v>
      </c>
      <c r="E9" s="17">
        <v>202</v>
      </c>
      <c r="F9" s="17">
        <v>658</v>
      </c>
      <c r="G9" s="17">
        <v>197</v>
      </c>
      <c r="H9" s="17">
        <v>1318</v>
      </c>
      <c r="I9" s="17">
        <v>399</v>
      </c>
      <c r="K9" s="8"/>
      <c r="L9" s="8"/>
    </row>
    <row r="10" spans="2:12" ht="25.05" customHeight="1">
      <c r="B10" s="13" t="s">
        <v>61</v>
      </c>
      <c r="C10" s="22">
        <v>443</v>
      </c>
      <c r="D10" s="17">
        <v>563</v>
      </c>
      <c r="E10" s="17">
        <v>206</v>
      </c>
      <c r="F10" s="17">
        <v>595</v>
      </c>
      <c r="G10" s="17">
        <v>206</v>
      </c>
      <c r="H10" s="17">
        <v>1158</v>
      </c>
      <c r="I10" s="17">
        <v>412</v>
      </c>
      <c r="K10" s="8"/>
      <c r="L10" s="8"/>
    </row>
    <row r="11" spans="2:12" ht="25.05" customHeight="1">
      <c r="B11" s="13" t="s">
        <v>62</v>
      </c>
      <c r="C11" s="22">
        <v>72</v>
      </c>
      <c r="D11" s="17">
        <v>472</v>
      </c>
      <c r="E11" s="17">
        <v>57</v>
      </c>
      <c r="F11" s="17">
        <v>438</v>
      </c>
      <c r="G11" s="17">
        <v>44</v>
      </c>
      <c r="H11" s="17">
        <v>910</v>
      </c>
      <c r="I11" s="17">
        <v>101</v>
      </c>
      <c r="K11" s="8"/>
      <c r="L11" s="8"/>
    </row>
    <row r="12" spans="2:12" ht="25.05" customHeight="1">
      <c r="B12" s="13" t="s">
        <v>63</v>
      </c>
      <c r="C12" s="22">
        <v>293</v>
      </c>
      <c r="D12" s="17">
        <v>404</v>
      </c>
      <c r="E12" s="17">
        <v>65</v>
      </c>
      <c r="F12" s="17">
        <v>474</v>
      </c>
      <c r="G12" s="17">
        <v>92</v>
      </c>
      <c r="H12" s="17">
        <v>878</v>
      </c>
      <c r="I12" s="17">
        <v>157</v>
      </c>
      <c r="K12" s="8"/>
      <c r="L12" s="8"/>
    </row>
    <row r="13" spans="2:12" ht="25.05" customHeight="1">
      <c r="B13" s="13" t="s">
        <v>64</v>
      </c>
      <c r="C13" s="22">
        <v>190</v>
      </c>
      <c r="D13" s="17">
        <v>417</v>
      </c>
      <c r="E13" s="17">
        <v>290</v>
      </c>
      <c r="F13" s="17">
        <v>385</v>
      </c>
      <c r="G13" s="17">
        <v>282</v>
      </c>
      <c r="H13" s="17">
        <v>802</v>
      </c>
      <c r="I13" s="17">
        <v>572</v>
      </c>
      <c r="K13" s="8"/>
      <c r="L13" s="8"/>
    </row>
    <row r="14" spans="2:12" s="4" customFormat="1" ht="25.05" customHeight="1">
      <c r="B14" s="13" t="s">
        <v>65</v>
      </c>
      <c r="C14" s="22">
        <v>168</v>
      </c>
      <c r="D14" s="17">
        <v>278</v>
      </c>
      <c r="E14" s="17">
        <v>143</v>
      </c>
      <c r="F14" s="17">
        <v>343</v>
      </c>
      <c r="G14" s="17">
        <v>171</v>
      </c>
      <c r="H14" s="17">
        <v>621</v>
      </c>
      <c r="I14" s="17">
        <v>314</v>
      </c>
      <c r="K14" s="8"/>
      <c r="L14" s="8"/>
    </row>
    <row r="15" spans="2:12" s="4" customFormat="1" ht="25.05" customHeight="1">
      <c r="B15" s="13" t="s">
        <v>66</v>
      </c>
      <c r="C15" s="22">
        <v>184</v>
      </c>
      <c r="D15" s="17">
        <v>295</v>
      </c>
      <c r="E15" s="17">
        <v>97</v>
      </c>
      <c r="F15" s="17">
        <v>273</v>
      </c>
      <c r="G15" s="17">
        <v>104</v>
      </c>
      <c r="H15" s="17">
        <v>568</v>
      </c>
      <c r="I15" s="17">
        <v>201</v>
      </c>
      <c r="K15" s="8"/>
      <c r="L15" s="8"/>
    </row>
    <row r="16" spans="2:12" s="4" customFormat="1" ht="25.05" customHeight="1">
      <c r="B16" s="13" t="s">
        <v>67</v>
      </c>
      <c r="C16" s="22">
        <v>186</v>
      </c>
      <c r="D16" s="17">
        <v>239</v>
      </c>
      <c r="E16" s="17">
        <v>58</v>
      </c>
      <c r="F16" s="17">
        <v>243</v>
      </c>
      <c r="G16" s="17">
        <v>66</v>
      </c>
      <c r="H16" s="17">
        <v>482</v>
      </c>
      <c r="I16" s="17">
        <v>124</v>
      </c>
      <c r="K16" s="8"/>
      <c r="L16" s="8"/>
    </row>
    <row r="17" spans="2:12" s="4" customFormat="1" ht="25.05" customHeight="1">
      <c r="B17" s="13" t="s">
        <v>68</v>
      </c>
      <c r="C17" s="22">
        <v>131</v>
      </c>
      <c r="D17" s="17">
        <v>232</v>
      </c>
      <c r="E17" s="17">
        <v>69</v>
      </c>
      <c r="F17" s="17">
        <v>193</v>
      </c>
      <c r="G17" s="17">
        <v>68</v>
      </c>
      <c r="H17" s="17">
        <v>425</v>
      </c>
      <c r="I17" s="17">
        <v>137</v>
      </c>
      <c r="K17" s="8"/>
      <c r="L17" s="8"/>
    </row>
    <row r="18" spans="2:12" s="4" customFormat="1" ht="25.05" customHeight="1">
      <c r="B18" s="13" t="s">
        <v>69</v>
      </c>
      <c r="C18" s="22">
        <v>443</v>
      </c>
      <c r="D18" s="17">
        <v>189</v>
      </c>
      <c r="E18" s="17">
        <v>62</v>
      </c>
      <c r="F18" s="17">
        <v>223</v>
      </c>
      <c r="G18" s="17">
        <v>80</v>
      </c>
      <c r="H18" s="17">
        <v>412</v>
      </c>
      <c r="I18" s="17">
        <v>142</v>
      </c>
      <c r="K18" s="8"/>
      <c r="L18" s="8"/>
    </row>
    <row r="19" spans="2:12" s="4" customFormat="1" ht="25.05" customHeight="1">
      <c r="B19" s="13" t="s">
        <v>70</v>
      </c>
      <c r="C19" s="22">
        <v>164</v>
      </c>
      <c r="D19" s="17">
        <v>206</v>
      </c>
      <c r="E19" s="17">
        <v>79</v>
      </c>
      <c r="F19" s="17">
        <v>205</v>
      </c>
      <c r="G19" s="17">
        <v>83</v>
      </c>
      <c r="H19" s="17">
        <v>411</v>
      </c>
      <c r="I19" s="17">
        <v>162</v>
      </c>
      <c r="K19" s="8"/>
      <c r="L19" s="8"/>
    </row>
    <row r="20" spans="2:12" s="4" customFormat="1" ht="25.05" customHeight="1">
      <c r="B20" s="13" t="s">
        <v>71</v>
      </c>
      <c r="C20" s="22">
        <v>36</v>
      </c>
      <c r="D20" s="17">
        <v>225</v>
      </c>
      <c r="E20" s="17">
        <v>92</v>
      </c>
      <c r="F20" s="17">
        <v>185</v>
      </c>
      <c r="G20" s="17">
        <v>94</v>
      </c>
      <c r="H20" s="17">
        <v>410</v>
      </c>
      <c r="I20" s="17">
        <v>186</v>
      </c>
      <c r="K20" s="8"/>
      <c r="L20" s="8"/>
    </row>
    <row r="21" spans="2:12" s="4" customFormat="1" ht="25.05" customHeight="1">
      <c r="B21" s="13" t="s">
        <v>72</v>
      </c>
      <c r="C21" s="22">
        <v>362</v>
      </c>
      <c r="D21" s="17">
        <v>176</v>
      </c>
      <c r="E21" s="17">
        <v>54</v>
      </c>
      <c r="F21" s="17">
        <v>185</v>
      </c>
      <c r="G21" s="17">
        <v>61</v>
      </c>
      <c r="H21" s="17">
        <v>361</v>
      </c>
      <c r="I21" s="17">
        <v>115</v>
      </c>
      <c r="K21" s="8"/>
      <c r="L21" s="8"/>
    </row>
    <row r="22" spans="2:12" s="4" customFormat="1" ht="25.05" customHeight="1">
      <c r="B22" s="13" t="s">
        <v>73</v>
      </c>
      <c r="C22" s="22">
        <v>433</v>
      </c>
      <c r="D22" s="17">
        <v>146</v>
      </c>
      <c r="E22" s="17">
        <v>48</v>
      </c>
      <c r="F22" s="17">
        <v>209</v>
      </c>
      <c r="G22" s="17">
        <v>44</v>
      </c>
      <c r="H22" s="17">
        <v>355</v>
      </c>
      <c r="I22" s="17">
        <v>92</v>
      </c>
      <c r="K22" s="8"/>
      <c r="L22" s="8"/>
    </row>
    <row r="23" spans="2:12" s="4" customFormat="1" ht="25.05" customHeight="1">
      <c r="B23" s="13" t="s">
        <v>74</v>
      </c>
      <c r="C23" s="22">
        <v>242</v>
      </c>
      <c r="D23" s="17">
        <v>133</v>
      </c>
      <c r="E23" s="17">
        <v>38</v>
      </c>
      <c r="F23" s="17">
        <v>203</v>
      </c>
      <c r="G23" s="17">
        <v>37</v>
      </c>
      <c r="H23" s="17">
        <v>336</v>
      </c>
      <c r="I23" s="17">
        <v>75</v>
      </c>
      <c r="K23" s="8"/>
      <c r="L23" s="8"/>
    </row>
    <row r="24" spans="2:12" s="4" customFormat="1" ht="25.05" customHeight="1">
      <c r="B24" s="14" t="s">
        <v>75</v>
      </c>
      <c r="C24" s="22">
        <v>187</v>
      </c>
      <c r="D24" s="17">
        <v>153</v>
      </c>
      <c r="E24" s="17">
        <v>51</v>
      </c>
      <c r="F24" s="17">
        <v>178</v>
      </c>
      <c r="G24" s="17">
        <v>67</v>
      </c>
      <c r="H24" s="17">
        <v>331</v>
      </c>
      <c r="I24" s="17">
        <v>118</v>
      </c>
      <c r="K24" s="8"/>
      <c r="L24" s="8"/>
    </row>
    <row r="25" spans="2:12" s="4" customFormat="1" ht="25.05" customHeight="1">
      <c r="B25" s="13" t="s">
        <v>76</v>
      </c>
      <c r="C25" s="22">
        <v>561</v>
      </c>
      <c r="D25" s="17">
        <v>126</v>
      </c>
      <c r="E25" s="17">
        <v>34</v>
      </c>
      <c r="F25" s="17">
        <v>186</v>
      </c>
      <c r="G25" s="17">
        <v>47</v>
      </c>
      <c r="H25" s="17">
        <v>312</v>
      </c>
      <c r="I25" s="17">
        <v>81</v>
      </c>
      <c r="K25" s="8"/>
      <c r="L25" s="8"/>
    </row>
    <row r="26" spans="2:12" s="4" customFormat="1" ht="9.75" customHeight="1">
      <c r="B26" s="32"/>
      <c r="C26" s="22"/>
      <c r="D26" s="17"/>
      <c r="E26" s="17"/>
      <c r="F26" s="17"/>
      <c r="G26" s="17"/>
      <c r="H26" s="17"/>
      <c r="I26" s="17"/>
      <c r="K26" s="8"/>
      <c r="L26" s="8"/>
    </row>
    <row r="27" spans="2:12" s="4" customFormat="1" ht="25.05" customHeight="1">
      <c r="B27" s="19" t="s">
        <v>9</v>
      </c>
      <c r="C27" s="25">
        <v>22898</v>
      </c>
      <c r="D27" s="18">
        <v>18844</v>
      </c>
      <c r="E27" s="18">
        <v>6478</v>
      </c>
      <c r="F27" s="18">
        <v>18870</v>
      </c>
      <c r="G27" s="18">
        <v>6482</v>
      </c>
      <c r="H27" s="18">
        <v>37714</v>
      </c>
      <c r="I27" s="18">
        <v>12960</v>
      </c>
      <c r="K27" s="8"/>
      <c r="L27" s="8"/>
    </row>
    <row r="28" spans="2:12" ht="7.5" customHeight="1" thickBot="1">
      <c r="B28" s="16"/>
      <c r="C28" s="5"/>
      <c r="D28" s="5"/>
      <c r="E28" s="5"/>
      <c r="F28" s="5"/>
      <c r="G28" s="5"/>
      <c r="H28" s="5"/>
      <c r="I28" s="5"/>
    </row>
    <row r="29" spans="2:12" ht="4.5" customHeight="1"/>
    <row r="30" spans="2:12">
      <c r="B30" s="7" t="s">
        <v>7</v>
      </c>
    </row>
    <row r="31" spans="2:12">
      <c r="B31" s="6" t="s">
        <v>56</v>
      </c>
    </row>
    <row r="32" spans="2:12">
      <c r="B32" s="9" t="s">
        <v>10</v>
      </c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indexed="14"/>
  </sheetPr>
  <dimension ref="B1:L32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:I1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1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0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6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77"/>
      <c r="C5" s="78"/>
      <c r="D5" s="21" t="s">
        <v>3</v>
      </c>
      <c r="E5" s="21" t="s">
        <v>4</v>
      </c>
      <c r="F5" s="20" t="s">
        <v>3</v>
      </c>
      <c r="G5" s="20" t="s">
        <v>4</v>
      </c>
      <c r="H5" s="20" t="s">
        <v>3</v>
      </c>
      <c r="I5" s="20" t="s">
        <v>4</v>
      </c>
    </row>
    <row r="6" spans="2:12" ht="25.05" customHeight="1">
      <c r="B6" s="30" t="s">
        <v>12</v>
      </c>
      <c r="C6" s="34">
        <v>954</v>
      </c>
      <c r="D6" s="31">
        <v>5616</v>
      </c>
      <c r="E6" s="31">
        <v>2156</v>
      </c>
      <c r="F6" s="31">
        <v>5043</v>
      </c>
      <c r="G6" s="31">
        <v>1918</v>
      </c>
      <c r="H6" s="31">
        <v>10659</v>
      </c>
      <c r="I6" s="31">
        <v>4074</v>
      </c>
      <c r="K6" s="8"/>
      <c r="L6" s="8"/>
    </row>
    <row r="7" spans="2:12" ht="25.05" customHeight="1">
      <c r="B7" s="27" t="s">
        <v>13</v>
      </c>
      <c r="C7" s="35">
        <v>453</v>
      </c>
      <c r="D7" s="26">
        <v>1993</v>
      </c>
      <c r="E7" s="26">
        <v>573</v>
      </c>
      <c r="F7" s="26">
        <v>2014</v>
      </c>
      <c r="G7" s="26">
        <v>633</v>
      </c>
      <c r="H7" s="26">
        <v>4007</v>
      </c>
      <c r="I7" s="26">
        <v>1206</v>
      </c>
      <c r="K7" s="8"/>
      <c r="L7" s="8"/>
    </row>
    <row r="8" spans="2:12" ht="25.05" customHeight="1">
      <c r="B8" s="27" t="s">
        <v>14</v>
      </c>
      <c r="C8" s="35">
        <v>533</v>
      </c>
      <c r="D8" s="26">
        <v>811</v>
      </c>
      <c r="E8" s="26">
        <v>269</v>
      </c>
      <c r="F8" s="26">
        <v>785</v>
      </c>
      <c r="G8" s="26">
        <v>264</v>
      </c>
      <c r="H8" s="26">
        <v>1596</v>
      </c>
      <c r="I8" s="26">
        <v>533</v>
      </c>
      <c r="K8" s="8"/>
      <c r="L8" s="8"/>
    </row>
    <row r="9" spans="2:12" ht="25.05" customHeight="1">
      <c r="B9" s="27" t="s">
        <v>16</v>
      </c>
      <c r="C9" s="35">
        <v>426</v>
      </c>
      <c r="D9" s="26">
        <v>686</v>
      </c>
      <c r="E9" s="26">
        <v>183</v>
      </c>
      <c r="F9" s="26">
        <v>683</v>
      </c>
      <c r="G9" s="26">
        <v>187</v>
      </c>
      <c r="H9" s="26">
        <v>1369</v>
      </c>
      <c r="I9" s="26">
        <v>370</v>
      </c>
      <c r="K9" s="8"/>
      <c r="L9" s="8"/>
    </row>
    <row r="10" spans="2:12" ht="25.05" customHeight="1">
      <c r="B10" s="27" t="s">
        <v>15</v>
      </c>
      <c r="C10" s="35">
        <v>445</v>
      </c>
      <c r="D10" s="26">
        <v>622</v>
      </c>
      <c r="E10" s="26">
        <v>230</v>
      </c>
      <c r="F10" s="26">
        <v>634</v>
      </c>
      <c r="G10" s="26">
        <v>242</v>
      </c>
      <c r="H10" s="26">
        <v>1256</v>
      </c>
      <c r="I10" s="26">
        <v>472</v>
      </c>
      <c r="K10" s="8"/>
      <c r="L10" s="8"/>
    </row>
    <row r="11" spans="2:12" ht="25.05" customHeight="1">
      <c r="B11" s="27" t="s">
        <v>36</v>
      </c>
      <c r="C11" s="35">
        <v>334</v>
      </c>
      <c r="D11" s="26">
        <v>412</v>
      </c>
      <c r="E11" s="26">
        <v>75</v>
      </c>
      <c r="F11" s="26">
        <v>475</v>
      </c>
      <c r="G11" s="26">
        <v>78</v>
      </c>
      <c r="H11" s="26">
        <v>887</v>
      </c>
      <c r="I11" s="26">
        <v>153</v>
      </c>
      <c r="K11" s="8"/>
      <c r="L11" s="8"/>
    </row>
    <row r="12" spans="2:12" ht="25.05" customHeight="1">
      <c r="B12" s="27" t="s">
        <v>37</v>
      </c>
      <c r="C12" s="35">
        <v>72</v>
      </c>
      <c r="D12" s="26">
        <v>437</v>
      </c>
      <c r="E12" s="26">
        <v>46</v>
      </c>
      <c r="F12" s="26">
        <v>417</v>
      </c>
      <c r="G12" s="26">
        <v>42</v>
      </c>
      <c r="H12" s="26">
        <v>854</v>
      </c>
      <c r="I12" s="26">
        <v>88</v>
      </c>
      <c r="K12" s="8"/>
      <c r="L12" s="8"/>
    </row>
    <row r="13" spans="2:12" ht="25.05" customHeight="1">
      <c r="B13" s="27" t="s">
        <v>38</v>
      </c>
      <c r="C13" s="35">
        <v>168</v>
      </c>
      <c r="D13" s="26">
        <v>264</v>
      </c>
      <c r="E13" s="26">
        <v>126</v>
      </c>
      <c r="F13" s="26">
        <v>349</v>
      </c>
      <c r="G13" s="26">
        <v>159</v>
      </c>
      <c r="H13" s="26">
        <v>613</v>
      </c>
      <c r="I13" s="26">
        <v>285</v>
      </c>
      <c r="K13" s="8"/>
      <c r="L13" s="8"/>
    </row>
    <row r="14" spans="2:12" s="4" customFormat="1" ht="25.05" customHeight="1">
      <c r="B14" s="27" t="s">
        <v>43</v>
      </c>
      <c r="C14" s="35">
        <v>183</v>
      </c>
      <c r="D14" s="26">
        <v>318</v>
      </c>
      <c r="E14" s="26">
        <v>199</v>
      </c>
      <c r="F14" s="26">
        <v>288</v>
      </c>
      <c r="G14" s="26">
        <v>182</v>
      </c>
      <c r="H14" s="26">
        <v>606</v>
      </c>
      <c r="I14" s="26">
        <v>381</v>
      </c>
      <c r="K14" s="8"/>
      <c r="L14" s="8"/>
    </row>
    <row r="15" spans="2:12" s="4" customFormat="1" ht="25.05" customHeight="1">
      <c r="B15" s="27" t="s">
        <v>41</v>
      </c>
      <c r="C15" s="35">
        <v>180</v>
      </c>
      <c r="D15" s="26">
        <v>295</v>
      </c>
      <c r="E15" s="26">
        <v>93</v>
      </c>
      <c r="F15" s="26">
        <v>281</v>
      </c>
      <c r="G15" s="26">
        <v>95</v>
      </c>
      <c r="H15" s="26">
        <v>576</v>
      </c>
      <c r="I15" s="26">
        <v>188</v>
      </c>
      <c r="K15" s="8"/>
      <c r="L15" s="8"/>
    </row>
    <row r="16" spans="2:12" s="4" customFormat="1" ht="25.05" customHeight="1">
      <c r="B16" s="27" t="s">
        <v>39</v>
      </c>
      <c r="C16" s="35">
        <v>185</v>
      </c>
      <c r="D16" s="26">
        <v>240</v>
      </c>
      <c r="E16" s="26">
        <v>70</v>
      </c>
      <c r="F16" s="26">
        <v>250</v>
      </c>
      <c r="G16" s="26">
        <v>76</v>
      </c>
      <c r="H16" s="26">
        <v>490</v>
      </c>
      <c r="I16" s="26">
        <v>146</v>
      </c>
      <c r="K16" s="8"/>
      <c r="L16" s="8"/>
    </row>
    <row r="17" spans="2:12" s="4" customFormat="1" ht="25.05" customHeight="1">
      <c r="B17" s="27" t="s">
        <v>42</v>
      </c>
      <c r="C17" s="35">
        <v>164</v>
      </c>
      <c r="D17" s="26">
        <v>211</v>
      </c>
      <c r="E17" s="26">
        <v>85</v>
      </c>
      <c r="F17" s="26">
        <v>224</v>
      </c>
      <c r="G17" s="26">
        <v>92</v>
      </c>
      <c r="H17" s="26">
        <v>435</v>
      </c>
      <c r="I17" s="26">
        <v>177</v>
      </c>
      <c r="K17" s="8"/>
      <c r="L17" s="8"/>
    </row>
    <row r="18" spans="2:12" s="4" customFormat="1" ht="25.05" customHeight="1">
      <c r="B18" s="27" t="s">
        <v>40</v>
      </c>
      <c r="C18" s="35">
        <v>133</v>
      </c>
      <c r="D18" s="26">
        <v>209</v>
      </c>
      <c r="E18" s="26">
        <v>70</v>
      </c>
      <c r="F18" s="26">
        <v>198</v>
      </c>
      <c r="G18" s="26">
        <v>68</v>
      </c>
      <c r="H18" s="26">
        <v>407</v>
      </c>
      <c r="I18" s="26">
        <v>138</v>
      </c>
      <c r="K18" s="8"/>
      <c r="L18" s="8"/>
    </row>
    <row r="19" spans="2:12" s="4" customFormat="1" ht="25.05" customHeight="1">
      <c r="B19" s="32" t="s">
        <v>46</v>
      </c>
      <c r="C19" s="35">
        <v>188</v>
      </c>
      <c r="D19" s="26">
        <v>183</v>
      </c>
      <c r="E19" s="26">
        <v>72</v>
      </c>
      <c r="F19" s="26">
        <v>204</v>
      </c>
      <c r="G19" s="26">
        <v>79</v>
      </c>
      <c r="H19" s="26">
        <v>387</v>
      </c>
      <c r="I19" s="26">
        <v>151</v>
      </c>
      <c r="K19" s="8"/>
      <c r="L19" s="8"/>
    </row>
    <row r="20" spans="2:12" s="4" customFormat="1" ht="25.05" customHeight="1">
      <c r="B20" s="27" t="s">
        <v>54</v>
      </c>
      <c r="C20" s="35">
        <v>445</v>
      </c>
      <c r="D20" s="26">
        <v>179</v>
      </c>
      <c r="E20" s="26">
        <v>56</v>
      </c>
      <c r="F20" s="26">
        <v>207</v>
      </c>
      <c r="G20" s="26">
        <v>65</v>
      </c>
      <c r="H20" s="26">
        <v>386</v>
      </c>
      <c r="I20" s="26">
        <v>121</v>
      </c>
      <c r="K20" s="8"/>
      <c r="L20" s="8"/>
    </row>
    <row r="21" spans="2:12" s="4" customFormat="1" ht="25.05" customHeight="1">
      <c r="B21" s="32" t="s">
        <v>45</v>
      </c>
      <c r="C21" s="35">
        <v>36</v>
      </c>
      <c r="D21" s="26">
        <v>209</v>
      </c>
      <c r="E21" s="26">
        <v>93</v>
      </c>
      <c r="F21" s="26">
        <v>166</v>
      </c>
      <c r="G21" s="26">
        <v>86</v>
      </c>
      <c r="H21" s="26">
        <v>375</v>
      </c>
      <c r="I21" s="26">
        <v>179</v>
      </c>
      <c r="K21" s="8"/>
      <c r="L21" s="8"/>
    </row>
    <row r="22" spans="2:12" s="4" customFormat="1" ht="25.05" customHeight="1">
      <c r="B22" s="32" t="s">
        <v>49</v>
      </c>
      <c r="C22" s="35">
        <v>235</v>
      </c>
      <c r="D22" s="26">
        <v>157</v>
      </c>
      <c r="E22" s="26">
        <v>32</v>
      </c>
      <c r="F22" s="26">
        <v>217</v>
      </c>
      <c r="G22" s="26">
        <v>44</v>
      </c>
      <c r="H22" s="26">
        <v>374</v>
      </c>
      <c r="I22" s="26">
        <v>76</v>
      </c>
      <c r="K22" s="8"/>
      <c r="L22" s="8"/>
    </row>
    <row r="23" spans="2:12" s="4" customFormat="1" ht="25.05" customHeight="1">
      <c r="B23" s="32" t="s">
        <v>47</v>
      </c>
      <c r="C23" s="35">
        <v>141</v>
      </c>
      <c r="D23" s="26">
        <v>179</v>
      </c>
      <c r="E23" s="26">
        <v>108</v>
      </c>
      <c r="F23" s="26">
        <v>158</v>
      </c>
      <c r="G23" s="26">
        <v>98</v>
      </c>
      <c r="H23" s="26">
        <v>337</v>
      </c>
      <c r="I23" s="26">
        <v>206</v>
      </c>
      <c r="K23" s="8"/>
      <c r="L23" s="8"/>
    </row>
    <row r="24" spans="2:12" s="4" customFormat="1" ht="25.05" customHeight="1">
      <c r="B24" s="33" t="s">
        <v>48</v>
      </c>
      <c r="C24" s="35">
        <v>595</v>
      </c>
      <c r="D24" s="26">
        <v>148</v>
      </c>
      <c r="E24" s="26">
        <v>40</v>
      </c>
      <c r="F24" s="26">
        <v>186</v>
      </c>
      <c r="G24" s="26">
        <v>51</v>
      </c>
      <c r="H24" s="26">
        <v>334</v>
      </c>
      <c r="I24" s="26">
        <v>91</v>
      </c>
      <c r="K24" s="8"/>
      <c r="L24" s="8"/>
    </row>
    <row r="25" spans="2:12" s="4" customFormat="1" ht="25.05" customHeight="1">
      <c r="B25" s="27" t="s">
        <v>55</v>
      </c>
      <c r="C25" s="35">
        <v>426</v>
      </c>
      <c r="D25" s="26">
        <v>147</v>
      </c>
      <c r="E25" s="26">
        <v>35</v>
      </c>
      <c r="F25" s="26">
        <v>185</v>
      </c>
      <c r="G25" s="26">
        <v>53</v>
      </c>
      <c r="H25" s="26">
        <v>332</v>
      </c>
      <c r="I25" s="26">
        <v>88</v>
      </c>
      <c r="K25" s="8"/>
      <c r="L25" s="8"/>
    </row>
    <row r="26" spans="2:12" s="4" customFormat="1" ht="9.75" customHeight="1">
      <c r="B26" s="27"/>
      <c r="C26" s="35"/>
      <c r="D26" s="26"/>
      <c r="E26" s="26"/>
      <c r="F26" s="26"/>
      <c r="G26" s="26"/>
      <c r="H26" s="26"/>
      <c r="I26" s="26"/>
      <c r="K26" s="8"/>
      <c r="L26" s="8"/>
    </row>
    <row r="27" spans="2:12" s="4" customFormat="1" ht="25.05" customHeight="1">
      <c r="B27" s="28" t="s">
        <v>9</v>
      </c>
      <c r="C27" s="36">
        <v>23259</v>
      </c>
      <c r="D27" s="29">
        <v>19227</v>
      </c>
      <c r="E27" s="29">
        <v>6456</v>
      </c>
      <c r="F27" s="29">
        <v>19236</v>
      </c>
      <c r="G27" s="29">
        <v>6457</v>
      </c>
      <c r="H27" s="29">
        <v>38463</v>
      </c>
      <c r="I27" s="29">
        <v>12913</v>
      </c>
      <c r="K27" s="8"/>
      <c r="L27" s="8"/>
    </row>
    <row r="28" spans="2:12" ht="7.5" customHeight="1" thickBot="1">
      <c r="B28" s="3"/>
      <c r="C28" s="37"/>
      <c r="D28" s="5"/>
      <c r="E28" s="5"/>
      <c r="F28" s="5"/>
      <c r="G28" s="5"/>
      <c r="H28" s="5"/>
      <c r="I28" s="5"/>
    </row>
    <row r="29" spans="2:12" ht="4.5" customHeight="1"/>
    <row r="30" spans="2:12">
      <c r="B30" s="7" t="s">
        <v>7</v>
      </c>
    </row>
    <row r="31" spans="2:12">
      <c r="B31" s="6" t="s">
        <v>53</v>
      </c>
    </row>
    <row r="32" spans="2:12">
      <c r="B32" s="9" t="s">
        <v>10</v>
      </c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indexed="14"/>
  </sheetPr>
  <dimension ref="B1:L32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3" sqref="B23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1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33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6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77"/>
      <c r="C5" s="78"/>
      <c r="D5" s="21" t="s">
        <v>3</v>
      </c>
      <c r="E5" s="21" t="s">
        <v>4</v>
      </c>
      <c r="F5" s="20" t="s">
        <v>3</v>
      </c>
      <c r="G5" s="20" t="s">
        <v>4</v>
      </c>
      <c r="H5" s="20" t="s">
        <v>3</v>
      </c>
      <c r="I5" s="20" t="s">
        <v>4</v>
      </c>
    </row>
    <row r="6" spans="2:12" ht="25.05" customHeight="1">
      <c r="B6" s="12" t="s">
        <v>12</v>
      </c>
      <c r="C6" s="23">
        <v>960</v>
      </c>
      <c r="D6" s="24">
        <v>5572</v>
      </c>
      <c r="E6" s="24">
        <v>1917</v>
      </c>
      <c r="F6" s="24">
        <v>5003</v>
      </c>
      <c r="G6" s="24">
        <v>1822</v>
      </c>
      <c r="H6" s="24">
        <v>10575</v>
      </c>
      <c r="I6" s="24">
        <v>3739</v>
      </c>
      <c r="K6" s="8"/>
      <c r="L6" s="8"/>
    </row>
    <row r="7" spans="2:12" ht="25.05" customHeight="1">
      <c r="B7" s="13" t="s">
        <v>13</v>
      </c>
      <c r="C7" s="22">
        <v>454</v>
      </c>
      <c r="D7" s="17">
        <v>1914</v>
      </c>
      <c r="E7" s="17">
        <v>523</v>
      </c>
      <c r="F7" s="17">
        <v>2061</v>
      </c>
      <c r="G7" s="17">
        <v>594</v>
      </c>
      <c r="H7" s="17">
        <v>3975</v>
      </c>
      <c r="I7" s="17">
        <v>1117</v>
      </c>
      <c r="K7" s="8"/>
      <c r="L7" s="8"/>
    </row>
    <row r="8" spans="2:12" ht="25.05" customHeight="1">
      <c r="B8" s="13" t="s">
        <v>14</v>
      </c>
      <c r="C8" s="22">
        <v>540</v>
      </c>
      <c r="D8" s="17">
        <v>753</v>
      </c>
      <c r="E8" s="17">
        <v>223</v>
      </c>
      <c r="F8" s="17">
        <v>716</v>
      </c>
      <c r="G8" s="17">
        <v>222</v>
      </c>
      <c r="H8" s="17">
        <v>1469</v>
      </c>
      <c r="I8" s="17">
        <v>445</v>
      </c>
      <c r="K8" s="8"/>
      <c r="L8" s="8"/>
    </row>
    <row r="9" spans="2:12" ht="25.05" customHeight="1">
      <c r="B9" s="13" t="s">
        <v>16</v>
      </c>
      <c r="C9" s="22">
        <v>427</v>
      </c>
      <c r="D9" s="17">
        <v>645</v>
      </c>
      <c r="E9" s="17">
        <v>169</v>
      </c>
      <c r="F9" s="17">
        <v>668</v>
      </c>
      <c r="G9" s="17">
        <v>191</v>
      </c>
      <c r="H9" s="17">
        <v>1313</v>
      </c>
      <c r="I9" s="17">
        <v>360</v>
      </c>
      <c r="K9" s="8"/>
      <c r="L9" s="8"/>
    </row>
    <row r="10" spans="2:12" ht="25.05" customHeight="1">
      <c r="B10" s="13" t="s">
        <v>15</v>
      </c>
      <c r="C10" s="22">
        <v>448</v>
      </c>
      <c r="D10" s="17">
        <v>580</v>
      </c>
      <c r="E10" s="17">
        <v>208</v>
      </c>
      <c r="F10" s="17">
        <v>596</v>
      </c>
      <c r="G10" s="17">
        <v>190</v>
      </c>
      <c r="H10" s="17">
        <v>1176</v>
      </c>
      <c r="I10" s="17">
        <v>398</v>
      </c>
      <c r="K10" s="8"/>
      <c r="L10" s="8"/>
    </row>
    <row r="11" spans="2:12" ht="25.05" customHeight="1">
      <c r="B11" s="13" t="s">
        <v>36</v>
      </c>
      <c r="C11" s="22">
        <v>335</v>
      </c>
      <c r="D11" s="17">
        <v>421</v>
      </c>
      <c r="E11" s="17">
        <v>68</v>
      </c>
      <c r="F11" s="17">
        <v>507</v>
      </c>
      <c r="G11" s="17">
        <v>76</v>
      </c>
      <c r="H11" s="17">
        <v>928</v>
      </c>
      <c r="I11" s="17">
        <v>144</v>
      </c>
      <c r="K11" s="8"/>
      <c r="L11" s="8"/>
    </row>
    <row r="12" spans="2:12" ht="25.05" customHeight="1">
      <c r="B12" s="13" t="s">
        <v>37</v>
      </c>
      <c r="C12" s="22">
        <v>72</v>
      </c>
      <c r="D12" s="17">
        <v>493</v>
      </c>
      <c r="E12" s="17">
        <v>60</v>
      </c>
      <c r="F12" s="17">
        <v>410</v>
      </c>
      <c r="G12" s="17">
        <v>42</v>
      </c>
      <c r="H12" s="17">
        <v>903</v>
      </c>
      <c r="I12" s="17">
        <v>102</v>
      </c>
      <c r="K12" s="8"/>
      <c r="L12" s="8"/>
    </row>
    <row r="13" spans="2:12" ht="25.05" customHeight="1">
      <c r="B13" s="13" t="s">
        <v>38</v>
      </c>
      <c r="C13" s="22">
        <v>168</v>
      </c>
      <c r="D13" s="17">
        <v>301</v>
      </c>
      <c r="E13" s="17">
        <v>146</v>
      </c>
      <c r="F13" s="17">
        <v>335</v>
      </c>
      <c r="G13" s="17">
        <v>160</v>
      </c>
      <c r="H13" s="17">
        <v>636</v>
      </c>
      <c r="I13" s="17">
        <v>306</v>
      </c>
      <c r="K13" s="8"/>
      <c r="L13" s="8"/>
    </row>
    <row r="14" spans="2:12" s="4" customFormat="1" ht="25.05" customHeight="1">
      <c r="B14" s="13" t="s">
        <v>43</v>
      </c>
      <c r="C14" s="22">
        <v>187</v>
      </c>
      <c r="D14" s="17">
        <v>346</v>
      </c>
      <c r="E14" s="17">
        <v>209</v>
      </c>
      <c r="F14" s="17">
        <v>217</v>
      </c>
      <c r="G14" s="17">
        <v>109</v>
      </c>
      <c r="H14" s="17">
        <v>563</v>
      </c>
      <c r="I14" s="17">
        <v>318</v>
      </c>
      <c r="K14" s="8"/>
      <c r="L14" s="8"/>
    </row>
    <row r="15" spans="2:12" s="4" customFormat="1" ht="25.05" customHeight="1">
      <c r="B15" s="13" t="s">
        <v>41</v>
      </c>
      <c r="C15" s="22">
        <v>187</v>
      </c>
      <c r="D15" s="17">
        <v>290</v>
      </c>
      <c r="E15" s="17">
        <v>88</v>
      </c>
      <c r="F15" s="17">
        <v>258</v>
      </c>
      <c r="G15" s="17">
        <v>89</v>
      </c>
      <c r="H15" s="17">
        <v>548</v>
      </c>
      <c r="I15" s="17">
        <v>177</v>
      </c>
      <c r="K15" s="8"/>
      <c r="L15" s="8"/>
    </row>
    <row r="16" spans="2:12" s="4" customFormat="1" ht="25.05" customHeight="1">
      <c r="B16" s="13" t="s">
        <v>39</v>
      </c>
      <c r="C16" s="22">
        <v>186</v>
      </c>
      <c r="D16" s="17">
        <v>242</v>
      </c>
      <c r="E16" s="17">
        <v>45</v>
      </c>
      <c r="F16" s="17">
        <v>255</v>
      </c>
      <c r="G16" s="17">
        <v>45</v>
      </c>
      <c r="H16" s="17">
        <v>497</v>
      </c>
      <c r="I16" s="17">
        <v>90</v>
      </c>
      <c r="K16" s="8"/>
      <c r="L16" s="8"/>
    </row>
    <row r="17" spans="2:12" s="4" customFormat="1" ht="25.05" customHeight="1">
      <c r="B17" s="13" t="s">
        <v>42</v>
      </c>
      <c r="C17" s="22">
        <v>164</v>
      </c>
      <c r="D17" s="17">
        <v>230</v>
      </c>
      <c r="E17" s="17">
        <v>89</v>
      </c>
      <c r="F17" s="17">
        <v>230</v>
      </c>
      <c r="G17" s="17">
        <v>89</v>
      </c>
      <c r="H17" s="17">
        <v>460</v>
      </c>
      <c r="I17" s="17">
        <v>178</v>
      </c>
      <c r="K17" s="8"/>
      <c r="L17" s="8"/>
    </row>
    <row r="18" spans="2:12" s="4" customFormat="1" ht="25.05" customHeight="1">
      <c r="B18" s="13" t="s">
        <v>40</v>
      </c>
      <c r="C18" s="22">
        <v>134</v>
      </c>
      <c r="D18" s="17">
        <v>238</v>
      </c>
      <c r="E18" s="17">
        <v>74</v>
      </c>
      <c r="F18" s="17">
        <v>221</v>
      </c>
      <c r="G18" s="17">
        <v>63</v>
      </c>
      <c r="H18" s="17">
        <v>459</v>
      </c>
      <c r="I18" s="17">
        <v>137</v>
      </c>
      <c r="K18" s="8"/>
      <c r="L18" s="8"/>
    </row>
    <row r="19" spans="2:12" s="4" customFormat="1" ht="25.05" customHeight="1">
      <c r="B19" s="13" t="s">
        <v>44</v>
      </c>
      <c r="C19" s="22">
        <v>448</v>
      </c>
      <c r="D19" s="17">
        <v>207</v>
      </c>
      <c r="E19" s="17">
        <v>60</v>
      </c>
      <c r="F19" s="17">
        <v>231</v>
      </c>
      <c r="G19" s="17">
        <v>61</v>
      </c>
      <c r="H19" s="17">
        <v>438</v>
      </c>
      <c r="I19" s="17">
        <v>121</v>
      </c>
      <c r="K19" s="8"/>
      <c r="L19" s="8"/>
    </row>
    <row r="20" spans="2:12" s="4" customFormat="1" ht="25.05" customHeight="1">
      <c r="B20" s="13" t="s">
        <v>47</v>
      </c>
      <c r="C20" s="22">
        <v>143</v>
      </c>
      <c r="D20" s="17">
        <v>192</v>
      </c>
      <c r="E20" s="17">
        <v>115</v>
      </c>
      <c r="F20" s="17">
        <v>197</v>
      </c>
      <c r="G20" s="17">
        <v>116</v>
      </c>
      <c r="H20" s="17">
        <v>389</v>
      </c>
      <c r="I20" s="17">
        <v>231</v>
      </c>
      <c r="K20" s="8"/>
      <c r="L20" s="8"/>
    </row>
    <row r="21" spans="2:12" s="4" customFormat="1" ht="25.05" customHeight="1">
      <c r="B21" s="13" t="s">
        <v>49</v>
      </c>
      <c r="C21" s="22">
        <v>239</v>
      </c>
      <c r="D21" s="17">
        <v>145</v>
      </c>
      <c r="E21" s="17">
        <v>34</v>
      </c>
      <c r="F21" s="17">
        <v>238</v>
      </c>
      <c r="G21" s="17">
        <v>35</v>
      </c>
      <c r="H21" s="17">
        <v>383</v>
      </c>
      <c r="I21" s="17">
        <v>69</v>
      </c>
      <c r="K21" s="8"/>
      <c r="L21" s="8"/>
    </row>
    <row r="22" spans="2:12" s="4" customFormat="1" ht="25.05" customHeight="1">
      <c r="B22" s="13" t="s">
        <v>45</v>
      </c>
      <c r="C22" s="22">
        <v>36</v>
      </c>
      <c r="D22" s="17">
        <v>224</v>
      </c>
      <c r="E22" s="17">
        <v>122</v>
      </c>
      <c r="F22" s="17">
        <v>159</v>
      </c>
      <c r="G22" s="17">
        <v>85</v>
      </c>
      <c r="H22" s="17">
        <v>383</v>
      </c>
      <c r="I22" s="17">
        <v>207</v>
      </c>
      <c r="K22" s="8"/>
      <c r="L22" s="8"/>
    </row>
    <row r="23" spans="2:12" s="4" customFormat="1" ht="25.05" customHeight="1">
      <c r="B23" s="14" t="s">
        <v>48</v>
      </c>
      <c r="C23" s="22">
        <v>601</v>
      </c>
      <c r="D23" s="17">
        <v>149</v>
      </c>
      <c r="E23" s="17">
        <v>44</v>
      </c>
      <c r="F23" s="17">
        <v>188</v>
      </c>
      <c r="G23" s="17">
        <v>60</v>
      </c>
      <c r="H23" s="17">
        <v>337</v>
      </c>
      <c r="I23" s="17">
        <v>104</v>
      </c>
      <c r="K23" s="8"/>
      <c r="L23" s="8"/>
    </row>
    <row r="24" spans="2:12" s="4" customFormat="1" ht="25.05" customHeight="1">
      <c r="B24" s="13" t="s">
        <v>46</v>
      </c>
      <c r="C24" s="22">
        <v>190</v>
      </c>
      <c r="D24" s="17">
        <v>141</v>
      </c>
      <c r="E24" s="17">
        <v>53</v>
      </c>
      <c r="F24" s="17">
        <v>151</v>
      </c>
      <c r="G24" s="17">
        <v>57</v>
      </c>
      <c r="H24" s="17">
        <v>292</v>
      </c>
      <c r="I24" s="17">
        <v>110</v>
      </c>
      <c r="K24" s="8"/>
      <c r="L24" s="8"/>
    </row>
    <row r="25" spans="2:12" s="4" customFormat="1" ht="25.05" customHeight="1">
      <c r="B25" s="13" t="s">
        <v>52</v>
      </c>
      <c r="C25" s="22">
        <v>288</v>
      </c>
      <c r="D25" s="17">
        <v>116</v>
      </c>
      <c r="E25" s="17">
        <v>48</v>
      </c>
      <c r="F25" s="17">
        <v>159</v>
      </c>
      <c r="G25" s="17">
        <v>57</v>
      </c>
      <c r="H25" s="17">
        <v>275</v>
      </c>
      <c r="I25" s="17">
        <v>105</v>
      </c>
      <c r="K25" s="8"/>
      <c r="L25" s="8"/>
    </row>
    <row r="26" spans="2:12" s="4" customFormat="1" ht="9.75" customHeight="1">
      <c r="B26" s="13"/>
      <c r="C26" s="22"/>
      <c r="D26" s="17"/>
      <c r="E26" s="17"/>
      <c r="F26" s="17"/>
      <c r="G26" s="17"/>
      <c r="H26" s="17"/>
      <c r="I26" s="17"/>
      <c r="K26" s="8"/>
      <c r="L26" s="8"/>
    </row>
    <row r="27" spans="2:12" s="4" customFormat="1" ht="25.05" customHeight="1">
      <c r="B27" s="19" t="s">
        <v>9</v>
      </c>
      <c r="C27" s="25">
        <v>23086</v>
      </c>
      <c r="D27" s="18">
        <v>18761</v>
      </c>
      <c r="E27" s="18">
        <v>5847</v>
      </c>
      <c r="F27" s="18">
        <v>18787</v>
      </c>
      <c r="G27" s="18">
        <v>5858</v>
      </c>
      <c r="H27" s="18">
        <v>37548</v>
      </c>
      <c r="I27" s="18">
        <v>11705</v>
      </c>
      <c r="K27" s="8"/>
      <c r="L27" s="8"/>
    </row>
    <row r="28" spans="2:12" ht="7.5" customHeight="1" thickBot="1">
      <c r="B28" s="16"/>
      <c r="C28" s="5"/>
      <c r="D28" s="5"/>
      <c r="E28" s="5"/>
      <c r="F28" s="5"/>
      <c r="G28" s="5"/>
      <c r="H28" s="5"/>
      <c r="I28" s="5"/>
    </row>
    <row r="29" spans="2:12" ht="4.5" customHeight="1"/>
    <row r="30" spans="2:12">
      <c r="B30" s="7" t="s">
        <v>34</v>
      </c>
    </row>
    <row r="31" spans="2:12">
      <c r="B31" s="6" t="s">
        <v>51</v>
      </c>
    </row>
    <row r="32" spans="2:12">
      <c r="B32" s="9" t="s">
        <v>10</v>
      </c>
    </row>
  </sheetData>
  <mergeCells count="6">
    <mergeCell ref="B4:B5"/>
    <mergeCell ref="B1:I1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indexed="14"/>
  </sheetPr>
  <dimension ref="B1:L32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1" sqref="B21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1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33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6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77"/>
      <c r="C5" s="78"/>
      <c r="D5" s="21" t="s">
        <v>3</v>
      </c>
      <c r="E5" s="21" t="s">
        <v>4</v>
      </c>
      <c r="F5" s="20" t="s">
        <v>3</v>
      </c>
      <c r="G5" s="20" t="s">
        <v>4</v>
      </c>
      <c r="H5" s="20" t="s">
        <v>3</v>
      </c>
      <c r="I5" s="20" t="s">
        <v>4</v>
      </c>
    </row>
    <row r="6" spans="2:12" ht="25.05" customHeight="1">
      <c r="B6" s="12" t="s">
        <v>12</v>
      </c>
      <c r="C6" s="23">
        <v>954</v>
      </c>
      <c r="D6" s="24">
        <v>5333</v>
      </c>
      <c r="E6" s="24">
        <v>1791</v>
      </c>
      <c r="F6" s="24">
        <v>4874</v>
      </c>
      <c r="G6" s="24">
        <v>1735</v>
      </c>
      <c r="H6" s="24">
        <v>10207</v>
      </c>
      <c r="I6" s="24">
        <v>3526</v>
      </c>
      <c r="K6" s="8"/>
      <c r="L6" s="8"/>
    </row>
    <row r="7" spans="2:12" ht="25.05" customHeight="1">
      <c r="B7" s="13" t="s">
        <v>13</v>
      </c>
      <c r="C7" s="22">
        <v>455</v>
      </c>
      <c r="D7" s="17">
        <v>1834</v>
      </c>
      <c r="E7" s="17">
        <v>469</v>
      </c>
      <c r="F7" s="17">
        <v>1813</v>
      </c>
      <c r="G7" s="17">
        <v>547</v>
      </c>
      <c r="H7" s="17">
        <v>3647</v>
      </c>
      <c r="I7" s="17">
        <v>1016</v>
      </c>
      <c r="K7" s="8"/>
      <c r="L7" s="8"/>
    </row>
    <row r="8" spans="2:12" ht="25.05" customHeight="1">
      <c r="B8" s="13" t="s">
        <v>14</v>
      </c>
      <c r="C8" s="22">
        <v>538</v>
      </c>
      <c r="D8" s="17">
        <v>778</v>
      </c>
      <c r="E8" s="17">
        <v>205</v>
      </c>
      <c r="F8" s="17">
        <v>731</v>
      </c>
      <c r="G8" s="17">
        <v>201</v>
      </c>
      <c r="H8" s="17">
        <v>1509</v>
      </c>
      <c r="I8" s="17">
        <v>406</v>
      </c>
      <c r="K8" s="8"/>
      <c r="L8" s="8"/>
    </row>
    <row r="9" spans="2:12" ht="25.05" customHeight="1">
      <c r="B9" s="13" t="s">
        <v>16</v>
      </c>
      <c r="C9" s="22">
        <v>428</v>
      </c>
      <c r="D9" s="17">
        <v>642</v>
      </c>
      <c r="E9" s="17">
        <v>152</v>
      </c>
      <c r="F9" s="17">
        <v>643</v>
      </c>
      <c r="G9" s="17">
        <v>148</v>
      </c>
      <c r="H9" s="17">
        <v>1285</v>
      </c>
      <c r="I9" s="17">
        <v>300</v>
      </c>
      <c r="K9" s="8"/>
      <c r="L9" s="8"/>
    </row>
    <row r="10" spans="2:12" ht="25.05" customHeight="1">
      <c r="B10" s="13" t="s">
        <v>15</v>
      </c>
      <c r="C10" s="22">
        <v>447</v>
      </c>
      <c r="D10" s="17">
        <v>614</v>
      </c>
      <c r="E10" s="17">
        <v>194</v>
      </c>
      <c r="F10" s="17">
        <v>607</v>
      </c>
      <c r="G10" s="17">
        <v>182</v>
      </c>
      <c r="H10" s="17">
        <v>1221</v>
      </c>
      <c r="I10" s="17">
        <v>376</v>
      </c>
      <c r="K10" s="8"/>
      <c r="L10" s="8"/>
    </row>
    <row r="11" spans="2:12" ht="25.05" customHeight="1">
      <c r="B11" s="13" t="s">
        <v>36</v>
      </c>
      <c r="C11" s="22">
        <v>336</v>
      </c>
      <c r="D11" s="17">
        <v>375</v>
      </c>
      <c r="E11" s="17">
        <v>62</v>
      </c>
      <c r="F11" s="17">
        <v>483</v>
      </c>
      <c r="G11" s="17">
        <v>73</v>
      </c>
      <c r="H11" s="17">
        <v>858</v>
      </c>
      <c r="I11" s="17">
        <v>135</v>
      </c>
      <c r="K11" s="8"/>
      <c r="L11" s="8"/>
    </row>
    <row r="12" spans="2:12" ht="25.05" customHeight="1">
      <c r="B12" s="13" t="s">
        <v>37</v>
      </c>
      <c r="C12" s="22">
        <v>72</v>
      </c>
      <c r="D12" s="17">
        <v>350</v>
      </c>
      <c r="E12" s="17">
        <v>37</v>
      </c>
      <c r="F12" s="17">
        <v>364</v>
      </c>
      <c r="G12" s="17">
        <v>33</v>
      </c>
      <c r="H12" s="17">
        <v>714</v>
      </c>
      <c r="I12" s="17">
        <v>70</v>
      </c>
      <c r="K12" s="8"/>
      <c r="L12" s="8"/>
    </row>
    <row r="13" spans="2:12" ht="25.05" customHeight="1">
      <c r="B13" s="13" t="s">
        <v>38</v>
      </c>
      <c r="C13" s="22">
        <v>168</v>
      </c>
      <c r="D13" s="17">
        <v>274</v>
      </c>
      <c r="E13" s="17">
        <v>133</v>
      </c>
      <c r="F13" s="17">
        <v>359</v>
      </c>
      <c r="G13" s="17">
        <v>165</v>
      </c>
      <c r="H13" s="17">
        <v>633</v>
      </c>
      <c r="I13" s="17">
        <v>298</v>
      </c>
      <c r="K13" s="8"/>
      <c r="L13" s="8"/>
    </row>
    <row r="14" spans="2:12" s="4" customFormat="1" ht="25.05" customHeight="1">
      <c r="B14" s="13" t="s">
        <v>39</v>
      </c>
      <c r="C14" s="22">
        <v>186</v>
      </c>
      <c r="D14" s="17">
        <v>270</v>
      </c>
      <c r="E14" s="17">
        <v>60</v>
      </c>
      <c r="F14" s="17">
        <v>257</v>
      </c>
      <c r="G14" s="17">
        <v>48</v>
      </c>
      <c r="H14" s="17">
        <v>527</v>
      </c>
      <c r="I14" s="17">
        <v>108</v>
      </c>
      <c r="K14" s="8"/>
      <c r="L14" s="8"/>
    </row>
    <row r="15" spans="2:12" s="4" customFormat="1" ht="25.05" customHeight="1">
      <c r="B15" s="13" t="s">
        <v>40</v>
      </c>
      <c r="C15" s="22">
        <v>135</v>
      </c>
      <c r="D15" s="17">
        <v>269</v>
      </c>
      <c r="E15" s="17">
        <v>82</v>
      </c>
      <c r="F15" s="17">
        <v>240</v>
      </c>
      <c r="G15" s="17">
        <v>73</v>
      </c>
      <c r="H15" s="17">
        <v>509</v>
      </c>
      <c r="I15" s="17">
        <v>155</v>
      </c>
      <c r="K15" s="8"/>
      <c r="L15" s="8"/>
    </row>
    <row r="16" spans="2:12" s="4" customFormat="1" ht="25.05" customHeight="1">
      <c r="B16" s="13" t="s">
        <v>41</v>
      </c>
      <c r="C16" s="22">
        <v>187</v>
      </c>
      <c r="D16" s="17">
        <v>256</v>
      </c>
      <c r="E16" s="17">
        <v>61</v>
      </c>
      <c r="F16" s="17">
        <v>251</v>
      </c>
      <c r="G16" s="17">
        <v>71</v>
      </c>
      <c r="H16" s="17">
        <v>507</v>
      </c>
      <c r="I16" s="17">
        <v>132</v>
      </c>
      <c r="K16" s="8"/>
      <c r="L16" s="8"/>
    </row>
    <row r="17" spans="2:12" s="4" customFormat="1" ht="25.05" customHeight="1">
      <c r="B17" s="13" t="s">
        <v>42</v>
      </c>
      <c r="C17" s="22">
        <v>164</v>
      </c>
      <c r="D17" s="17">
        <v>255</v>
      </c>
      <c r="E17" s="17">
        <v>104</v>
      </c>
      <c r="F17" s="17">
        <v>242</v>
      </c>
      <c r="G17" s="17">
        <v>91</v>
      </c>
      <c r="H17" s="17">
        <v>497</v>
      </c>
      <c r="I17" s="17">
        <v>195</v>
      </c>
      <c r="K17" s="8"/>
      <c r="L17" s="8"/>
    </row>
    <row r="18" spans="2:12" s="4" customFormat="1" ht="25.05" customHeight="1">
      <c r="B18" s="13" t="s">
        <v>43</v>
      </c>
      <c r="C18" s="22">
        <v>187</v>
      </c>
      <c r="D18" s="17">
        <v>258</v>
      </c>
      <c r="E18" s="17">
        <v>153</v>
      </c>
      <c r="F18" s="17">
        <v>216</v>
      </c>
      <c r="G18" s="17">
        <v>97</v>
      </c>
      <c r="H18" s="17">
        <v>474</v>
      </c>
      <c r="I18" s="17">
        <v>250</v>
      </c>
      <c r="K18" s="8"/>
      <c r="L18" s="8"/>
    </row>
    <row r="19" spans="2:12" s="4" customFormat="1" ht="25.05" customHeight="1">
      <c r="B19" s="13" t="s">
        <v>44</v>
      </c>
      <c r="C19" s="22">
        <v>447</v>
      </c>
      <c r="D19" s="17">
        <v>198</v>
      </c>
      <c r="E19" s="17">
        <v>69</v>
      </c>
      <c r="F19" s="17">
        <v>221</v>
      </c>
      <c r="G19" s="17">
        <v>65</v>
      </c>
      <c r="H19" s="17">
        <v>419</v>
      </c>
      <c r="I19" s="17">
        <v>134</v>
      </c>
      <c r="K19" s="8"/>
      <c r="L19" s="8"/>
    </row>
    <row r="20" spans="2:12" s="4" customFormat="1" ht="25.05" customHeight="1">
      <c r="B20" s="13" t="s">
        <v>45</v>
      </c>
      <c r="C20" s="22">
        <v>36</v>
      </c>
      <c r="D20" s="17">
        <v>222</v>
      </c>
      <c r="E20" s="17">
        <v>76</v>
      </c>
      <c r="F20" s="17">
        <v>156</v>
      </c>
      <c r="G20" s="17">
        <v>78</v>
      </c>
      <c r="H20" s="17">
        <v>378</v>
      </c>
      <c r="I20" s="17">
        <v>154</v>
      </c>
      <c r="K20" s="8"/>
      <c r="L20" s="8"/>
    </row>
    <row r="21" spans="2:12" s="4" customFormat="1" ht="25.05" customHeight="1">
      <c r="B21" s="13" t="s">
        <v>46</v>
      </c>
      <c r="C21" s="22">
        <v>190</v>
      </c>
      <c r="D21" s="17">
        <v>180</v>
      </c>
      <c r="E21" s="17">
        <v>63</v>
      </c>
      <c r="F21" s="17">
        <v>189</v>
      </c>
      <c r="G21" s="17">
        <v>53</v>
      </c>
      <c r="H21" s="17">
        <v>369</v>
      </c>
      <c r="I21" s="17">
        <v>116</v>
      </c>
      <c r="K21" s="8"/>
      <c r="L21" s="8"/>
    </row>
    <row r="22" spans="2:12" s="4" customFormat="1" ht="25.05" customHeight="1">
      <c r="B22" s="13" t="s">
        <v>47</v>
      </c>
      <c r="C22" s="22">
        <v>143</v>
      </c>
      <c r="D22" s="17">
        <v>176</v>
      </c>
      <c r="E22" s="17">
        <v>108</v>
      </c>
      <c r="F22" s="17">
        <v>172</v>
      </c>
      <c r="G22" s="17">
        <v>109</v>
      </c>
      <c r="H22" s="17">
        <v>348</v>
      </c>
      <c r="I22" s="17">
        <v>217</v>
      </c>
      <c r="K22" s="8"/>
      <c r="L22" s="8"/>
    </row>
    <row r="23" spans="2:12" s="4" customFormat="1" ht="25.05" customHeight="1">
      <c r="B23" s="14" t="s">
        <v>48</v>
      </c>
      <c r="C23" s="22">
        <v>601</v>
      </c>
      <c r="D23" s="17">
        <v>153</v>
      </c>
      <c r="E23" s="17">
        <v>41</v>
      </c>
      <c r="F23" s="17">
        <v>169</v>
      </c>
      <c r="G23" s="17">
        <v>34</v>
      </c>
      <c r="H23" s="17">
        <v>322</v>
      </c>
      <c r="I23" s="17">
        <v>75</v>
      </c>
      <c r="K23" s="8"/>
      <c r="L23" s="8"/>
    </row>
    <row r="24" spans="2:12" s="4" customFormat="1" ht="25.05" customHeight="1">
      <c r="B24" s="13" t="s">
        <v>49</v>
      </c>
      <c r="C24" s="22">
        <v>238</v>
      </c>
      <c r="D24" s="17">
        <v>116</v>
      </c>
      <c r="E24" s="17">
        <v>25</v>
      </c>
      <c r="F24" s="17">
        <v>201</v>
      </c>
      <c r="G24" s="17">
        <v>32</v>
      </c>
      <c r="H24" s="17">
        <v>317</v>
      </c>
      <c r="I24" s="17">
        <v>57</v>
      </c>
      <c r="K24" s="8"/>
      <c r="L24" s="8"/>
    </row>
    <row r="25" spans="2:12" s="4" customFormat="1" ht="25.05" customHeight="1">
      <c r="B25" s="13" t="s">
        <v>50</v>
      </c>
      <c r="C25" s="22">
        <v>429</v>
      </c>
      <c r="D25" s="17">
        <v>121</v>
      </c>
      <c r="E25" s="17">
        <v>29</v>
      </c>
      <c r="F25" s="17">
        <v>146</v>
      </c>
      <c r="G25" s="17">
        <v>39</v>
      </c>
      <c r="H25" s="17">
        <v>267</v>
      </c>
      <c r="I25" s="17">
        <v>68</v>
      </c>
      <c r="K25" s="8"/>
      <c r="L25" s="8"/>
    </row>
    <row r="26" spans="2:12" s="4" customFormat="1" ht="9.75" customHeight="1">
      <c r="B26" s="13"/>
      <c r="C26" s="22"/>
      <c r="D26" s="17"/>
      <c r="E26" s="17"/>
      <c r="F26" s="17"/>
      <c r="G26" s="17"/>
      <c r="H26" s="17"/>
      <c r="I26" s="17"/>
      <c r="K26" s="8"/>
      <c r="L26" s="8"/>
    </row>
    <row r="27" spans="2:12" s="4" customFormat="1" ht="25.05" customHeight="1">
      <c r="B27" s="19" t="s">
        <v>9</v>
      </c>
      <c r="C27" s="25">
        <v>23123</v>
      </c>
      <c r="D27" s="18">
        <v>18170</v>
      </c>
      <c r="E27" s="18">
        <v>5458</v>
      </c>
      <c r="F27" s="18">
        <v>18201</v>
      </c>
      <c r="G27" s="18">
        <v>5471</v>
      </c>
      <c r="H27" s="18">
        <v>36371</v>
      </c>
      <c r="I27" s="18">
        <v>10929</v>
      </c>
      <c r="K27" s="8"/>
      <c r="L27" s="8"/>
    </row>
    <row r="28" spans="2:12" ht="7.5" customHeight="1" thickBot="1">
      <c r="B28" s="16"/>
      <c r="C28" s="5"/>
      <c r="D28" s="5"/>
      <c r="E28" s="5"/>
      <c r="F28" s="5"/>
      <c r="G28" s="5"/>
      <c r="H28" s="5"/>
      <c r="I28" s="5"/>
    </row>
    <row r="29" spans="2:12" ht="4.5" customHeight="1"/>
    <row r="30" spans="2:12">
      <c r="B30" s="7" t="s">
        <v>34</v>
      </c>
    </row>
    <row r="31" spans="2:12">
      <c r="B31" s="6" t="s">
        <v>35</v>
      </c>
    </row>
    <row r="32" spans="2:12">
      <c r="B32" s="9" t="s">
        <v>10</v>
      </c>
    </row>
  </sheetData>
  <mergeCells count="6">
    <mergeCell ref="B4:B5"/>
    <mergeCell ref="B1:I1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indexed="14"/>
  </sheetPr>
  <dimension ref="B1:L32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:I1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1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0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6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63"/>
      <c r="C5" s="79"/>
      <c r="D5" s="10" t="s">
        <v>3</v>
      </c>
      <c r="E5" s="10" t="s">
        <v>4</v>
      </c>
      <c r="F5" s="11" t="s">
        <v>3</v>
      </c>
      <c r="G5" s="11" t="s">
        <v>4</v>
      </c>
      <c r="H5" s="11" t="s">
        <v>3</v>
      </c>
      <c r="I5" s="11" t="s">
        <v>4</v>
      </c>
    </row>
    <row r="6" spans="2:12" ht="18" customHeight="1">
      <c r="B6" s="12" t="s">
        <v>12</v>
      </c>
      <c r="C6" s="17">
        <v>967</v>
      </c>
      <c r="D6" s="17">
        <v>5339</v>
      </c>
      <c r="E6" s="17">
        <v>1613</v>
      </c>
      <c r="F6" s="17">
        <v>4895</v>
      </c>
      <c r="G6" s="17">
        <v>1543</v>
      </c>
      <c r="H6" s="17">
        <f>D6+F6</f>
        <v>10234</v>
      </c>
      <c r="I6" s="17">
        <f>E6+G6</f>
        <v>3156</v>
      </c>
      <c r="K6" s="8"/>
      <c r="L6" s="8"/>
    </row>
    <row r="7" spans="2:12" ht="18" customHeight="1">
      <c r="B7" s="13" t="s">
        <v>13</v>
      </c>
      <c r="C7" s="17">
        <v>479</v>
      </c>
      <c r="D7" s="17">
        <v>1799</v>
      </c>
      <c r="E7" s="17">
        <v>431</v>
      </c>
      <c r="F7" s="17">
        <v>1807</v>
      </c>
      <c r="G7" s="17">
        <v>446</v>
      </c>
      <c r="H7" s="17">
        <f t="shared" ref="H7:H25" si="0">D7+F7</f>
        <v>3606</v>
      </c>
      <c r="I7" s="17">
        <f t="shared" ref="I7:I25" si="1">E7+G7</f>
        <v>877</v>
      </c>
      <c r="K7" s="8"/>
      <c r="L7" s="8"/>
    </row>
    <row r="8" spans="2:12" ht="18" customHeight="1">
      <c r="B8" s="13" t="s">
        <v>14</v>
      </c>
      <c r="C8" s="17">
        <v>535</v>
      </c>
      <c r="D8" s="17">
        <v>784</v>
      </c>
      <c r="E8" s="17">
        <v>184</v>
      </c>
      <c r="F8" s="17">
        <v>790</v>
      </c>
      <c r="G8" s="17">
        <v>190</v>
      </c>
      <c r="H8" s="17">
        <f t="shared" si="0"/>
        <v>1574</v>
      </c>
      <c r="I8" s="17">
        <f t="shared" si="1"/>
        <v>374</v>
      </c>
      <c r="K8" s="8"/>
      <c r="L8" s="8"/>
    </row>
    <row r="9" spans="2:12" ht="18" customHeight="1">
      <c r="B9" s="13" t="s">
        <v>15</v>
      </c>
      <c r="C9" s="17">
        <v>448</v>
      </c>
      <c r="D9" s="17">
        <v>586</v>
      </c>
      <c r="E9" s="17">
        <v>147</v>
      </c>
      <c r="F9" s="17">
        <v>611</v>
      </c>
      <c r="G9" s="17">
        <v>143</v>
      </c>
      <c r="H9" s="17">
        <f t="shared" si="0"/>
        <v>1197</v>
      </c>
      <c r="I9" s="17">
        <f t="shared" si="1"/>
        <v>290</v>
      </c>
      <c r="K9" s="8"/>
      <c r="L9" s="8"/>
    </row>
    <row r="10" spans="2:12" ht="18" customHeight="1">
      <c r="B10" s="13" t="s">
        <v>16</v>
      </c>
      <c r="C10" s="17">
        <v>452</v>
      </c>
      <c r="D10" s="17">
        <v>669</v>
      </c>
      <c r="E10" s="17">
        <v>142</v>
      </c>
      <c r="F10" s="17">
        <v>604</v>
      </c>
      <c r="G10" s="17">
        <v>122</v>
      </c>
      <c r="H10" s="17">
        <f t="shared" si="0"/>
        <v>1273</v>
      </c>
      <c r="I10" s="17">
        <f t="shared" si="1"/>
        <v>264</v>
      </c>
      <c r="K10" s="8"/>
      <c r="L10" s="8"/>
    </row>
    <row r="11" spans="2:12" ht="18" customHeight="1">
      <c r="B11" s="13" t="s">
        <v>17</v>
      </c>
      <c r="C11" s="17">
        <v>72</v>
      </c>
      <c r="D11" s="17">
        <v>444</v>
      </c>
      <c r="E11" s="17">
        <v>29</v>
      </c>
      <c r="F11" s="17">
        <v>414</v>
      </c>
      <c r="G11" s="17">
        <v>31</v>
      </c>
      <c r="H11" s="17">
        <f t="shared" si="0"/>
        <v>858</v>
      </c>
      <c r="I11" s="17">
        <f t="shared" si="1"/>
        <v>60</v>
      </c>
      <c r="K11" s="8"/>
      <c r="L11" s="8"/>
    </row>
    <row r="12" spans="2:12" ht="18" customHeight="1">
      <c r="B12" s="13" t="s">
        <v>18</v>
      </c>
      <c r="C12" s="17">
        <v>337</v>
      </c>
      <c r="D12" s="17">
        <v>372</v>
      </c>
      <c r="E12" s="17">
        <v>54</v>
      </c>
      <c r="F12" s="17">
        <v>454</v>
      </c>
      <c r="G12" s="17">
        <v>64</v>
      </c>
      <c r="H12" s="17">
        <f t="shared" si="0"/>
        <v>826</v>
      </c>
      <c r="I12" s="17">
        <f t="shared" si="1"/>
        <v>118</v>
      </c>
      <c r="K12" s="8"/>
      <c r="L12" s="8"/>
    </row>
    <row r="13" spans="2:12" ht="18" customHeight="1">
      <c r="B13" s="13" t="s">
        <v>19</v>
      </c>
      <c r="C13" s="17">
        <v>136</v>
      </c>
      <c r="D13" s="17">
        <v>238</v>
      </c>
      <c r="E13" s="17">
        <v>72</v>
      </c>
      <c r="F13" s="17">
        <v>232</v>
      </c>
      <c r="G13" s="17">
        <v>73</v>
      </c>
      <c r="H13" s="17">
        <f t="shared" si="0"/>
        <v>470</v>
      </c>
      <c r="I13" s="17">
        <f t="shared" si="1"/>
        <v>145</v>
      </c>
      <c r="K13" s="8"/>
      <c r="L13" s="8"/>
    </row>
    <row r="14" spans="2:12" s="4" customFormat="1" ht="18" customHeight="1">
      <c r="B14" s="13" t="s">
        <v>20</v>
      </c>
      <c r="C14" s="17">
        <v>183</v>
      </c>
      <c r="D14" s="17">
        <v>283</v>
      </c>
      <c r="E14" s="17">
        <v>67</v>
      </c>
      <c r="F14" s="17">
        <v>220</v>
      </c>
      <c r="G14" s="17">
        <v>66</v>
      </c>
      <c r="H14" s="17">
        <f t="shared" si="0"/>
        <v>503</v>
      </c>
      <c r="I14" s="17">
        <f t="shared" si="1"/>
        <v>133</v>
      </c>
      <c r="K14" s="8"/>
      <c r="L14" s="8"/>
    </row>
    <row r="15" spans="2:12" s="4" customFormat="1" ht="18" customHeight="1">
      <c r="B15" s="13" t="s">
        <v>21</v>
      </c>
      <c r="C15" s="17">
        <v>186</v>
      </c>
      <c r="D15" s="17">
        <v>265</v>
      </c>
      <c r="E15" s="17">
        <v>33</v>
      </c>
      <c r="F15" s="17">
        <v>267</v>
      </c>
      <c r="G15" s="17">
        <v>38</v>
      </c>
      <c r="H15" s="17">
        <f t="shared" si="0"/>
        <v>532</v>
      </c>
      <c r="I15" s="17">
        <f t="shared" si="1"/>
        <v>71</v>
      </c>
      <c r="K15" s="8"/>
      <c r="L15" s="8"/>
    </row>
    <row r="16" spans="2:12" s="4" customFormat="1" ht="18" customHeight="1">
      <c r="B16" s="13" t="s">
        <v>22</v>
      </c>
      <c r="C16" s="17">
        <v>168</v>
      </c>
      <c r="D16" s="17">
        <v>228</v>
      </c>
      <c r="E16" s="17">
        <v>94</v>
      </c>
      <c r="F16" s="17">
        <v>297</v>
      </c>
      <c r="G16" s="17">
        <v>117</v>
      </c>
      <c r="H16" s="17">
        <f t="shared" si="0"/>
        <v>525</v>
      </c>
      <c r="I16" s="17">
        <f t="shared" si="1"/>
        <v>211</v>
      </c>
      <c r="K16" s="8"/>
      <c r="L16" s="8"/>
    </row>
    <row r="17" spans="2:12" s="4" customFormat="1" ht="18" customHeight="1">
      <c r="B17" s="13" t="s">
        <v>23</v>
      </c>
      <c r="C17" s="17">
        <v>183</v>
      </c>
      <c r="D17" s="17">
        <v>298</v>
      </c>
      <c r="E17" s="17">
        <v>166</v>
      </c>
      <c r="F17" s="17">
        <v>216</v>
      </c>
      <c r="G17" s="17">
        <v>97</v>
      </c>
      <c r="H17" s="17">
        <f t="shared" si="0"/>
        <v>514</v>
      </c>
      <c r="I17" s="17">
        <f t="shared" si="1"/>
        <v>263</v>
      </c>
      <c r="K17" s="8"/>
      <c r="L17" s="8"/>
    </row>
    <row r="18" spans="2:12" s="4" customFormat="1" ht="18" customHeight="1">
      <c r="B18" s="13" t="s">
        <v>24</v>
      </c>
      <c r="C18" s="17">
        <v>33</v>
      </c>
      <c r="D18" s="17">
        <v>27</v>
      </c>
      <c r="E18" s="17">
        <v>5</v>
      </c>
      <c r="F18" s="17">
        <v>35</v>
      </c>
      <c r="G18" s="17">
        <v>4</v>
      </c>
      <c r="H18" s="17">
        <f t="shared" si="0"/>
        <v>62</v>
      </c>
      <c r="I18" s="17">
        <f t="shared" si="1"/>
        <v>9</v>
      </c>
      <c r="K18" s="8"/>
      <c r="L18" s="8"/>
    </row>
    <row r="19" spans="2:12" s="4" customFormat="1" ht="18" customHeight="1">
      <c r="B19" s="13" t="s">
        <v>25</v>
      </c>
      <c r="C19" s="17">
        <v>234</v>
      </c>
      <c r="D19" s="17">
        <v>151</v>
      </c>
      <c r="E19" s="17">
        <v>32</v>
      </c>
      <c r="F19" s="17">
        <v>187</v>
      </c>
      <c r="G19" s="17">
        <v>35</v>
      </c>
      <c r="H19" s="17">
        <f t="shared" si="0"/>
        <v>338</v>
      </c>
      <c r="I19" s="17">
        <f t="shared" si="1"/>
        <v>67</v>
      </c>
      <c r="K19" s="8"/>
      <c r="L19" s="8"/>
    </row>
    <row r="20" spans="2:12" s="4" customFormat="1" ht="18" customHeight="1">
      <c r="B20" s="13" t="s">
        <v>26</v>
      </c>
      <c r="C20" s="17">
        <v>164</v>
      </c>
      <c r="D20" s="17">
        <v>224</v>
      </c>
      <c r="E20" s="17">
        <v>74</v>
      </c>
      <c r="F20" s="17">
        <v>224</v>
      </c>
      <c r="G20" s="17">
        <v>76</v>
      </c>
      <c r="H20" s="17">
        <f t="shared" si="0"/>
        <v>448</v>
      </c>
      <c r="I20" s="17">
        <f t="shared" si="1"/>
        <v>150</v>
      </c>
      <c r="K20" s="8"/>
      <c r="L20" s="8"/>
    </row>
    <row r="21" spans="2:12" s="4" customFormat="1" ht="18" customHeight="1">
      <c r="B21" s="13" t="s">
        <v>27</v>
      </c>
      <c r="C21" s="17">
        <v>448</v>
      </c>
      <c r="D21" s="17">
        <v>204</v>
      </c>
      <c r="E21" s="17">
        <v>54</v>
      </c>
      <c r="F21" s="17">
        <v>195</v>
      </c>
      <c r="G21" s="17">
        <v>53</v>
      </c>
      <c r="H21" s="17">
        <f t="shared" si="0"/>
        <v>399</v>
      </c>
      <c r="I21" s="17">
        <f t="shared" si="1"/>
        <v>107</v>
      </c>
      <c r="K21" s="8"/>
      <c r="L21" s="8"/>
    </row>
    <row r="22" spans="2:12" s="4" customFormat="1" ht="18" customHeight="1">
      <c r="B22" s="13" t="s">
        <v>28</v>
      </c>
      <c r="C22" s="17">
        <v>191</v>
      </c>
      <c r="D22" s="17">
        <v>171</v>
      </c>
      <c r="E22" s="17">
        <v>47</v>
      </c>
      <c r="F22" s="17">
        <v>194</v>
      </c>
      <c r="G22" s="17">
        <v>53</v>
      </c>
      <c r="H22" s="17">
        <f t="shared" si="0"/>
        <v>365</v>
      </c>
      <c r="I22" s="17">
        <f t="shared" si="1"/>
        <v>100</v>
      </c>
      <c r="K22" s="8"/>
      <c r="L22" s="8"/>
    </row>
    <row r="23" spans="2:12" s="4" customFormat="1">
      <c r="B23" s="14" t="s">
        <v>29</v>
      </c>
      <c r="C23" s="17">
        <v>419</v>
      </c>
      <c r="D23" s="17">
        <v>129</v>
      </c>
      <c r="E23" s="17">
        <v>37</v>
      </c>
      <c r="F23" s="17">
        <v>158</v>
      </c>
      <c r="G23" s="17">
        <v>41</v>
      </c>
      <c r="H23" s="17">
        <f t="shared" si="0"/>
        <v>287</v>
      </c>
      <c r="I23" s="17">
        <f t="shared" si="1"/>
        <v>78</v>
      </c>
      <c r="K23" s="8"/>
      <c r="L23" s="8"/>
    </row>
    <row r="24" spans="2:12" s="4" customFormat="1" ht="18" customHeight="1">
      <c r="B24" s="13" t="s">
        <v>30</v>
      </c>
      <c r="C24" s="17">
        <v>598</v>
      </c>
      <c r="D24" s="17">
        <v>159</v>
      </c>
      <c r="E24" s="17">
        <v>39</v>
      </c>
      <c r="F24" s="17">
        <v>178</v>
      </c>
      <c r="G24" s="17">
        <v>26</v>
      </c>
      <c r="H24" s="17">
        <f t="shared" si="0"/>
        <v>337</v>
      </c>
      <c r="I24" s="17">
        <f t="shared" si="1"/>
        <v>65</v>
      </c>
      <c r="K24" s="8"/>
      <c r="L24" s="8"/>
    </row>
    <row r="25" spans="2:12" s="4" customFormat="1" ht="18" customHeight="1">
      <c r="B25" s="13" t="s">
        <v>31</v>
      </c>
      <c r="C25" s="17">
        <v>101</v>
      </c>
      <c r="D25" s="17">
        <v>35</v>
      </c>
      <c r="E25" s="17">
        <v>13</v>
      </c>
      <c r="F25" s="17">
        <v>30</v>
      </c>
      <c r="G25" s="17">
        <v>13</v>
      </c>
      <c r="H25" s="17">
        <f t="shared" si="0"/>
        <v>65</v>
      </c>
      <c r="I25" s="17">
        <f t="shared" si="1"/>
        <v>26</v>
      </c>
      <c r="K25" s="8"/>
      <c r="L25" s="8"/>
    </row>
    <row r="26" spans="2:12" s="4" customFormat="1" ht="9.75" customHeight="1">
      <c r="B26" s="13"/>
      <c r="C26" s="17"/>
      <c r="D26" s="17"/>
      <c r="E26" s="17"/>
      <c r="F26" s="17"/>
      <c r="G26" s="17"/>
      <c r="H26" s="17"/>
      <c r="I26" s="17"/>
      <c r="K26" s="8"/>
      <c r="L26" s="8"/>
    </row>
    <row r="27" spans="2:12" s="4" customFormat="1" ht="18" customHeight="1">
      <c r="B27" s="15" t="s">
        <v>9</v>
      </c>
      <c r="C27" s="18">
        <v>23290</v>
      </c>
      <c r="D27" s="18">
        <v>18205</v>
      </c>
      <c r="E27" s="18">
        <v>4882</v>
      </c>
      <c r="F27" s="18">
        <v>18183</v>
      </c>
      <c r="G27" s="18">
        <v>4881</v>
      </c>
      <c r="H27" s="18">
        <f>D27+F27</f>
        <v>36388</v>
      </c>
      <c r="I27" s="18">
        <f>E27+G27</f>
        <v>9763</v>
      </c>
      <c r="K27" s="8"/>
      <c r="L27" s="8"/>
    </row>
    <row r="28" spans="2:12" ht="7.5" customHeight="1" thickBot="1">
      <c r="B28" s="16"/>
      <c r="C28" s="5"/>
      <c r="D28" s="5"/>
      <c r="E28" s="5"/>
      <c r="F28" s="5"/>
      <c r="G28" s="5"/>
      <c r="H28" s="5"/>
      <c r="I28" s="5"/>
    </row>
    <row r="29" spans="2:12" ht="4.5" customHeight="1"/>
    <row r="30" spans="2:12">
      <c r="B30" s="7" t="s">
        <v>7</v>
      </c>
    </row>
    <row r="31" spans="2:12">
      <c r="B31" s="6" t="s">
        <v>32</v>
      </c>
    </row>
    <row r="32" spans="2:12">
      <c r="B32" s="9" t="s">
        <v>10</v>
      </c>
    </row>
  </sheetData>
  <mergeCells count="6">
    <mergeCell ref="B4:B5"/>
    <mergeCell ref="B1:I1"/>
    <mergeCell ref="C4:C5"/>
    <mergeCell ref="D4:E4"/>
    <mergeCell ref="F4:G4"/>
    <mergeCell ref="H4:I4"/>
  </mergeCells>
  <phoneticPr fontId="6"/>
  <pageMargins left="0.59055118110236227" right="0.59055118110236227" top="0.51181102362204722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indexed="14"/>
  </sheetPr>
  <dimension ref="B1:L32"/>
  <sheetViews>
    <sheetView showGridLines="0" defaultGridColor="0" colorId="22" zoomScale="70" zoomScaleNormal="70" zoomScaleSheetLayoutView="100" workbookViewId="0">
      <selection activeCell="F33" sqref="F33"/>
    </sheetView>
  </sheetViews>
  <sheetFormatPr defaultColWidth="8.59765625" defaultRowHeight="13.2"/>
  <cols>
    <col min="1" max="1" width="1.59765625" style="38" customWidth="1"/>
    <col min="2" max="2" width="19.5" style="38" customWidth="1"/>
    <col min="3" max="3" width="9" style="38" bestFit="1" customWidth="1"/>
    <col min="4" max="9" width="10" style="38" customWidth="1"/>
    <col min="10" max="16384" width="8.59765625" style="38"/>
  </cols>
  <sheetData>
    <row r="1" spans="2:12" ht="23.4">
      <c r="B1" s="70" t="s">
        <v>11</v>
      </c>
      <c r="C1" s="70"/>
      <c r="D1" s="70"/>
      <c r="E1" s="70"/>
      <c r="F1" s="70"/>
      <c r="G1" s="70"/>
      <c r="H1" s="70"/>
      <c r="I1" s="70"/>
    </row>
    <row r="2" spans="2:12">
      <c r="I2" s="45" t="s">
        <v>0</v>
      </c>
    </row>
    <row r="3" spans="2:12" ht="4.5" customHeight="1" thickBot="1">
      <c r="B3" s="41"/>
      <c r="C3" s="41"/>
      <c r="D3" s="41"/>
      <c r="E3" s="41"/>
      <c r="F3" s="41"/>
      <c r="G3" s="41"/>
      <c r="H3" s="41"/>
      <c r="I3" s="41"/>
    </row>
    <row r="4" spans="2:12" ht="18" customHeight="1">
      <c r="B4" s="71" t="s">
        <v>8</v>
      </c>
      <c r="C4" s="64" t="s">
        <v>1</v>
      </c>
      <c r="D4" s="73" t="s">
        <v>2</v>
      </c>
      <c r="E4" s="64"/>
      <c r="F4" s="74" t="s">
        <v>5</v>
      </c>
      <c r="G4" s="75"/>
      <c r="H4" s="74" t="s">
        <v>6</v>
      </c>
      <c r="I4" s="75"/>
    </row>
    <row r="5" spans="2:12" ht="18" customHeight="1">
      <c r="B5" s="72"/>
      <c r="C5" s="65"/>
      <c r="D5" s="46" t="s">
        <v>3</v>
      </c>
      <c r="E5" s="46" t="s">
        <v>4</v>
      </c>
      <c r="F5" s="47" t="s">
        <v>3</v>
      </c>
      <c r="G5" s="47" t="s">
        <v>4</v>
      </c>
      <c r="H5" s="47" t="s">
        <v>3</v>
      </c>
      <c r="I5" s="47" t="s">
        <v>4</v>
      </c>
    </row>
    <row r="6" spans="2:12" ht="25.05" customHeight="1">
      <c r="B6" s="56" t="s">
        <v>117</v>
      </c>
      <c r="C6" s="57">
        <v>675</v>
      </c>
      <c r="D6" s="57">
        <v>4551</v>
      </c>
      <c r="E6" s="57">
        <v>1814</v>
      </c>
      <c r="F6" s="57">
        <v>4229</v>
      </c>
      <c r="G6" s="57">
        <v>1673</v>
      </c>
      <c r="H6" s="57">
        <f>D6+F6</f>
        <v>8780</v>
      </c>
      <c r="I6" s="57">
        <f>E6+G6</f>
        <v>3487</v>
      </c>
      <c r="K6" s="49"/>
      <c r="L6" s="49"/>
    </row>
    <row r="7" spans="2:12" ht="25.05" customHeight="1">
      <c r="B7" s="58" t="s">
        <v>118</v>
      </c>
      <c r="C7" s="57">
        <v>358</v>
      </c>
      <c r="D7" s="57">
        <v>2177</v>
      </c>
      <c r="E7" s="57">
        <v>710</v>
      </c>
      <c r="F7" s="57">
        <v>2101</v>
      </c>
      <c r="G7" s="57">
        <v>691</v>
      </c>
      <c r="H7" s="57">
        <f>D7+F7</f>
        <v>4278</v>
      </c>
      <c r="I7" s="57">
        <f>E7+G7</f>
        <v>1401</v>
      </c>
      <c r="K7" s="49"/>
      <c r="L7" s="49"/>
    </row>
    <row r="8" spans="2:12" ht="25.05" customHeight="1">
      <c r="B8" s="58" t="s">
        <v>59</v>
      </c>
      <c r="C8" s="57">
        <v>245</v>
      </c>
      <c r="D8" s="57">
        <v>551</v>
      </c>
      <c r="E8" s="57">
        <v>199</v>
      </c>
      <c r="F8" s="57">
        <v>635</v>
      </c>
      <c r="G8" s="57">
        <v>219</v>
      </c>
      <c r="H8" s="57">
        <f t="shared" ref="H8:I25" si="0">D8+F8</f>
        <v>1186</v>
      </c>
      <c r="I8" s="57">
        <f t="shared" si="0"/>
        <v>418</v>
      </c>
      <c r="K8" s="49"/>
      <c r="L8" s="49"/>
    </row>
    <row r="9" spans="2:12" ht="25.05" customHeight="1">
      <c r="B9" s="58" t="s">
        <v>60</v>
      </c>
      <c r="C9" s="57">
        <v>330</v>
      </c>
      <c r="D9" s="57">
        <v>499</v>
      </c>
      <c r="E9" s="57">
        <v>186</v>
      </c>
      <c r="F9" s="57">
        <v>517</v>
      </c>
      <c r="G9" s="57">
        <v>190</v>
      </c>
      <c r="H9" s="57">
        <f t="shared" si="0"/>
        <v>1016</v>
      </c>
      <c r="I9" s="57">
        <f t="shared" si="0"/>
        <v>376</v>
      </c>
      <c r="K9" s="49"/>
      <c r="L9" s="49"/>
    </row>
    <row r="10" spans="2:12" ht="25.05" customHeight="1">
      <c r="B10" s="58" t="s">
        <v>61</v>
      </c>
      <c r="C10" s="57">
        <v>287</v>
      </c>
      <c r="D10" s="57">
        <v>477</v>
      </c>
      <c r="E10" s="57">
        <v>190</v>
      </c>
      <c r="F10" s="57">
        <v>501</v>
      </c>
      <c r="G10" s="57">
        <v>213</v>
      </c>
      <c r="H10" s="57">
        <f t="shared" si="0"/>
        <v>978</v>
      </c>
      <c r="I10" s="57">
        <f t="shared" si="0"/>
        <v>403</v>
      </c>
      <c r="K10" s="49"/>
      <c r="L10" s="49"/>
    </row>
    <row r="11" spans="2:12" ht="25.05" customHeight="1">
      <c r="B11" s="58" t="s">
        <v>63</v>
      </c>
      <c r="C11" s="57">
        <v>186</v>
      </c>
      <c r="D11" s="57">
        <v>361</v>
      </c>
      <c r="E11" s="57">
        <v>96</v>
      </c>
      <c r="F11" s="57">
        <v>450</v>
      </c>
      <c r="G11" s="57">
        <v>107</v>
      </c>
      <c r="H11" s="57">
        <f t="shared" si="0"/>
        <v>811</v>
      </c>
      <c r="I11" s="57">
        <f t="shared" si="0"/>
        <v>203</v>
      </c>
      <c r="K11" s="49"/>
      <c r="L11" s="49"/>
    </row>
    <row r="12" spans="2:12" ht="25.05" customHeight="1">
      <c r="B12" s="58" t="s">
        <v>62</v>
      </c>
      <c r="C12" s="57">
        <v>98</v>
      </c>
      <c r="D12" s="57">
        <v>401</v>
      </c>
      <c r="E12" s="57">
        <v>73</v>
      </c>
      <c r="F12" s="57">
        <v>353</v>
      </c>
      <c r="G12" s="57">
        <v>56</v>
      </c>
      <c r="H12" s="57">
        <f t="shared" si="0"/>
        <v>754</v>
      </c>
      <c r="I12" s="57">
        <f t="shared" si="0"/>
        <v>129</v>
      </c>
      <c r="K12" s="49"/>
      <c r="L12" s="49"/>
    </row>
    <row r="13" spans="2:12" ht="25.05" customHeight="1">
      <c r="B13" s="58" t="s">
        <v>65</v>
      </c>
      <c r="C13" s="57">
        <v>120</v>
      </c>
      <c r="D13" s="57">
        <v>236</v>
      </c>
      <c r="E13" s="57">
        <v>100</v>
      </c>
      <c r="F13" s="57">
        <v>330</v>
      </c>
      <c r="G13" s="57">
        <v>123</v>
      </c>
      <c r="H13" s="57">
        <f t="shared" si="0"/>
        <v>566</v>
      </c>
      <c r="I13" s="57">
        <f t="shared" si="0"/>
        <v>223</v>
      </c>
      <c r="K13" s="49"/>
      <c r="L13" s="49"/>
    </row>
    <row r="14" spans="2:12" s="51" customFormat="1" ht="25.05" customHeight="1">
      <c r="B14" s="58" t="s">
        <v>119</v>
      </c>
      <c r="C14" s="57">
        <v>140</v>
      </c>
      <c r="D14" s="57">
        <v>266</v>
      </c>
      <c r="E14" s="57">
        <v>114</v>
      </c>
      <c r="F14" s="57">
        <v>243</v>
      </c>
      <c r="G14" s="57">
        <v>92</v>
      </c>
      <c r="H14" s="57">
        <f t="shared" si="0"/>
        <v>509</v>
      </c>
      <c r="I14" s="57">
        <f t="shared" si="0"/>
        <v>206</v>
      </c>
      <c r="K14" s="49"/>
      <c r="L14" s="49"/>
    </row>
    <row r="15" spans="2:12" s="51" customFormat="1" ht="25.05" customHeight="1">
      <c r="B15" s="58" t="s">
        <v>64</v>
      </c>
      <c r="C15" s="57">
        <v>105</v>
      </c>
      <c r="D15" s="57">
        <v>222</v>
      </c>
      <c r="E15" s="57">
        <v>99</v>
      </c>
      <c r="F15" s="57">
        <v>243</v>
      </c>
      <c r="G15" s="57">
        <v>116</v>
      </c>
      <c r="H15" s="57">
        <f t="shared" si="0"/>
        <v>465</v>
      </c>
      <c r="I15" s="57">
        <f t="shared" si="0"/>
        <v>215</v>
      </c>
      <c r="K15" s="49"/>
      <c r="L15" s="49"/>
    </row>
    <row r="16" spans="2:12" s="51" customFormat="1" ht="25.05" customHeight="1">
      <c r="B16" s="58" t="s">
        <v>70</v>
      </c>
      <c r="C16" s="57">
        <v>154</v>
      </c>
      <c r="D16" s="57">
        <v>181</v>
      </c>
      <c r="E16" s="57">
        <v>69</v>
      </c>
      <c r="F16" s="57">
        <v>200</v>
      </c>
      <c r="G16" s="57">
        <v>85</v>
      </c>
      <c r="H16" s="57">
        <f t="shared" si="0"/>
        <v>381</v>
      </c>
      <c r="I16" s="57">
        <f t="shared" si="0"/>
        <v>154</v>
      </c>
      <c r="K16" s="49"/>
      <c r="L16" s="49"/>
    </row>
    <row r="17" spans="2:12" s="51" customFormat="1" ht="25.05" customHeight="1">
      <c r="B17" s="58" t="s">
        <v>67</v>
      </c>
      <c r="C17" s="57">
        <v>145</v>
      </c>
      <c r="D17" s="57">
        <v>173</v>
      </c>
      <c r="E17" s="57">
        <v>53</v>
      </c>
      <c r="F17" s="57">
        <v>166</v>
      </c>
      <c r="G17" s="57">
        <v>54</v>
      </c>
      <c r="H17" s="57">
        <f t="shared" si="0"/>
        <v>339</v>
      </c>
      <c r="I17" s="57">
        <f t="shared" si="0"/>
        <v>107</v>
      </c>
      <c r="K17" s="49"/>
      <c r="L17" s="49"/>
    </row>
    <row r="18" spans="2:12" s="51" customFormat="1" ht="25.05" customHeight="1">
      <c r="B18" s="58" t="s">
        <v>120</v>
      </c>
      <c r="C18" s="57">
        <v>66</v>
      </c>
      <c r="D18" s="57">
        <v>169</v>
      </c>
      <c r="E18" s="57">
        <v>36</v>
      </c>
      <c r="F18" s="57">
        <v>153</v>
      </c>
      <c r="G18" s="57">
        <v>33</v>
      </c>
      <c r="H18" s="57">
        <f t="shared" si="0"/>
        <v>322</v>
      </c>
      <c r="I18" s="57">
        <f t="shared" si="0"/>
        <v>69</v>
      </c>
      <c r="K18" s="49"/>
      <c r="L18" s="49"/>
    </row>
    <row r="19" spans="2:12" s="51" customFormat="1" ht="25.05" customHeight="1">
      <c r="B19" s="58" t="s">
        <v>69</v>
      </c>
      <c r="C19" s="57">
        <v>287</v>
      </c>
      <c r="D19" s="57">
        <v>160</v>
      </c>
      <c r="E19" s="57">
        <v>75</v>
      </c>
      <c r="F19" s="57">
        <v>160</v>
      </c>
      <c r="G19" s="57">
        <v>71</v>
      </c>
      <c r="H19" s="57">
        <f t="shared" si="0"/>
        <v>320</v>
      </c>
      <c r="I19" s="57">
        <f t="shared" si="0"/>
        <v>146</v>
      </c>
      <c r="K19" s="49"/>
      <c r="L19" s="49"/>
    </row>
    <row r="20" spans="2:12" s="51" customFormat="1" ht="25.05" customHeight="1">
      <c r="B20" s="58" t="s">
        <v>72</v>
      </c>
      <c r="C20" s="57">
        <v>239</v>
      </c>
      <c r="D20" s="57">
        <v>149</v>
      </c>
      <c r="E20" s="57">
        <v>38</v>
      </c>
      <c r="F20" s="57">
        <v>171</v>
      </c>
      <c r="G20" s="57">
        <v>59</v>
      </c>
      <c r="H20" s="57">
        <f t="shared" si="0"/>
        <v>320</v>
      </c>
      <c r="I20" s="57">
        <f t="shared" si="0"/>
        <v>97</v>
      </c>
      <c r="K20" s="49"/>
      <c r="L20" s="49"/>
    </row>
    <row r="21" spans="2:12" s="51" customFormat="1" ht="25.05" customHeight="1">
      <c r="B21" s="58" t="s">
        <v>75</v>
      </c>
      <c r="C21" s="57">
        <v>115</v>
      </c>
      <c r="D21" s="57">
        <v>134</v>
      </c>
      <c r="E21" s="57">
        <v>54</v>
      </c>
      <c r="F21" s="57">
        <v>139</v>
      </c>
      <c r="G21" s="57">
        <v>56</v>
      </c>
      <c r="H21" s="57">
        <f t="shared" si="0"/>
        <v>273</v>
      </c>
      <c r="I21" s="57">
        <f t="shared" si="0"/>
        <v>110</v>
      </c>
      <c r="K21" s="49"/>
      <c r="L21" s="49"/>
    </row>
    <row r="22" spans="2:12" s="51" customFormat="1" ht="25.05" customHeight="1">
      <c r="B22" s="58" t="s">
        <v>68</v>
      </c>
      <c r="C22" s="57">
        <v>78</v>
      </c>
      <c r="D22" s="57">
        <v>142</v>
      </c>
      <c r="E22" s="57">
        <v>46</v>
      </c>
      <c r="F22" s="57">
        <v>123</v>
      </c>
      <c r="G22" s="57">
        <v>46</v>
      </c>
      <c r="H22" s="57">
        <f t="shared" si="0"/>
        <v>265</v>
      </c>
      <c r="I22" s="57">
        <f t="shared" si="0"/>
        <v>92</v>
      </c>
      <c r="K22" s="49"/>
      <c r="L22" s="49"/>
    </row>
    <row r="23" spans="2:12" s="51" customFormat="1" ht="25.05" customHeight="1">
      <c r="B23" s="59" t="s">
        <v>76</v>
      </c>
      <c r="C23" s="57">
        <v>371</v>
      </c>
      <c r="D23" s="57">
        <v>105</v>
      </c>
      <c r="E23" s="57">
        <v>44</v>
      </c>
      <c r="F23" s="57">
        <v>157</v>
      </c>
      <c r="G23" s="57">
        <v>61</v>
      </c>
      <c r="H23" s="57">
        <f t="shared" si="0"/>
        <v>262</v>
      </c>
      <c r="I23" s="57">
        <f t="shared" si="0"/>
        <v>105</v>
      </c>
      <c r="K23" s="49"/>
      <c r="L23" s="49"/>
    </row>
    <row r="24" spans="2:12" s="51" customFormat="1" ht="25.05" customHeight="1">
      <c r="B24" s="60" t="s">
        <v>71</v>
      </c>
      <c r="C24" s="57">
        <v>20</v>
      </c>
      <c r="D24" s="57">
        <v>143</v>
      </c>
      <c r="E24" s="57">
        <v>48</v>
      </c>
      <c r="F24" s="57">
        <v>116</v>
      </c>
      <c r="G24" s="57">
        <v>47</v>
      </c>
      <c r="H24" s="57">
        <f t="shared" si="0"/>
        <v>259</v>
      </c>
      <c r="I24" s="57">
        <f t="shared" si="0"/>
        <v>95</v>
      </c>
      <c r="K24" s="49"/>
      <c r="L24" s="49"/>
    </row>
    <row r="25" spans="2:12" s="51" customFormat="1" ht="25.05" customHeight="1">
      <c r="B25" s="58" t="s">
        <v>123</v>
      </c>
      <c r="C25" s="57">
        <v>83</v>
      </c>
      <c r="D25" s="57">
        <v>142</v>
      </c>
      <c r="E25" s="57">
        <v>74</v>
      </c>
      <c r="F25" s="57">
        <v>111</v>
      </c>
      <c r="G25" s="57">
        <v>72</v>
      </c>
      <c r="H25" s="57">
        <f t="shared" si="0"/>
        <v>253</v>
      </c>
      <c r="I25" s="57">
        <f t="shared" si="0"/>
        <v>146</v>
      </c>
      <c r="K25" s="49"/>
      <c r="L25" s="49"/>
    </row>
    <row r="26" spans="2:12" s="51" customFormat="1" ht="9.75" customHeight="1">
      <c r="B26" s="50"/>
      <c r="C26" s="26"/>
      <c r="D26" s="26"/>
      <c r="E26" s="26"/>
      <c r="F26" s="26"/>
      <c r="G26" s="26"/>
      <c r="H26" s="26"/>
      <c r="I26" s="26"/>
      <c r="K26" s="49"/>
      <c r="L26" s="49"/>
    </row>
    <row r="27" spans="2:12" ht="26.4">
      <c r="B27" s="52" t="s">
        <v>89</v>
      </c>
      <c r="C27" s="26">
        <f>SUM(C6:C25)</f>
        <v>4102</v>
      </c>
      <c r="D27" s="26">
        <f t="shared" ref="D27:I27" si="1">SUM(D6:D25)</f>
        <v>11239</v>
      </c>
      <c r="E27" s="26">
        <f t="shared" si="1"/>
        <v>4118</v>
      </c>
      <c r="F27" s="26">
        <f t="shared" si="1"/>
        <v>11098</v>
      </c>
      <c r="G27" s="26">
        <f t="shared" si="1"/>
        <v>4064</v>
      </c>
      <c r="H27" s="26">
        <f t="shared" si="1"/>
        <v>22337</v>
      </c>
      <c r="I27" s="26">
        <f t="shared" si="1"/>
        <v>8182</v>
      </c>
      <c r="K27" s="49"/>
      <c r="L27" s="49"/>
    </row>
    <row r="28" spans="2:12" ht="7.5" customHeight="1" thickBot="1">
      <c r="B28" s="53"/>
      <c r="C28" s="40"/>
      <c r="D28" s="40"/>
      <c r="E28" s="40"/>
      <c r="F28" s="40"/>
      <c r="G28" s="40"/>
      <c r="H28" s="40"/>
      <c r="I28" s="40"/>
    </row>
    <row r="29" spans="2:12" ht="4.5" customHeight="1"/>
    <row r="30" spans="2:12">
      <c r="B30" s="54" t="s">
        <v>7</v>
      </c>
    </row>
    <row r="31" spans="2:12">
      <c r="B31" s="39" t="s">
        <v>127</v>
      </c>
    </row>
    <row r="32" spans="2:12">
      <c r="B32" s="39" t="s">
        <v>10</v>
      </c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4"/>
  </sheetPr>
  <dimension ref="B1:L32"/>
  <sheetViews>
    <sheetView showGridLines="0" defaultGridColor="0" colorId="22" zoomScaleNormal="100" zoomScaleSheetLayoutView="100" workbookViewId="0">
      <selection activeCell="C16" sqref="C16"/>
    </sheetView>
  </sheetViews>
  <sheetFormatPr defaultColWidth="8.59765625" defaultRowHeight="13.2"/>
  <cols>
    <col min="1" max="1" width="1.59765625" style="38" customWidth="1"/>
    <col min="2" max="2" width="19.5" style="38" customWidth="1"/>
    <col min="3" max="3" width="9" style="38" bestFit="1" customWidth="1"/>
    <col min="4" max="9" width="10" style="38" customWidth="1"/>
    <col min="10" max="16384" width="8.59765625" style="38"/>
  </cols>
  <sheetData>
    <row r="1" spans="2:12" ht="23.4">
      <c r="B1" s="70" t="s">
        <v>11</v>
      </c>
      <c r="C1" s="70"/>
      <c r="D1" s="70"/>
      <c r="E1" s="70"/>
      <c r="F1" s="70"/>
      <c r="G1" s="70"/>
      <c r="H1" s="70"/>
      <c r="I1" s="70"/>
    </row>
    <row r="2" spans="2:12">
      <c r="I2" s="45" t="s">
        <v>0</v>
      </c>
    </row>
    <row r="3" spans="2:12" ht="4.5" customHeight="1" thickBot="1">
      <c r="B3" s="41"/>
      <c r="C3" s="41"/>
      <c r="D3" s="41"/>
      <c r="E3" s="41"/>
      <c r="F3" s="41"/>
      <c r="G3" s="41"/>
      <c r="H3" s="41"/>
      <c r="I3" s="41"/>
    </row>
    <row r="4" spans="2:12" ht="18" customHeight="1">
      <c r="B4" s="71" t="s">
        <v>8</v>
      </c>
      <c r="C4" s="64" t="s">
        <v>1</v>
      </c>
      <c r="D4" s="73" t="s">
        <v>2</v>
      </c>
      <c r="E4" s="64"/>
      <c r="F4" s="74" t="s">
        <v>5</v>
      </c>
      <c r="G4" s="75"/>
      <c r="H4" s="74" t="s">
        <v>6</v>
      </c>
      <c r="I4" s="75"/>
    </row>
    <row r="5" spans="2:12" ht="18" customHeight="1">
      <c r="B5" s="72"/>
      <c r="C5" s="65"/>
      <c r="D5" s="46" t="s">
        <v>3</v>
      </c>
      <c r="E5" s="46" t="s">
        <v>4</v>
      </c>
      <c r="F5" s="47" t="s">
        <v>3</v>
      </c>
      <c r="G5" s="47" t="s">
        <v>4</v>
      </c>
      <c r="H5" s="47" t="s">
        <v>3</v>
      </c>
      <c r="I5" s="47" t="s">
        <v>4</v>
      </c>
    </row>
    <row r="6" spans="2:12" ht="25.05" customHeight="1">
      <c r="B6" s="48" t="s">
        <v>117</v>
      </c>
      <c r="C6" s="26">
        <v>659</v>
      </c>
      <c r="D6" s="26">
        <v>4232</v>
      </c>
      <c r="E6" s="26">
        <v>1734</v>
      </c>
      <c r="F6" s="26">
        <v>3770</v>
      </c>
      <c r="G6" s="26">
        <v>1583</v>
      </c>
      <c r="H6" s="26">
        <f>D6+F6</f>
        <v>8002</v>
      </c>
      <c r="I6" s="26">
        <f>E6+G6</f>
        <v>3317</v>
      </c>
      <c r="K6" s="49"/>
      <c r="L6" s="49"/>
    </row>
    <row r="7" spans="2:12" ht="25.05" customHeight="1">
      <c r="B7" s="50" t="s">
        <v>118</v>
      </c>
      <c r="C7" s="26">
        <v>359</v>
      </c>
      <c r="D7" s="26">
        <v>1956</v>
      </c>
      <c r="E7" s="26">
        <v>681</v>
      </c>
      <c r="F7" s="26">
        <v>1888</v>
      </c>
      <c r="G7" s="26">
        <v>665</v>
      </c>
      <c r="H7" s="26">
        <f>D7+F7</f>
        <v>3844</v>
      </c>
      <c r="I7" s="26">
        <f>E7+G7</f>
        <v>1346</v>
      </c>
      <c r="K7" s="49"/>
      <c r="L7" s="49"/>
    </row>
    <row r="8" spans="2:12" ht="25.05" customHeight="1">
      <c r="B8" s="50" t="s">
        <v>59</v>
      </c>
      <c r="C8" s="26">
        <v>246</v>
      </c>
      <c r="D8" s="26">
        <v>525</v>
      </c>
      <c r="E8" s="26">
        <v>183</v>
      </c>
      <c r="F8" s="26">
        <v>560</v>
      </c>
      <c r="G8" s="26">
        <v>189</v>
      </c>
      <c r="H8" s="26">
        <f t="shared" ref="H8:I25" si="0">D8+F8</f>
        <v>1085</v>
      </c>
      <c r="I8" s="26">
        <f t="shared" si="0"/>
        <v>372</v>
      </c>
      <c r="K8" s="49"/>
      <c r="L8" s="49"/>
    </row>
    <row r="9" spans="2:12" ht="25.05" customHeight="1">
      <c r="B9" s="50" t="s">
        <v>60</v>
      </c>
      <c r="C9" s="26">
        <v>314</v>
      </c>
      <c r="D9" s="26">
        <v>491</v>
      </c>
      <c r="E9" s="26">
        <v>199</v>
      </c>
      <c r="F9" s="26">
        <v>486</v>
      </c>
      <c r="G9" s="26">
        <v>202</v>
      </c>
      <c r="H9" s="26">
        <f t="shared" si="0"/>
        <v>977</v>
      </c>
      <c r="I9" s="26">
        <f t="shared" si="0"/>
        <v>401</v>
      </c>
      <c r="K9" s="49"/>
      <c r="L9" s="49"/>
    </row>
    <row r="10" spans="2:12" ht="25.05" customHeight="1">
      <c r="B10" s="50" t="s">
        <v>61</v>
      </c>
      <c r="C10" s="26">
        <v>287</v>
      </c>
      <c r="D10" s="26">
        <v>452</v>
      </c>
      <c r="E10" s="26">
        <v>184</v>
      </c>
      <c r="F10" s="26">
        <v>482</v>
      </c>
      <c r="G10" s="26">
        <v>193</v>
      </c>
      <c r="H10" s="26">
        <f t="shared" si="0"/>
        <v>934</v>
      </c>
      <c r="I10" s="26">
        <f t="shared" si="0"/>
        <v>377</v>
      </c>
      <c r="K10" s="49"/>
      <c r="L10" s="49"/>
    </row>
    <row r="11" spans="2:12" ht="25.05" customHeight="1">
      <c r="B11" s="50" t="s">
        <v>62</v>
      </c>
      <c r="C11" s="26">
        <v>98</v>
      </c>
      <c r="D11" s="26">
        <v>411</v>
      </c>
      <c r="E11" s="26">
        <v>72</v>
      </c>
      <c r="F11" s="26">
        <v>319</v>
      </c>
      <c r="G11" s="26">
        <v>55</v>
      </c>
      <c r="H11" s="26">
        <f t="shared" si="0"/>
        <v>730</v>
      </c>
      <c r="I11" s="26">
        <f t="shared" si="0"/>
        <v>127</v>
      </c>
      <c r="K11" s="49"/>
      <c r="L11" s="49"/>
    </row>
    <row r="12" spans="2:12" ht="25.05" customHeight="1">
      <c r="B12" s="50" t="s">
        <v>63</v>
      </c>
      <c r="C12" s="26">
        <v>187</v>
      </c>
      <c r="D12" s="26">
        <v>332</v>
      </c>
      <c r="E12" s="26">
        <v>86</v>
      </c>
      <c r="F12" s="26">
        <v>426</v>
      </c>
      <c r="G12" s="26">
        <v>104</v>
      </c>
      <c r="H12" s="26">
        <f t="shared" si="0"/>
        <v>758</v>
      </c>
      <c r="I12" s="26">
        <f t="shared" si="0"/>
        <v>190</v>
      </c>
      <c r="K12" s="49"/>
      <c r="L12" s="49"/>
    </row>
    <row r="13" spans="2:12" ht="25.05" customHeight="1">
      <c r="B13" s="50" t="s">
        <v>119</v>
      </c>
      <c r="C13" s="26">
        <v>124</v>
      </c>
      <c r="D13" s="26">
        <v>219</v>
      </c>
      <c r="E13" s="26">
        <v>89</v>
      </c>
      <c r="F13" s="26">
        <v>181</v>
      </c>
      <c r="G13" s="26">
        <v>80</v>
      </c>
      <c r="H13" s="26">
        <f t="shared" si="0"/>
        <v>400</v>
      </c>
      <c r="I13" s="26">
        <f t="shared" si="0"/>
        <v>169</v>
      </c>
      <c r="K13" s="49"/>
      <c r="L13" s="49"/>
    </row>
    <row r="14" spans="2:12" s="51" customFormat="1" ht="25.05" customHeight="1">
      <c r="B14" s="50" t="s">
        <v>65</v>
      </c>
      <c r="C14" s="26">
        <v>120</v>
      </c>
      <c r="D14" s="26">
        <v>196</v>
      </c>
      <c r="E14" s="26">
        <v>89</v>
      </c>
      <c r="F14" s="26">
        <v>297</v>
      </c>
      <c r="G14" s="26">
        <v>135</v>
      </c>
      <c r="H14" s="26">
        <f t="shared" si="0"/>
        <v>493</v>
      </c>
      <c r="I14" s="26">
        <f t="shared" si="0"/>
        <v>224</v>
      </c>
      <c r="K14" s="49"/>
      <c r="L14" s="49"/>
    </row>
    <row r="15" spans="2:12" s="51" customFormat="1" ht="25.05" customHeight="1">
      <c r="B15" s="50" t="s">
        <v>64</v>
      </c>
      <c r="C15" s="26">
        <v>89</v>
      </c>
      <c r="D15" s="26">
        <v>192</v>
      </c>
      <c r="E15" s="26">
        <v>105</v>
      </c>
      <c r="F15" s="26">
        <v>254</v>
      </c>
      <c r="G15" s="26">
        <v>138</v>
      </c>
      <c r="H15" s="26">
        <f t="shared" si="0"/>
        <v>446</v>
      </c>
      <c r="I15" s="26">
        <f t="shared" si="0"/>
        <v>243</v>
      </c>
      <c r="K15" s="49"/>
      <c r="L15" s="49"/>
    </row>
    <row r="16" spans="2:12" s="51" customFormat="1" ht="25.05" customHeight="1">
      <c r="B16" s="50" t="s">
        <v>70</v>
      </c>
      <c r="C16" s="26">
        <v>154</v>
      </c>
      <c r="D16" s="26">
        <v>172</v>
      </c>
      <c r="E16" s="26">
        <v>70</v>
      </c>
      <c r="F16" s="26">
        <v>174</v>
      </c>
      <c r="G16" s="26">
        <v>78</v>
      </c>
      <c r="H16" s="26">
        <f t="shared" si="0"/>
        <v>346</v>
      </c>
      <c r="I16" s="26">
        <f t="shared" si="0"/>
        <v>148</v>
      </c>
      <c r="K16" s="49"/>
      <c r="L16" s="49"/>
    </row>
    <row r="17" spans="2:12" s="51" customFormat="1" ht="25.05" customHeight="1">
      <c r="B17" s="50" t="s">
        <v>67</v>
      </c>
      <c r="C17" s="26">
        <v>145</v>
      </c>
      <c r="D17" s="26">
        <v>169</v>
      </c>
      <c r="E17" s="26">
        <v>55</v>
      </c>
      <c r="F17" s="26">
        <v>175</v>
      </c>
      <c r="G17" s="26">
        <v>49</v>
      </c>
      <c r="H17" s="26">
        <f t="shared" si="0"/>
        <v>344</v>
      </c>
      <c r="I17" s="26">
        <f t="shared" si="0"/>
        <v>104</v>
      </c>
      <c r="K17" s="49"/>
      <c r="L17" s="49"/>
    </row>
    <row r="18" spans="2:12" s="51" customFormat="1" ht="25.05" customHeight="1">
      <c r="B18" s="50" t="s">
        <v>69</v>
      </c>
      <c r="C18" s="26">
        <v>287</v>
      </c>
      <c r="D18" s="26">
        <v>147</v>
      </c>
      <c r="E18" s="26">
        <v>67</v>
      </c>
      <c r="F18" s="26">
        <v>151</v>
      </c>
      <c r="G18" s="26">
        <v>65</v>
      </c>
      <c r="H18" s="26">
        <f t="shared" si="0"/>
        <v>298</v>
      </c>
      <c r="I18" s="26">
        <f t="shared" si="0"/>
        <v>132</v>
      </c>
      <c r="K18" s="49"/>
      <c r="L18" s="49"/>
    </row>
    <row r="19" spans="2:12" s="51" customFormat="1" ht="25.05" customHeight="1">
      <c r="B19" s="50" t="s">
        <v>120</v>
      </c>
      <c r="C19" s="26">
        <v>66</v>
      </c>
      <c r="D19" s="26">
        <v>140</v>
      </c>
      <c r="E19" s="26">
        <v>28</v>
      </c>
      <c r="F19" s="26">
        <v>144</v>
      </c>
      <c r="G19" s="26">
        <v>28</v>
      </c>
      <c r="H19" s="26">
        <f t="shared" si="0"/>
        <v>284</v>
      </c>
      <c r="I19" s="26">
        <f t="shared" si="0"/>
        <v>56</v>
      </c>
      <c r="K19" s="49"/>
      <c r="L19" s="49"/>
    </row>
    <row r="20" spans="2:12" s="51" customFormat="1" ht="25.05" customHeight="1">
      <c r="B20" s="50" t="s">
        <v>72</v>
      </c>
      <c r="C20" s="26">
        <v>240</v>
      </c>
      <c r="D20" s="26">
        <v>139</v>
      </c>
      <c r="E20" s="26">
        <v>44</v>
      </c>
      <c r="F20" s="26">
        <v>156</v>
      </c>
      <c r="G20" s="26">
        <v>64</v>
      </c>
      <c r="H20" s="26">
        <f t="shared" si="0"/>
        <v>295</v>
      </c>
      <c r="I20" s="26">
        <f t="shared" si="0"/>
        <v>108</v>
      </c>
      <c r="K20" s="49"/>
      <c r="L20" s="49"/>
    </row>
    <row r="21" spans="2:12" s="51" customFormat="1" ht="25.05" customHeight="1">
      <c r="B21" s="50" t="s">
        <v>75</v>
      </c>
      <c r="C21" s="26">
        <v>114</v>
      </c>
      <c r="D21" s="26">
        <v>120</v>
      </c>
      <c r="E21" s="26">
        <v>56</v>
      </c>
      <c r="F21" s="26">
        <v>126</v>
      </c>
      <c r="G21" s="26">
        <v>54</v>
      </c>
      <c r="H21" s="26">
        <f t="shared" si="0"/>
        <v>246</v>
      </c>
      <c r="I21" s="26">
        <f t="shared" si="0"/>
        <v>110</v>
      </c>
      <c r="K21" s="49"/>
      <c r="L21" s="49"/>
    </row>
    <row r="22" spans="2:12" s="51" customFormat="1" ht="25.05" customHeight="1">
      <c r="B22" s="50" t="s">
        <v>123</v>
      </c>
      <c r="C22" s="26">
        <v>82</v>
      </c>
      <c r="D22" s="26">
        <v>118</v>
      </c>
      <c r="E22" s="26">
        <v>64</v>
      </c>
      <c r="F22" s="26">
        <v>109</v>
      </c>
      <c r="G22" s="26">
        <v>63</v>
      </c>
      <c r="H22" s="26">
        <f t="shared" si="0"/>
        <v>227</v>
      </c>
      <c r="I22" s="26">
        <f t="shared" si="0"/>
        <v>127</v>
      </c>
      <c r="K22" s="49"/>
      <c r="L22" s="49"/>
    </row>
    <row r="23" spans="2:12" s="51" customFormat="1" ht="25.05" customHeight="1">
      <c r="B23" s="55" t="s">
        <v>68</v>
      </c>
      <c r="C23" s="26">
        <v>78</v>
      </c>
      <c r="D23" s="26">
        <v>118</v>
      </c>
      <c r="E23" s="26">
        <v>36</v>
      </c>
      <c r="F23" s="26">
        <v>93</v>
      </c>
      <c r="G23" s="26">
        <v>31</v>
      </c>
      <c r="H23" s="26">
        <f t="shared" si="0"/>
        <v>211</v>
      </c>
      <c r="I23" s="26">
        <f t="shared" si="0"/>
        <v>67</v>
      </c>
      <c r="K23" s="49"/>
      <c r="L23" s="49"/>
    </row>
    <row r="24" spans="2:12" s="51" customFormat="1" ht="25.05" customHeight="1">
      <c r="B24" s="52" t="s">
        <v>121</v>
      </c>
      <c r="C24" s="26">
        <v>115</v>
      </c>
      <c r="D24" s="26">
        <v>102</v>
      </c>
      <c r="E24" s="26">
        <v>41</v>
      </c>
      <c r="F24" s="26">
        <v>121</v>
      </c>
      <c r="G24" s="26">
        <v>46</v>
      </c>
      <c r="H24" s="26">
        <f t="shared" si="0"/>
        <v>223</v>
      </c>
      <c r="I24" s="26">
        <f t="shared" si="0"/>
        <v>87</v>
      </c>
      <c r="K24" s="49"/>
      <c r="L24" s="49"/>
    </row>
    <row r="25" spans="2:12" s="51" customFormat="1" ht="25.05" customHeight="1">
      <c r="B25" s="50" t="s">
        <v>125</v>
      </c>
      <c r="C25" s="26">
        <v>187</v>
      </c>
      <c r="D25" s="26">
        <v>99</v>
      </c>
      <c r="E25" s="26">
        <v>37</v>
      </c>
      <c r="F25" s="26">
        <v>114</v>
      </c>
      <c r="G25" s="26">
        <v>45</v>
      </c>
      <c r="H25" s="26">
        <f t="shared" si="0"/>
        <v>213</v>
      </c>
      <c r="I25" s="26">
        <f t="shared" si="0"/>
        <v>82</v>
      </c>
      <c r="K25" s="49"/>
      <c r="L25" s="49"/>
    </row>
    <row r="26" spans="2:12" s="51" customFormat="1" ht="9.75" customHeight="1">
      <c r="B26" s="50"/>
      <c r="C26" s="26"/>
      <c r="D26" s="26"/>
      <c r="E26" s="26"/>
      <c r="F26" s="26"/>
      <c r="G26" s="26"/>
      <c r="H26" s="26"/>
      <c r="I26" s="26"/>
      <c r="K26" s="49"/>
      <c r="L26" s="49"/>
    </row>
    <row r="27" spans="2:12" ht="26.4">
      <c r="B27" s="52" t="s">
        <v>89</v>
      </c>
      <c r="C27" s="26">
        <f>SUM(C6:C25)</f>
        <v>3951</v>
      </c>
      <c r="D27" s="26">
        <f t="shared" ref="D27:I27" si="1">SUM(D6:D25)</f>
        <v>10330</v>
      </c>
      <c r="E27" s="26">
        <f t="shared" si="1"/>
        <v>3920</v>
      </c>
      <c r="F27" s="26">
        <f t="shared" si="1"/>
        <v>10026</v>
      </c>
      <c r="G27" s="26">
        <f t="shared" si="1"/>
        <v>3867</v>
      </c>
      <c r="H27" s="26">
        <f t="shared" si="1"/>
        <v>20356</v>
      </c>
      <c r="I27" s="26">
        <f t="shared" si="1"/>
        <v>7787</v>
      </c>
      <c r="K27" s="49"/>
      <c r="L27" s="49"/>
    </row>
    <row r="28" spans="2:12" ht="7.5" customHeight="1" thickBot="1">
      <c r="B28" s="53"/>
      <c r="C28" s="40"/>
      <c r="D28" s="40"/>
      <c r="E28" s="40"/>
      <c r="F28" s="40"/>
      <c r="G28" s="40"/>
      <c r="H28" s="40"/>
      <c r="I28" s="40"/>
    </row>
    <row r="29" spans="2:12" ht="4.5" customHeight="1"/>
    <row r="30" spans="2:12">
      <c r="B30" s="54" t="s">
        <v>7</v>
      </c>
    </row>
    <row r="31" spans="2:12">
      <c r="B31" s="39" t="s">
        <v>126</v>
      </c>
    </row>
    <row r="32" spans="2:12">
      <c r="B32" s="39" t="s">
        <v>10</v>
      </c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indexed="14"/>
  </sheetPr>
  <dimension ref="B1:L33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B2" sqref="B2:I32"/>
      <selection pane="bottomRight" activeCell="A6" sqref="A6:G25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38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0</v>
      </c>
    </row>
    <row r="3" spans="2:12" ht="4.5" customHeight="1" thickBot="1">
      <c r="B3" s="3"/>
      <c r="C3" s="41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4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63"/>
      <c r="C5" s="65"/>
      <c r="D5" s="10" t="s">
        <v>3</v>
      </c>
      <c r="E5" s="10" t="s">
        <v>4</v>
      </c>
      <c r="F5" s="11" t="s">
        <v>3</v>
      </c>
      <c r="G5" s="11" t="s">
        <v>4</v>
      </c>
      <c r="H5" s="11" t="s">
        <v>3</v>
      </c>
      <c r="I5" s="11" t="s">
        <v>4</v>
      </c>
    </row>
    <row r="6" spans="2:12" ht="25.05" customHeight="1">
      <c r="B6" s="12" t="s">
        <v>117</v>
      </c>
      <c r="C6" s="26">
        <v>711</v>
      </c>
      <c r="D6" s="26">
        <v>4357</v>
      </c>
      <c r="E6" s="26">
        <v>1685</v>
      </c>
      <c r="F6" s="26">
        <v>3848</v>
      </c>
      <c r="G6" s="26">
        <v>1563</v>
      </c>
      <c r="H6" s="17">
        <f>D6+F6</f>
        <v>8205</v>
      </c>
      <c r="I6" s="17">
        <f>E6+G6</f>
        <v>3248</v>
      </c>
      <c r="K6" s="8"/>
      <c r="L6" s="8"/>
    </row>
    <row r="7" spans="2:12" ht="25.05" customHeight="1">
      <c r="B7" s="13" t="s">
        <v>118</v>
      </c>
      <c r="C7" s="26">
        <v>396</v>
      </c>
      <c r="D7" s="26">
        <v>1929</v>
      </c>
      <c r="E7" s="26">
        <v>571</v>
      </c>
      <c r="F7" s="26">
        <v>1794</v>
      </c>
      <c r="G7" s="26">
        <v>555</v>
      </c>
      <c r="H7" s="17">
        <f t="shared" ref="H7:I25" si="0">D7+F7</f>
        <v>3723</v>
      </c>
      <c r="I7" s="17">
        <f t="shared" si="0"/>
        <v>1126</v>
      </c>
      <c r="K7" s="8"/>
      <c r="L7" s="8"/>
    </row>
    <row r="8" spans="2:12" ht="25.05" customHeight="1">
      <c r="B8" s="13" t="s">
        <v>59</v>
      </c>
      <c r="C8" s="26">
        <v>259</v>
      </c>
      <c r="D8" s="26">
        <v>526</v>
      </c>
      <c r="E8" s="26">
        <v>165</v>
      </c>
      <c r="F8" s="26">
        <v>578</v>
      </c>
      <c r="G8" s="26">
        <v>187</v>
      </c>
      <c r="H8" s="17">
        <f t="shared" si="0"/>
        <v>1104</v>
      </c>
      <c r="I8" s="17">
        <f t="shared" si="0"/>
        <v>352</v>
      </c>
      <c r="K8" s="8"/>
      <c r="L8" s="8"/>
    </row>
    <row r="9" spans="2:12" ht="25.05" customHeight="1">
      <c r="B9" s="13" t="s">
        <v>60</v>
      </c>
      <c r="C9" s="26">
        <v>383</v>
      </c>
      <c r="D9" s="26">
        <v>556</v>
      </c>
      <c r="E9" s="26">
        <v>222</v>
      </c>
      <c r="F9" s="26">
        <v>546</v>
      </c>
      <c r="G9" s="26">
        <v>211</v>
      </c>
      <c r="H9" s="17">
        <f t="shared" si="0"/>
        <v>1102</v>
      </c>
      <c r="I9" s="17">
        <f t="shared" si="0"/>
        <v>433</v>
      </c>
      <c r="K9" s="8"/>
      <c r="L9" s="8"/>
    </row>
    <row r="10" spans="2:12" ht="25.05" customHeight="1">
      <c r="B10" s="13" t="s">
        <v>61</v>
      </c>
      <c r="C10" s="26">
        <v>295</v>
      </c>
      <c r="D10" s="26">
        <v>442</v>
      </c>
      <c r="E10" s="26">
        <v>175</v>
      </c>
      <c r="F10" s="26">
        <v>475</v>
      </c>
      <c r="G10" s="26">
        <v>177</v>
      </c>
      <c r="H10" s="17">
        <f t="shared" si="0"/>
        <v>917</v>
      </c>
      <c r="I10" s="17">
        <f t="shared" si="0"/>
        <v>352</v>
      </c>
      <c r="K10" s="8"/>
      <c r="L10" s="8"/>
    </row>
    <row r="11" spans="2:12" ht="25.05" customHeight="1">
      <c r="B11" s="13" t="s">
        <v>64</v>
      </c>
      <c r="C11" s="26">
        <v>154</v>
      </c>
      <c r="D11" s="26">
        <v>345</v>
      </c>
      <c r="E11" s="26">
        <v>182</v>
      </c>
      <c r="F11" s="26">
        <v>373</v>
      </c>
      <c r="G11" s="26">
        <v>195</v>
      </c>
      <c r="H11" s="17">
        <f t="shared" si="0"/>
        <v>718</v>
      </c>
      <c r="I11" s="17">
        <f t="shared" si="0"/>
        <v>377</v>
      </c>
      <c r="K11" s="8"/>
      <c r="L11" s="8"/>
    </row>
    <row r="12" spans="2:12" ht="25.05" customHeight="1">
      <c r="B12" s="13" t="s">
        <v>62</v>
      </c>
      <c r="C12" s="26">
        <v>98</v>
      </c>
      <c r="D12" s="26">
        <v>371</v>
      </c>
      <c r="E12" s="26">
        <v>46</v>
      </c>
      <c r="F12" s="26">
        <v>335</v>
      </c>
      <c r="G12" s="26">
        <v>43</v>
      </c>
      <c r="H12" s="17">
        <f t="shared" si="0"/>
        <v>706</v>
      </c>
      <c r="I12" s="17">
        <f t="shared" si="0"/>
        <v>89</v>
      </c>
      <c r="K12" s="8"/>
      <c r="L12" s="8"/>
    </row>
    <row r="13" spans="2:12" ht="25.05" customHeight="1">
      <c r="B13" s="13" t="s">
        <v>63</v>
      </c>
      <c r="C13" s="26">
        <v>191</v>
      </c>
      <c r="D13" s="26">
        <v>316</v>
      </c>
      <c r="E13" s="26">
        <v>74</v>
      </c>
      <c r="F13" s="26">
        <v>384</v>
      </c>
      <c r="G13" s="26">
        <v>79</v>
      </c>
      <c r="H13" s="17">
        <f t="shared" si="0"/>
        <v>700</v>
      </c>
      <c r="I13" s="17">
        <f t="shared" si="0"/>
        <v>153</v>
      </c>
      <c r="K13" s="8"/>
      <c r="L13" s="8"/>
    </row>
    <row r="14" spans="2:12" s="4" customFormat="1" ht="25.05" customHeight="1">
      <c r="B14" s="13" t="s">
        <v>119</v>
      </c>
      <c r="C14" s="26">
        <v>165</v>
      </c>
      <c r="D14" s="26">
        <v>252</v>
      </c>
      <c r="E14" s="26">
        <v>100</v>
      </c>
      <c r="F14" s="26">
        <v>225</v>
      </c>
      <c r="G14" s="26">
        <v>92</v>
      </c>
      <c r="H14" s="17">
        <f t="shared" si="0"/>
        <v>477</v>
      </c>
      <c r="I14" s="17">
        <f t="shared" si="0"/>
        <v>192</v>
      </c>
      <c r="K14" s="8"/>
      <c r="L14" s="8"/>
    </row>
    <row r="15" spans="2:12" s="4" customFormat="1" ht="25.05" customHeight="1">
      <c r="B15" s="13" t="s">
        <v>65</v>
      </c>
      <c r="C15" s="26">
        <v>120</v>
      </c>
      <c r="D15" s="26">
        <v>199</v>
      </c>
      <c r="E15" s="26">
        <v>61</v>
      </c>
      <c r="F15" s="26">
        <v>275</v>
      </c>
      <c r="G15" s="26">
        <v>73</v>
      </c>
      <c r="H15" s="17">
        <f t="shared" si="0"/>
        <v>474</v>
      </c>
      <c r="I15" s="17">
        <f t="shared" si="0"/>
        <v>134</v>
      </c>
      <c r="K15" s="8"/>
      <c r="L15" s="8"/>
    </row>
    <row r="16" spans="2:12" s="4" customFormat="1" ht="25.05" customHeight="1">
      <c r="B16" s="13" t="s">
        <v>67</v>
      </c>
      <c r="C16" s="26">
        <v>170</v>
      </c>
      <c r="D16" s="26">
        <v>204</v>
      </c>
      <c r="E16" s="26">
        <v>59</v>
      </c>
      <c r="F16" s="26">
        <v>192</v>
      </c>
      <c r="G16" s="26">
        <v>58</v>
      </c>
      <c r="H16" s="17">
        <f t="shared" si="0"/>
        <v>396</v>
      </c>
      <c r="I16" s="17">
        <f t="shared" si="0"/>
        <v>117</v>
      </c>
      <c r="K16" s="8"/>
      <c r="L16" s="8"/>
    </row>
    <row r="17" spans="2:12" s="4" customFormat="1" ht="25.05" customHeight="1">
      <c r="B17" s="13" t="s">
        <v>70</v>
      </c>
      <c r="C17" s="26">
        <v>154</v>
      </c>
      <c r="D17" s="26">
        <v>176</v>
      </c>
      <c r="E17" s="26">
        <v>63</v>
      </c>
      <c r="F17" s="26">
        <v>217</v>
      </c>
      <c r="G17" s="26">
        <v>65</v>
      </c>
      <c r="H17" s="17">
        <f t="shared" si="0"/>
        <v>393</v>
      </c>
      <c r="I17" s="17">
        <f t="shared" si="0"/>
        <v>128</v>
      </c>
      <c r="K17" s="8"/>
      <c r="L17" s="8"/>
    </row>
    <row r="18" spans="2:12" s="4" customFormat="1" ht="25.05" customHeight="1">
      <c r="B18" s="13" t="s">
        <v>72</v>
      </c>
      <c r="C18" s="26">
        <v>247</v>
      </c>
      <c r="D18" s="26">
        <v>164</v>
      </c>
      <c r="E18" s="26">
        <v>36</v>
      </c>
      <c r="F18" s="26">
        <v>167</v>
      </c>
      <c r="G18" s="26">
        <v>47</v>
      </c>
      <c r="H18" s="17">
        <f t="shared" si="0"/>
        <v>331</v>
      </c>
      <c r="I18" s="17">
        <f t="shared" si="0"/>
        <v>83</v>
      </c>
      <c r="K18" s="8"/>
      <c r="L18" s="8"/>
    </row>
    <row r="19" spans="2:12" s="4" customFormat="1" ht="25.05" customHeight="1">
      <c r="B19" s="13" t="s">
        <v>120</v>
      </c>
      <c r="C19" s="26">
        <v>66</v>
      </c>
      <c r="D19" s="26">
        <v>168</v>
      </c>
      <c r="E19" s="26">
        <v>21</v>
      </c>
      <c r="F19" s="26">
        <v>152</v>
      </c>
      <c r="G19" s="26">
        <v>27</v>
      </c>
      <c r="H19" s="17">
        <f t="shared" si="0"/>
        <v>320</v>
      </c>
      <c r="I19" s="17">
        <f t="shared" si="0"/>
        <v>48</v>
      </c>
      <c r="K19" s="8"/>
      <c r="L19" s="8"/>
    </row>
    <row r="20" spans="2:12" s="4" customFormat="1" ht="25.05" customHeight="1">
      <c r="B20" s="13" t="s">
        <v>69</v>
      </c>
      <c r="C20" s="26">
        <v>295</v>
      </c>
      <c r="D20" s="26">
        <v>124</v>
      </c>
      <c r="E20" s="26">
        <v>47</v>
      </c>
      <c r="F20" s="26">
        <v>144</v>
      </c>
      <c r="G20" s="26">
        <v>53</v>
      </c>
      <c r="H20" s="17">
        <f t="shared" si="0"/>
        <v>268</v>
      </c>
      <c r="I20" s="17">
        <f t="shared" si="0"/>
        <v>100</v>
      </c>
      <c r="K20" s="8"/>
      <c r="L20" s="8"/>
    </row>
    <row r="21" spans="2:12" s="4" customFormat="1" ht="25.05" customHeight="1">
      <c r="B21" s="13" t="s">
        <v>76</v>
      </c>
      <c r="C21" s="26">
        <v>407</v>
      </c>
      <c r="D21" s="26">
        <v>109</v>
      </c>
      <c r="E21" s="26">
        <v>47</v>
      </c>
      <c r="F21" s="26">
        <v>138</v>
      </c>
      <c r="G21" s="26">
        <v>42</v>
      </c>
      <c r="H21" s="17">
        <f t="shared" si="0"/>
        <v>247</v>
      </c>
      <c r="I21" s="17">
        <f t="shared" si="0"/>
        <v>89</v>
      </c>
      <c r="K21" s="8"/>
      <c r="L21" s="8"/>
    </row>
    <row r="22" spans="2:12" s="4" customFormat="1" ht="25.05" customHeight="1">
      <c r="B22" s="13" t="s">
        <v>121</v>
      </c>
      <c r="C22" s="26">
        <v>115</v>
      </c>
      <c r="D22" s="26">
        <v>111</v>
      </c>
      <c r="E22" s="26">
        <v>42</v>
      </c>
      <c r="F22" s="26">
        <v>125</v>
      </c>
      <c r="G22" s="26">
        <v>46</v>
      </c>
      <c r="H22" s="17">
        <f t="shared" si="0"/>
        <v>236</v>
      </c>
      <c r="I22" s="17">
        <f t="shared" si="0"/>
        <v>88</v>
      </c>
      <c r="K22" s="8"/>
      <c r="L22" s="8"/>
    </row>
    <row r="23" spans="2:12" s="4" customFormat="1" ht="25.05" customHeight="1">
      <c r="B23" s="44" t="s">
        <v>122</v>
      </c>
      <c r="C23" s="26">
        <v>33</v>
      </c>
      <c r="D23" s="26">
        <v>110</v>
      </c>
      <c r="E23" s="26">
        <v>19</v>
      </c>
      <c r="F23" s="26">
        <v>125</v>
      </c>
      <c r="G23" s="26">
        <v>19</v>
      </c>
      <c r="H23" s="17">
        <f t="shared" si="0"/>
        <v>235</v>
      </c>
      <c r="I23" s="17">
        <f t="shared" si="0"/>
        <v>38</v>
      </c>
      <c r="K23" s="8"/>
      <c r="L23" s="8"/>
    </row>
    <row r="24" spans="2:12" s="4" customFormat="1" ht="25.05" customHeight="1">
      <c r="B24" s="14" t="s">
        <v>75</v>
      </c>
      <c r="C24" s="26">
        <v>119</v>
      </c>
      <c r="D24" s="26">
        <v>118</v>
      </c>
      <c r="E24" s="26">
        <v>39</v>
      </c>
      <c r="F24" s="26">
        <v>116</v>
      </c>
      <c r="G24" s="26">
        <v>43</v>
      </c>
      <c r="H24" s="17">
        <f t="shared" si="0"/>
        <v>234</v>
      </c>
      <c r="I24" s="17">
        <f t="shared" si="0"/>
        <v>82</v>
      </c>
      <c r="K24" s="8"/>
      <c r="L24" s="8"/>
    </row>
    <row r="25" spans="2:12" s="4" customFormat="1" ht="25.05" customHeight="1">
      <c r="B25" s="13" t="s">
        <v>123</v>
      </c>
      <c r="C25" s="26">
        <v>83</v>
      </c>
      <c r="D25" s="26">
        <v>108</v>
      </c>
      <c r="E25" s="26">
        <v>47</v>
      </c>
      <c r="F25" s="26">
        <v>126</v>
      </c>
      <c r="G25" s="26">
        <v>50</v>
      </c>
      <c r="H25" s="17">
        <f t="shared" si="0"/>
        <v>234</v>
      </c>
      <c r="I25" s="17">
        <f t="shared" si="0"/>
        <v>97</v>
      </c>
      <c r="K25" s="8"/>
      <c r="L25" s="8"/>
    </row>
    <row r="26" spans="2:12" s="4" customFormat="1" ht="9.75" customHeight="1">
      <c r="B26" s="13"/>
      <c r="C26" s="26"/>
      <c r="D26" s="26"/>
      <c r="E26" s="26"/>
      <c r="F26" s="26"/>
      <c r="G26" s="26"/>
      <c r="H26" s="17"/>
      <c r="I26" s="17"/>
      <c r="K26" s="8"/>
      <c r="L26" s="8"/>
    </row>
    <row r="27" spans="2:12" ht="26.4">
      <c r="B27" s="14" t="s">
        <v>89</v>
      </c>
      <c r="C27" s="26">
        <f>SUM(C6:C25)</f>
        <v>4461</v>
      </c>
      <c r="D27" s="26">
        <f t="shared" ref="D27:I27" si="1">SUM(D6:D25)</f>
        <v>10685</v>
      </c>
      <c r="E27" s="26">
        <f t="shared" si="1"/>
        <v>3701</v>
      </c>
      <c r="F27" s="26">
        <f t="shared" si="1"/>
        <v>10335</v>
      </c>
      <c r="G27" s="26">
        <f t="shared" si="1"/>
        <v>3625</v>
      </c>
      <c r="H27" s="17">
        <f t="shared" si="1"/>
        <v>21020</v>
      </c>
      <c r="I27" s="17">
        <f t="shared" si="1"/>
        <v>7326</v>
      </c>
      <c r="K27" s="8"/>
      <c r="L27" s="8"/>
    </row>
    <row r="28" spans="2:12" ht="7.5" customHeight="1" thickBot="1">
      <c r="B28" s="16"/>
      <c r="C28" s="40"/>
      <c r="D28" s="40"/>
      <c r="E28" s="40"/>
      <c r="F28" s="40"/>
      <c r="G28" s="40"/>
      <c r="H28" s="5"/>
      <c r="I28" s="5"/>
    </row>
    <row r="29" spans="2:12" ht="4.5" customHeight="1">
      <c r="D29" s="38"/>
      <c r="E29" s="38"/>
      <c r="F29" s="38"/>
      <c r="G29" s="38"/>
    </row>
    <row r="30" spans="2:12">
      <c r="B30" s="7" t="s">
        <v>7</v>
      </c>
      <c r="D30" s="38"/>
      <c r="E30" s="38"/>
      <c r="F30" s="38"/>
      <c r="G30" s="38"/>
    </row>
    <row r="31" spans="2:12">
      <c r="B31" s="42" t="s">
        <v>124</v>
      </c>
      <c r="C31" s="43"/>
      <c r="D31" s="43"/>
      <c r="E31" s="43"/>
      <c r="F31" s="38"/>
      <c r="G31" s="38"/>
    </row>
    <row r="32" spans="2:12">
      <c r="B32" s="39" t="s">
        <v>10</v>
      </c>
      <c r="D32" s="38"/>
      <c r="E32" s="38"/>
      <c r="F32" s="38"/>
      <c r="G32" s="38"/>
    </row>
    <row r="33" spans="2:6">
      <c r="B33" s="38"/>
      <c r="D33" s="38"/>
      <c r="E33" s="38"/>
      <c r="F33" s="38"/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indexed="14"/>
  </sheetPr>
  <dimension ref="B1:L32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B2" sqref="B2:I32"/>
      <selection pane="bottomRight" activeCell="D9" sqref="D9"/>
    </sheetView>
  </sheetViews>
  <sheetFormatPr defaultColWidth="8.59765625" defaultRowHeight="13.2"/>
  <cols>
    <col min="1" max="1" width="1.59765625" style="38" customWidth="1"/>
    <col min="2" max="2" width="19.69921875" style="38" customWidth="1"/>
    <col min="3" max="3" width="9" style="38" bestFit="1" customWidth="1"/>
    <col min="4" max="9" width="10" style="38" customWidth="1"/>
    <col min="10" max="16384" width="8.59765625" style="38"/>
  </cols>
  <sheetData>
    <row r="1" spans="2:12" ht="23.4">
      <c r="B1" s="70" t="s">
        <v>11</v>
      </c>
      <c r="C1" s="70"/>
      <c r="D1" s="70"/>
      <c r="E1" s="70"/>
      <c r="F1" s="70"/>
      <c r="G1" s="70"/>
      <c r="H1" s="70"/>
      <c r="I1" s="70"/>
    </row>
    <row r="2" spans="2:12">
      <c r="I2" s="45" t="s">
        <v>0</v>
      </c>
    </row>
    <row r="3" spans="2:12" ht="4.5" customHeight="1" thickBot="1">
      <c r="B3" s="41"/>
      <c r="C3" s="41"/>
      <c r="D3" s="41"/>
      <c r="E3" s="41"/>
      <c r="F3" s="41"/>
      <c r="G3" s="41"/>
      <c r="H3" s="41"/>
      <c r="I3" s="41"/>
    </row>
    <row r="4" spans="2:12" ht="18" customHeight="1">
      <c r="B4" s="71" t="s">
        <v>8</v>
      </c>
      <c r="C4" s="64" t="s">
        <v>1</v>
      </c>
      <c r="D4" s="73" t="s">
        <v>2</v>
      </c>
      <c r="E4" s="64"/>
      <c r="F4" s="74" t="s">
        <v>5</v>
      </c>
      <c r="G4" s="75"/>
      <c r="H4" s="74" t="s">
        <v>6</v>
      </c>
      <c r="I4" s="75"/>
    </row>
    <row r="5" spans="2:12" ht="18" customHeight="1">
      <c r="B5" s="72"/>
      <c r="C5" s="65"/>
      <c r="D5" s="46" t="s">
        <v>3</v>
      </c>
      <c r="E5" s="46" t="s">
        <v>4</v>
      </c>
      <c r="F5" s="47" t="s">
        <v>3</v>
      </c>
      <c r="G5" s="47" t="s">
        <v>4</v>
      </c>
      <c r="H5" s="47" t="s">
        <v>3</v>
      </c>
      <c r="I5" s="47" t="s">
        <v>4</v>
      </c>
    </row>
    <row r="6" spans="2:12" ht="25.05" customHeight="1">
      <c r="B6" s="48" t="s">
        <v>95</v>
      </c>
      <c r="C6" s="26">
        <v>713</v>
      </c>
      <c r="D6" s="26">
        <v>4162</v>
      </c>
      <c r="E6" s="26">
        <v>1576</v>
      </c>
      <c r="F6" s="26">
        <v>3767</v>
      </c>
      <c r="G6" s="26">
        <v>1521</v>
      </c>
      <c r="H6" s="26">
        <f>D6+F6</f>
        <v>7929</v>
      </c>
      <c r="I6" s="26">
        <f>E6+G6</f>
        <v>3097</v>
      </c>
      <c r="K6" s="49"/>
      <c r="L6" s="49"/>
    </row>
    <row r="7" spans="2:12" ht="25.05" customHeight="1">
      <c r="B7" s="50" t="s">
        <v>96</v>
      </c>
      <c r="C7" s="26">
        <v>384</v>
      </c>
      <c r="D7" s="26">
        <v>1935</v>
      </c>
      <c r="E7" s="26">
        <v>671</v>
      </c>
      <c r="F7" s="26">
        <v>1734</v>
      </c>
      <c r="G7" s="26">
        <v>640</v>
      </c>
      <c r="H7" s="26">
        <f t="shared" ref="H7:I25" si="0">D7+F7</f>
        <v>3669</v>
      </c>
      <c r="I7" s="26">
        <f t="shared" si="0"/>
        <v>1311</v>
      </c>
      <c r="K7" s="49"/>
      <c r="L7" s="49"/>
    </row>
    <row r="8" spans="2:12" ht="25.05" customHeight="1">
      <c r="B8" s="50" t="s">
        <v>78</v>
      </c>
      <c r="C8" s="26">
        <v>276</v>
      </c>
      <c r="D8" s="26">
        <v>612</v>
      </c>
      <c r="E8" s="26">
        <v>203</v>
      </c>
      <c r="F8" s="26">
        <v>677</v>
      </c>
      <c r="G8" s="26">
        <v>215</v>
      </c>
      <c r="H8" s="26">
        <f t="shared" si="0"/>
        <v>1289</v>
      </c>
      <c r="I8" s="26">
        <f t="shared" si="0"/>
        <v>418</v>
      </c>
      <c r="K8" s="49"/>
      <c r="L8" s="49"/>
    </row>
    <row r="9" spans="2:12" ht="25.05" customHeight="1">
      <c r="B9" s="50" t="s">
        <v>90</v>
      </c>
      <c r="C9" s="26">
        <v>374</v>
      </c>
      <c r="D9" s="26">
        <v>517</v>
      </c>
      <c r="E9" s="26">
        <v>213</v>
      </c>
      <c r="F9" s="26">
        <v>537</v>
      </c>
      <c r="G9" s="26">
        <v>208</v>
      </c>
      <c r="H9" s="26">
        <f t="shared" si="0"/>
        <v>1054</v>
      </c>
      <c r="I9" s="26">
        <f t="shared" si="0"/>
        <v>421</v>
      </c>
      <c r="K9" s="49"/>
      <c r="L9" s="49"/>
    </row>
    <row r="10" spans="2:12" ht="25.05" customHeight="1">
      <c r="B10" s="50" t="s">
        <v>61</v>
      </c>
      <c r="C10" s="26">
        <v>308</v>
      </c>
      <c r="D10" s="26">
        <v>386</v>
      </c>
      <c r="E10" s="26">
        <v>148</v>
      </c>
      <c r="F10" s="26">
        <v>376</v>
      </c>
      <c r="G10" s="26">
        <v>147</v>
      </c>
      <c r="H10" s="26">
        <f t="shared" si="0"/>
        <v>762</v>
      </c>
      <c r="I10" s="26">
        <f t="shared" si="0"/>
        <v>295</v>
      </c>
      <c r="K10" s="49"/>
      <c r="L10" s="49"/>
    </row>
    <row r="11" spans="2:12" ht="25.05" customHeight="1">
      <c r="B11" s="50" t="s">
        <v>105</v>
      </c>
      <c r="C11" s="26">
        <v>204</v>
      </c>
      <c r="D11" s="26">
        <v>271</v>
      </c>
      <c r="E11" s="26">
        <v>67</v>
      </c>
      <c r="F11" s="26">
        <v>351</v>
      </c>
      <c r="G11" s="26">
        <v>65</v>
      </c>
      <c r="H11" s="26">
        <f t="shared" si="0"/>
        <v>622</v>
      </c>
      <c r="I11" s="26">
        <f t="shared" si="0"/>
        <v>132</v>
      </c>
      <c r="K11" s="49"/>
      <c r="L11" s="49"/>
    </row>
    <row r="12" spans="2:12" ht="25.05" customHeight="1">
      <c r="B12" s="50" t="s">
        <v>107</v>
      </c>
      <c r="C12" s="26">
        <v>120</v>
      </c>
      <c r="D12" s="26">
        <v>248</v>
      </c>
      <c r="E12" s="26">
        <v>98</v>
      </c>
      <c r="F12" s="26">
        <v>318</v>
      </c>
      <c r="G12" s="26">
        <v>113</v>
      </c>
      <c r="H12" s="26">
        <f t="shared" si="0"/>
        <v>566</v>
      </c>
      <c r="I12" s="26">
        <f t="shared" si="0"/>
        <v>211</v>
      </c>
      <c r="K12" s="49"/>
      <c r="L12" s="49"/>
    </row>
    <row r="13" spans="2:12" ht="25.05" customHeight="1">
      <c r="B13" s="50" t="s">
        <v>106</v>
      </c>
      <c r="C13" s="26">
        <v>98</v>
      </c>
      <c r="D13" s="26">
        <v>275</v>
      </c>
      <c r="E13" s="26">
        <v>44</v>
      </c>
      <c r="F13" s="26">
        <v>244</v>
      </c>
      <c r="G13" s="26">
        <v>31</v>
      </c>
      <c r="H13" s="26">
        <f t="shared" si="0"/>
        <v>519</v>
      </c>
      <c r="I13" s="26">
        <f t="shared" si="0"/>
        <v>75</v>
      </c>
      <c r="K13" s="49"/>
      <c r="L13" s="49"/>
    </row>
    <row r="14" spans="2:12" s="51" customFormat="1" ht="25.05" customHeight="1">
      <c r="B14" s="50" t="s">
        <v>108</v>
      </c>
      <c r="C14" s="26">
        <v>155</v>
      </c>
      <c r="D14" s="26">
        <v>244</v>
      </c>
      <c r="E14" s="26">
        <v>91</v>
      </c>
      <c r="F14" s="26">
        <v>232</v>
      </c>
      <c r="G14" s="26">
        <v>94</v>
      </c>
      <c r="H14" s="26">
        <f t="shared" si="0"/>
        <v>476</v>
      </c>
      <c r="I14" s="26">
        <f t="shared" si="0"/>
        <v>185</v>
      </c>
      <c r="K14" s="49"/>
      <c r="L14" s="49"/>
    </row>
    <row r="15" spans="2:12" s="51" customFormat="1" ht="25.05" customHeight="1">
      <c r="B15" s="50" t="s">
        <v>109</v>
      </c>
      <c r="C15" s="26">
        <v>166</v>
      </c>
      <c r="D15" s="26">
        <v>187</v>
      </c>
      <c r="E15" s="26">
        <v>60</v>
      </c>
      <c r="F15" s="26">
        <v>188</v>
      </c>
      <c r="G15" s="26">
        <v>59</v>
      </c>
      <c r="H15" s="26">
        <f t="shared" si="0"/>
        <v>375</v>
      </c>
      <c r="I15" s="26">
        <f t="shared" si="0"/>
        <v>119</v>
      </c>
      <c r="K15" s="49"/>
      <c r="L15" s="49"/>
    </row>
    <row r="16" spans="2:12" s="51" customFormat="1" ht="25.05" customHeight="1">
      <c r="B16" s="50" t="s">
        <v>110</v>
      </c>
      <c r="C16" s="26">
        <v>154</v>
      </c>
      <c r="D16" s="26">
        <v>187</v>
      </c>
      <c r="E16" s="26">
        <v>84</v>
      </c>
      <c r="F16" s="26">
        <v>180</v>
      </c>
      <c r="G16" s="26">
        <v>69</v>
      </c>
      <c r="H16" s="26">
        <f t="shared" si="0"/>
        <v>367</v>
      </c>
      <c r="I16" s="26">
        <f t="shared" si="0"/>
        <v>153</v>
      </c>
      <c r="K16" s="49"/>
      <c r="L16" s="49"/>
    </row>
    <row r="17" spans="2:12" s="51" customFormat="1" ht="25.05" customHeight="1">
      <c r="B17" s="50" t="s">
        <v>111</v>
      </c>
      <c r="C17" s="26">
        <v>130</v>
      </c>
      <c r="D17" s="26">
        <v>142</v>
      </c>
      <c r="E17" s="26">
        <v>43</v>
      </c>
      <c r="F17" s="26">
        <v>170</v>
      </c>
      <c r="G17" s="26">
        <v>46</v>
      </c>
      <c r="H17" s="26">
        <f t="shared" si="0"/>
        <v>312</v>
      </c>
      <c r="I17" s="26">
        <f t="shared" si="0"/>
        <v>89</v>
      </c>
      <c r="K17" s="49"/>
      <c r="L17" s="49"/>
    </row>
    <row r="18" spans="2:12" s="51" customFormat="1" ht="25.05" customHeight="1">
      <c r="B18" s="50" t="s">
        <v>112</v>
      </c>
      <c r="C18" s="26">
        <v>270</v>
      </c>
      <c r="D18" s="26">
        <v>163</v>
      </c>
      <c r="E18" s="26">
        <v>45</v>
      </c>
      <c r="F18" s="26">
        <v>147</v>
      </c>
      <c r="G18" s="26">
        <v>51</v>
      </c>
      <c r="H18" s="26">
        <f t="shared" si="0"/>
        <v>310</v>
      </c>
      <c r="I18" s="26">
        <f t="shared" si="0"/>
        <v>96</v>
      </c>
      <c r="K18" s="49"/>
      <c r="L18" s="49"/>
    </row>
    <row r="19" spans="2:12" s="51" customFormat="1" ht="25.05" customHeight="1">
      <c r="B19" s="50" t="s">
        <v>54</v>
      </c>
      <c r="C19" s="26">
        <v>308</v>
      </c>
      <c r="D19" s="26">
        <v>127</v>
      </c>
      <c r="E19" s="26">
        <v>65</v>
      </c>
      <c r="F19" s="26">
        <v>157</v>
      </c>
      <c r="G19" s="26">
        <v>62</v>
      </c>
      <c r="H19" s="26">
        <f t="shared" si="0"/>
        <v>284</v>
      </c>
      <c r="I19" s="26">
        <f t="shared" si="0"/>
        <v>127</v>
      </c>
      <c r="K19" s="49"/>
      <c r="L19" s="49"/>
    </row>
    <row r="20" spans="2:12" s="51" customFormat="1" ht="25.05" customHeight="1">
      <c r="B20" s="50" t="s">
        <v>113</v>
      </c>
      <c r="C20" s="26">
        <v>66</v>
      </c>
      <c r="D20" s="26">
        <v>127</v>
      </c>
      <c r="E20" s="26">
        <v>34</v>
      </c>
      <c r="F20" s="26">
        <v>133</v>
      </c>
      <c r="G20" s="26">
        <v>38</v>
      </c>
      <c r="H20" s="26">
        <f t="shared" si="0"/>
        <v>260</v>
      </c>
      <c r="I20" s="26">
        <f t="shared" si="0"/>
        <v>72</v>
      </c>
      <c r="K20" s="49"/>
      <c r="L20" s="49"/>
    </row>
    <row r="21" spans="2:12" s="51" customFormat="1" ht="25.05" customHeight="1">
      <c r="B21" s="50" t="s">
        <v>85</v>
      </c>
      <c r="C21" s="26">
        <v>22</v>
      </c>
      <c r="D21" s="26">
        <v>141</v>
      </c>
      <c r="E21" s="26">
        <v>48</v>
      </c>
      <c r="F21" s="26">
        <v>116</v>
      </c>
      <c r="G21" s="26">
        <v>52</v>
      </c>
      <c r="H21" s="26">
        <f t="shared" si="0"/>
        <v>257</v>
      </c>
      <c r="I21" s="26">
        <f t="shared" si="0"/>
        <v>100</v>
      </c>
      <c r="K21" s="49"/>
      <c r="L21" s="49"/>
    </row>
    <row r="22" spans="2:12" s="51" customFormat="1" ht="25.05" customHeight="1">
      <c r="B22" s="50" t="s">
        <v>100</v>
      </c>
      <c r="C22" s="26">
        <v>204</v>
      </c>
      <c r="D22" s="26">
        <v>114</v>
      </c>
      <c r="E22" s="26">
        <v>35</v>
      </c>
      <c r="F22" s="26">
        <v>132</v>
      </c>
      <c r="G22" s="26">
        <v>34</v>
      </c>
      <c r="H22" s="26">
        <f t="shared" si="0"/>
        <v>246</v>
      </c>
      <c r="I22" s="26">
        <f t="shared" si="0"/>
        <v>69</v>
      </c>
      <c r="K22" s="49"/>
      <c r="L22" s="49"/>
    </row>
    <row r="23" spans="2:12" s="51" customFormat="1" ht="25.05" customHeight="1">
      <c r="B23" s="50" t="s">
        <v>114</v>
      </c>
      <c r="C23" s="26">
        <v>78</v>
      </c>
      <c r="D23" s="26">
        <v>116</v>
      </c>
      <c r="E23" s="26">
        <v>51</v>
      </c>
      <c r="F23" s="26">
        <v>108</v>
      </c>
      <c r="G23" s="26">
        <v>42</v>
      </c>
      <c r="H23" s="26">
        <f t="shared" si="0"/>
        <v>224</v>
      </c>
      <c r="I23" s="26">
        <f t="shared" si="0"/>
        <v>93</v>
      </c>
      <c r="K23" s="49"/>
      <c r="L23" s="49"/>
    </row>
    <row r="24" spans="2:12" s="51" customFormat="1" ht="25.05" customHeight="1">
      <c r="B24" s="52" t="s">
        <v>115</v>
      </c>
      <c r="C24" s="26">
        <v>413</v>
      </c>
      <c r="D24" s="26">
        <v>87</v>
      </c>
      <c r="E24" s="26">
        <v>27</v>
      </c>
      <c r="F24" s="26">
        <v>129</v>
      </c>
      <c r="G24" s="26">
        <v>40</v>
      </c>
      <c r="H24" s="26">
        <f t="shared" si="0"/>
        <v>216</v>
      </c>
      <c r="I24" s="26">
        <f t="shared" si="0"/>
        <v>67</v>
      </c>
      <c r="K24" s="49"/>
      <c r="L24" s="49"/>
    </row>
    <row r="25" spans="2:12" s="51" customFormat="1" ht="25.05" customHeight="1">
      <c r="B25" s="50" t="s">
        <v>83</v>
      </c>
      <c r="C25" s="26">
        <v>134</v>
      </c>
      <c r="D25" s="26">
        <v>96</v>
      </c>
      <c r="E25" s="26">
        <v>33</v>
      </c>
      <c r="F25" s="26">
        <v>107</v>
      </c>
      <c r="G25" s="26">
        <v>40</v>
      </c>
      <c r="H25" s="26">
        <f t="shared" si="0"/>
        <v>203</v>
      </c>
      <c r="I25" s="26">
        <f t="shared" si="0"/>
        <v>73</v>
      </c>
      <c r="K25" s="49"/>
      <c r="L25" s="49"/>
    </row>
    <row r="26" spans="2:12" s="51" customFormat="1" ht="9.75" customHeight="1">
      <c r="B26" s="50"/>
      <c r="C26" s="26"/>
      <c r="D26" s="26"/>
      <c r="E26" s="26"/>
      <c r="F26" s="26"/>
      <c r="G26" s="26"/>
      <c r="H26" s="26"/>
      <c r="I26" s="26"/>
      <c r="K26" s="49"/>
      <c r="L26" s="49"/>
    </row>
    <row r="27" spans="2:12" ht="26.4">
      <c r="B27" s="52" t="s">
        <v>89</v>
      </c>
      <c r="C27" s="26">
        <f>SUM(C6:C25)</f>
        <v>4577</v>
      </c>
      <c r="D27" s="26">
        <f t="shared" ref="D27:I27" si="1">SUM(D6:D25)</f>
        <v>10137</v>
      </c>
      <c r="E27" s="26">
        <f t="shared" si="1"/>
        <v>3636</v>
      </c>
      <c r="F27" s="26">
        <f t="shared" si="1"/>
        <v>9803</v>
      </c>
      <c r="G27" s="26">
        <f t="shared" si="1"/>
        <v>3567</v>
      </c>
      <c r="H27" s="26">
        <f t="shared" si="1"/>
        <v>19940</v>
      </c>
      <c r="I27" s="26">
        <f t="shared" si="1"/>
        <v>7203</v>
      </c>
      <c r="K27" s="49"/>
      <c r="L27" s="49"/>
    </row>
    <row r="28" spans="2:12" ht="7.5" customHeight="1" thickBot="1">
      <c r="B28" s="53"/>
      <c r="C28" s="40"/>
      <c r="D28" s="40"/>
      <c r="E28" s="40"/>
      <c r="F28" s="40"/>
      <c r="G28" s="40"/>
      <c r="H28" s="40"/>
      <c r="I28" s="40"/>
    </row>
    <row r="29" spans="2:12" ht="4.5" customHeight="1"/>
    <row r="30" spans="2:12">
      <c r="B30" s="54" t="s">
        <v>7</v>
      </c>
    </row>
    <row r="31" spans="2:12">
      <c r="B31" s="39" t="s">
        <v>116</v>
      </c>
    </row>
    <row r="32" spans="2:12">
      <c r="B32" s="39" t="s">
        <v>10</v>
      </c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indexed="14"/>
  </sheetPr>
  <dimension ref="B1:L33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B2" sqref="B2:I32"/>
      <selection pane="bottomRight" activeCell="B2" sqref="B2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38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0</v>
      </c>
    </row>
    <row r="3" spans="2:12" ht="4.5" customHeight="1" thickBot="1">
      <c r="B3" s="3"/>
      <c r="C3" s="41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4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63"/>
      <c r="C5" s="65"/>
      <c r="D5" s="10" t="s">
        <v>3</v>
      </c>
      <c r="E5" s="10" t="s">
        <v>4</v>
      </c>
      <c r="F5" s="11" t="s">
        <v>3</v>
      </c>
      <c r="G5" s="11" t="s">
        <v>4</v>
      </c>
      <c r="H5" s="11" t="s">
        <v>3</v>
      </c>
      <c r="I5" s="11" t="s">
        <v>4</v>
      </c>
    </row>
    <row r="6" spans="2:12" ht="25.05" customHeight="1">
      <c r="B6" s="12" t="s">
        <v>95</v>
      </c>
      <c r="C6" s="26">
        <v>792</v>
      </c>
      <c r="D6" s="26">
        <v>5735</v>
      </c>
      <c r="E6" s="26">
        <v>2324</v>
      </c>
      <c r="F6" s="26">
        <v>5167</v>
      </c>
      <c r="G6" s="26">
        <v>2216</v>
      </c>
      <c r="H6" s="17">
        <f>D6+F6</f>
        <v>10902</v>
      </c>
      <c r="I6" s="17">
        <f>E6+G6</f>
        <v>4540</v>
      </c>
      <c r="K6" s="8"/>
      <c r="L6" s="8"/>
    </row>
    <row r="7" spans="2:12" ht="25.05" customHeight="1">
      <c r="B7" s="13" t="s">
        <v>96</v>
      </c>
      <c r="C7" s="26">
        <v>469</v>
      </c>
      <c r="D7" s="26">
        <v>2472</v>
      </c>
      <c r="E7" s="26">
        <v>806</v>
      </c>
      <c r="F7" s="26">
        <v>2324</v>
      </c>
      <c r="G7" s="26">
        <v>783</v>
      </c>
      <c r="H7" s="17">
        <f t="shared" ref="H7:I25" si="0">D7+F7</f>
        <v>4796</v>
      </c>
      <c r="I7" s="17">
        <f t="shared" si="0"/>
        <v>1589</v>
      </c>
      <c r="K7" s="8"/>
      <c r="L7" s="8"/>
    </row>
    <row r="8" spans="2:12" ht="25.05" customHeight="1">
      <c r="B8" s="13" t="s">
        <v>78</v>
      </c>
      <c r="C8" s="26">
        <v>321</v>
      </c>
      <c r="D8" s="26">
        <v>682</v>
      </c>
      <c r="E8" s="26">
        <v>221</v>
      </c>
      <c r="F8" s="26">
        <v>751</v>
      </c>
      <c r="G8" s="26">
        <v>235</v>
      </c>
      <c r="H8" s="17">
        <f t="shared" si="0"/>
        <v>1433</v>
      </c>
      <c r="I8" s="17">
        <f t="shared" si="0"/>
        <v>456</v>
      </c>
      <c r="K8" s="8"/>
      <c r="L8" s="8"/>
    </row>
    <row r="9" spans="2:12" ht="25.05" customHeight="1">
      <c r="B9" s="13" t="s">
        <v>90</v>
      </c>
      <c r="C9" s="26">
        <v>414</v>
      </c>
      <c r="D9" s="26">
        <v>677</v>
      </c>
      <c r="E9" s="26">
        <v>228</v>
      </c>
      <c r="F9" s="26">
        <v>669</v>
      </c>
      <c r="G9" s="26">
        <v>219</v>
      </c>
      <c r="H9" s="17">
        <f t="shared" si="0"/>
        <v>1346</v>
      </c>
      <c r="I9" s="17">
        <f t="shared" si="0"/>
        <v>447</v>
      </c>
      <c r="K9" s="8"/>
      <c r="L9" s="8"/>
    </row>
    <row r="10" spans="2:12" ht="25.05" customHeight="1">
      <c r="B10" s="13" t="s">
        <v>61</v>
      </c>
      <c r="C10" s="26">
        <v>369</v>
      </c>
      <c r="D10" s="26">
        <v>570</v>
      </c>
      <c r="E10" s="26">
        <v>208</v>
      </c>
      <c r="F10" s="26">
        <v>602</v>
      </c>
      <c r="G10" s="26">
        <v>213</v>
      </c>
      <c r="H10" s="17">
        <f t="shared" si="0"/>
        <v>1172</v>
      </c>
      <c r="I10" s="17">
        <f t="shared" si="0"/>
        <v>421</v>
      </c>
      <c r="K10" s="8"/>
      <c r="L10" s="8"/>
    </row>
    <row r="11" spans="2:12" ht="25.05" customHeight="1">
      <c r="B11" s="13" t="s">
        <v>93</v>
      </c>
      <c r="C11" s="26">
        <v>144</v>
      </c>
      <c r="D11" s="26">
        <v>546</v>
      </c>
      <c r="E11" s="26">
        <v>348</v>
      </c>
      <c r="F11" s="26">
        <v>536</v>
      </c>
      <c r="G11" s="26">
        <v>367</v>
      </c>
      <c r="H11" s="17">
        <f t="shared" si="0"/>
        <v>1082</v>
      </c>
      <c r="I11" s="17">
        <f t="shared" si="0"/>
        <v>715</v>
      </c>
      <c r="K11" s="8"/>
      <c r="L11" s="8"/>
    </row>
    <row r="12" spans="2:12" ht="25.05" customHeight="1">
      <c r="B12" s="13" t="s">
        <v>92</v>
      </c>
      <c r="C12" s="26">
        <v>72</v>
      </c>
      <c r="D12" s="26">
        <v>457</v>
      </c>
      <c r="E12" s="26">
        <v>56</v>
      </c>
      <c r="F12" s="26">
        <v>455</v>
      </c>
      <c r="G12" s="26">
        <v>50</v>
      </c>
      <c r="H12" s="17">
        <f t="shared" si="0"/>
        <v>912</v>
      </c>
      <c r="I12" s="17">
        <f t="shared" si="0"/>
        <v>106</v>
      </c>
      <c r="K12" s="8"/>
      <c r="L12" s="8"/>
    </row>
    <row r="13" spans="2:12" ht="25.05" customHeight="1">
      <c r="B13" s="13" t="s">
        <v>91</v>
      </c>
      <c r="C13" s="26">
        <v>249</v>
      </c>
      <c r="D13" s="26">
        <v>418</v>
      </c>
      <c r="E13" s="26">
        <v>82</v>
      </c>
      <c r="F13" s="26">
        <v>473</v>
      </c>
      <c r="G13" s="26">
        <v>88</v>
      </c>
      <c r="H13" s="17">
        <f t="shared" si="0"/>
        <v>891</v>
      </c>
      <c r="I13" s="17">
        <f t="shared" si="0"/>
        <v>170</v>
      </c>
      <c r="K13" s="8"/>
      <c r="L13" s="8"/>
    </row>
    <row r="14" spans="2:12" s="4" customFormat="1" ht="25.05" customHeight="1">
      <c r="B14" s="13" t="s">
        <v>65</v>
      </c>
      <c r="C14" s="26">
        <v>155</v>
      </c>
      <c r="D14" s="26">
        <v>319</v>
      </c>
      <c r="E14" s="26">
        <v>146</v>
      </c>
      <c r="F14" s="26">
        <v>430</v>
      </c>
      <c r="G14" s="26">
        <v>170</v>
      </c>
      <c r="H14" s="17">
        <f t="shared" si="0"/>
        <v>749</v>
      </c>
      <c r="I14" s="17">
        <f t="shared" si="0"/>
        <v>316</v>
      </c>
      <c r="K14" s="8"/>
      <c r="L14" s="8"/>
    </row>
    <row r="15" spans="2:12" s="4" customFormat="1" ht="25.05" customHeight="1">
      <c r="B15" s="13" t="s">
        <v>97</v>
      </c>
      <c r="C15" s="26">
        <v>158</v>
      </c>
      <c r="D15" s="26">
        <v>304</v>
      </c>
      <c r="E15" s="26">
        <v>120</v>
      </c>
      <c r="F15" s="26">
        <v>242</v>
      </c>
      <c r="G15" s="26">
        <v>100</v>
      </c>
      <c r="H15" s="17">
        <f t="shared" si="0"/>
        <v>546</v>
      </c>
      <c r="I15" s="17">
        <f t="shared" si="0"/>
        <v>220</v>
      </c>
      <c r="K15" s="8"/>
      <c r="L15" s="8"/>
    </row>
    <row r="16" spans="2:12" s="4" customFormat="1" ht="25.05" customHeight="1">
      <c r="B16" s="13" t="s">
        <v>67</v>
      </c>
      <c r="C16" s="26">
        <v>169</v>
      </c>
      <c r="D16" s="26">
        <v>248</v>
      </c>
      <c r="E16" s="26">
        <v>80</v>
      </c>
      <c r="F16" s="26">
        <v>258</v>
      </c>
      <c r="G16" s="26">
        <v>79</v>
      </c>
      <c r="H16" s="17">
        <f t="shared" si="0"/>
        <v>506</v>
      </c>
      <c r="I16" s="17">
        <f t="shared" si="0"/>
        <v>159</v>
      </c>
      <c r="K16" s="8"/>
      <c r="L16" s="8"/>
    </row>
    <row r="17" spans="2:12" s="4" customFormat="1" ht="25.05" customHeight="1">
      <c r="B17" s="13" t="s">
        <v>81</v>
      </c>
      <c r="C17" s="26">
        <v>151</v>
      </c>
      <c r="D17" s="26">
        <v>226</v>
      </c>
      <c r="E17" s="26">
        <v>89</v>
      </c>
      <c r="F17" s="26">
        <v>235</v>
      </c>
      <c r="G17" s="26">
        <v>83</v>
      </c>
      <c r="H17" s="17">
        <f t="shared" si="0"/>
        <v>461</v>
      </c>
      <c r="I17" s="17">
        <f t="shared" si="0"/>
        <v>172</v>
      </c>
      <c r="K17" s="8"/>
      <c r="L17" s="8"/>
    </row>
    <row r="18" spans="2:12" s="4" customFormat="1" ht="25.05" customHeight="1">
      <c r="B18" s="13" t="s">
        <v>103</v>
      </c>
      <c r="C18" s="26">
        <v>479</v>
      </c>
      <c r="D18" s="26">
        <v>162</v>
      </c>
      <c r="E18" s="26">
        <v>63</v>
      </c>
      <c r="F18" s="26">
        <v>230</v>
      </c>
      <c r="G18" s="26">
        <v>83</v>
      </c>
      <c r="H18" s="17">
        <f t="shared" si="0"/>
        <v>392</v>
      </c>
      <c r="I18" s="17">
        <f t="shared" si="0"/>
        <v>146</v>
      </c>
      <c r="K18" s="8"/>
      <c r="L18" s="8"/>
    </row>
    <row r="19" spans="2:12" s="4" customFormat="1" ht="25.05" customHeight="1">
      <c r="B19" s="13" t="s">
        <v>54</v>
      </c>
      <c r="C19" s="26">
        <v>369</v>
      </c>
      <c r="D19" s="26">
        <v>185</v>
      </c>
      <c r="E19" s="26">
        <v>78</v>
      </c>
      <c r="F19" s="26">
        <v>193</v>
      </c>
      <c r="G19" s="26">
        <v>80</v>
      </c>
      <c r="H19" s="17">
        <f t="shared" si="0"/>
        <v>378</v>
      </c>
      <c r="I19" s="17">
        <f t="shared" si="0"/>
        <v>158</v>
      </c>
      <c r="K19" s="8"/>
      <c r="L19" s="8"/>
    </row>
    <row r="20" spans="2:12" s="4" customFormat="1" ht="25.05" customHeight="1">
      <c r="B20" s="13" t="s">
        <v>99</v>
      </c>
      <c r="C20" s="26">
        <v>113</v>
      </c>
      <c r="D20" s="26">
        <v>189</v>
      </c>
      <c r="E20" s="26">
        <v>54</v>
      </c>
      <c r="F20" s="26">
        <v>184</v>
      </c>
      <c r="G20" s="26">
        <v>51</v>
      </c>
      <c r="H20" s="17">
        <f t="shared" si="0"/>
        <v>373</v>
      </c>
      <c r="I20" s="17">
        <f t="shared" si="0"/>
        <v>105</v>
      </c>
      <c r="K20" s="8"/>
      <c r="L20" s="8"/>
    </row>
    <row r="21" spans="2:12" s="4" customFormat="1" ht="25.05" customHeight="1">
      <c r="B21" s="13" t="s">
        <v>87</v>
      </c>
      <c r="C21" s="26">
        <v>315</v>
      </c>
      <c r="D21" s="26">
        <v>171</v>
      </c>
      <c r="E21" s="26">
        <v>42</v>
      </c>
      <c r="F21" s="26">
        <v>179</v>
      </c>
      <c r="G21" s="26">
        <v>53</v>
      </c>
      <c r="H21" s="17">
        <f t="shared" si="0"/>
        <v>350</v>
      </c>
      <c r="I21" s="17">
        <f t="shared" si="0"/>
        <v>95</v>
      </c>
      <c r="K21" s="8"/>
      <c r="L21" s="8"/>
    </row>
    <row r="22" spans="2:12" s="4" customFormat="1" ht="25.05" customHeight="1">
      <c r="B22" s="13" t="s">
        <v>75</v>
      </c>
      <c r="C22" s="26">
        <v>152</v>
      </c>
      <c r="D22" s="26">
        <v>152</v>
      </c>
      <c r="E22" s="26">
        <v>57</v>
      </c>
      <c r="F22" s="26">
        <v>165</v>
      </c>
      <c r="G22" s="26">
        <v>63</v>
      </c>
      <c r="H22" s="17">
        <f t="shared" si="0"/>
        <v>317</v>
      </c>
      <c r="I22" s="17">
        <f t="shared" si="0"/>
        <v>120</v>
      </c>
      <c r="K22" s="8"/>
      <c r="L22" s="8"/>
    </row>
    <row r="23" spans="2:12" s="4" customFormat="1" ht="25.05" customHeight="1">
      <c r="B23" s="13" t="s">
        <v>55</v>
      </c>
      <c r="C23" s="26">
        <v>374</v>
      </c>
      <c r="D23" s="26">
        <v>135</v>
      </c>
      <c r="E23" s="26">
        <v>50</v>
      </c>
      <c r="F23" s="26">
        <v>178</v>
      </c>
      <c r="G23" s="26">
        <v>55</v>
      </c>
      <c r="H23" s="17">
        <f t="shared" si="0"/>
        <v>313</v>
      </c>
      <c r="I23" s="17">
        <f t="shared" si="0"/>
        <v>105</v>
      </c>
      <c r="K23" s="8"/>
      <c r="L23" s="8"/>
    </row>
    <row r="24" spans="2:12" s="4" customFormat="1" ht="25.05" customHeight="1">
      <c r="B24" s="14" t="s">
        <v>84</v>
      </c>
      <c r="C24" s="26">
        <v>110</v>
      </c>
      <c r="D24" s="26">
        <v>159</v>
      </c>
      <c r="E24" s="26">
        <v>88</v>
      </c>
      <c r="F24" s="26">
        <v>141</v>
      </c>
      <c r="G24" s="26">
        <v>85</v>
      </c>
      <c r="H24" s="17">
        <f t="shared" si="0"/>
        <v>300</v>
      </c>
      <c r="I24" s="17">
        <f t="shared" si="0"/>
        <v>173</v>
      </c>
      <c r="K24" s="8"/>
      <c r="L24" s="8"/>
    </row>
    <row r="25" spans="2:12" s="4" customFormat="1" ht="25.05" customHeight="1">
      <c r="B25" s="13" t="s">
        <v>104</v>
      </c>
      <c r="C25" s="26">
        <v>152</v>
      </c>
      <c r="D25" s="26">
        <v>129</v>
      </c>
      <c r="E25" s="26">
        <v>51</v>
      </c>
      <c r="F25" s="26">
        <v>144</v>
      </c>
      <c r="G25" s="26">
        <v>49</v>
      </c>
      <c r="H25" s="17">
        <f t="shared" si="0"/>
        <v>273</v>
      </c>
      <c r="I25" s="17">
        <f t="shared" si="0"/>
        <v>100</v>
      </c>
      <c r="K25" s="8"/>
      <c r="L25" s="8"/>
    </row>
    <row r="26" spans="2:12" s="4" customFormat="1" ht="9.75" customHeight="1">
      <c r="B26" s="13"/>
      <c r="C26" s="26"/>
      <c r="D26" s="26"/>
      <c r="E26" s="26"/>
      <c r="F26" s="26"/>
      <c r="G26" s="26"/>
      <c r="H26" s="17"/>
      <c r="I26" s="17"/>
      <c r="K26" s="8"/>
      <c r="L26" s="8"/>
    </row>
    <row r="27" spans="2:12" ht="26.4">
      <c r="B27" s="14" t="s">
        <v>89</v>
      </c>
      <c r="C27" s="26">
        <f>SUM(C6:C25)</f>
        <v>5527</v>
      </c>
      <c r="D27" s="26">
        <f t="shared" ref="D27:I27" si="1">SUM(D6:D25)</f>
        <v>13936</v>
      </c>
      <c r="E27" s="26">
        <f t="shared" si="1"/>
        <v>5191</v>
      </c>
      <c r="F27" s="26">
        <f t="shared" si="1"/>
        <v>13556</v>
      </c>
      <c r="G27" s="26">
        <f t="shared" si="1"/>
        <v>5122</v>
      </c>
      <c r="H27" s="17">
        <f t="shared" si="1"/>
        <v>27492</v>
      </c>
      <c r="I27" s="17">
        <f t="shared" si="1"/>
        <v>10313</v>
      </c>
      <c r="K27" s="8"/>
      <c r="L27" s="8"/>
    </row>
    <row r="28" spans="2:12" ht="7.5" customHeight="1" thickBot="1">
      <c r="B28" s="16"/>
      <c r="C28" s="40"/>
      <c r="D28" s="40"/>
      <c r="E28" s="40"/>
      <c r="F28" s="40"/>
      <c r="G28" s="40"/>
      <c r="H28" s="5"/>
      <c r="I28" s="5"/>
    </row>
    <row r="29" spans="2:12" ht="4.5" customHeight="1">
      <c r="D29" s="38"/>
      <c r="E29" s="38"/>
      <c r="F29" s="38"/>
      <c r="G29" s="38"/>
    </row>
    <row r="30" spans="2:12">
      <c r="B30" s="7" t="s">
        <v>7</v>
      </c>
      <c r="D30" s="38"/>
      <c r="E30" s="38"/>
      <c r="F30" s="38"/>
      <c r="G30" s="38"/>
    </row>
    <row r="31" spans="2:12">
      <c r="B31" s="39" t="s">
        <v>102</v>
      </c>
      <c r="D31" s="38"/>
      <c r="E31" s="38"/>
      <c r="F31" s="38"/>
      <c r="G31" s="38"/>
    </row>
    <row r="32" spans="2:12">
      <c r="B32" s="39" t="s">
        <v>10</v>
      </c>
      <c r="D32" s="38"/>
      <c r="E32" s="38"/>
      <c r="F32" s="38"/>
      <c r="G32" s="38"/>
    </row>
    <row r="33" spans="2:6">
      <c r="B33" s="38"/>
      <c r="D33" s="38"/>
      <c r="E33" s="38"/>
      <c r="F33" s="38"/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indexed="14"/>
  </sheetPr>
  <dimension ref="B1:L33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F9" sqref="B2:I32"/>
      <selection pane="bottomRight" activeCell="B25" sqref="B6:B25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1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0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7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63"/>
      <c r="C5" s="76"/>
      <c r="D5" s="10" t="s">
        <v>3</v>
      </c>
      <c r="E5" s="10" t="s">
        <v>4</v>
      </c>
      <c r="F5" s="11" t="s">
        <v>3</v>
      </c>
      <c r="G5" s="11" t="s">
        <v>4</v>
      </c>
      <c r="H5" s="11" t="s">
        <v>3</v>
      </c>
      <c r="I5" s="11" t="s">
        <v>4</v>
      </c>
    </row>
    <row r="6" spans="2:12" ht="25.05" customHeight="1">
      <c r="B6" s="12" t="s">
        <v>95</v>
      </c>
      <c r="C6" s="26">
        <v>845</v>
      </c>
      <c r="D6" s="26">
        <v>5679</v>
      </c>
      <c r="E6" s="26">
        <v>2335</v>
      </c>
      <c r="F6" s="26">
        <v>5271</v>
      </c>
      <c r="G6" s="26">
        <v>2257</v>
      </c>
      <c r="H6" s="17">
        <f>D6+F6</f>
        <v>10950</v>
      </c>
      <c r="I6" s="17">
        <f>E6+G6</f>
        <v>4592</v>
      </c>
      <c r="K6" s="8"/>
      <c r="L6" s="8"/>
    </row>
    <row r="7" spans="2:12" ht="25.05" customHeight="1">
      <c r="B7" s="13" t="s">
        <v>96</v>
      </c>
      <c r="C7" s="26">
        <v>500</v>
      </c>
      <c r="D7" s="26">
        <v>2388</v>
      </c>
      <c r="E7" s="26">
        <v>808</v>
      </c>
      <c r="F7" s="26">
        <v>2275</v>
      </c>
      <c r="G7" s="26">
        <v>786</v>
      </c>
      <c r="H7" s="17">
        <f t="shared" ref="H7:I25" si="0">D7+F7</f>
        <v>4663</v>
      </c>
      <c r="I7" s="17">
        <f t="shared" si="0"/>
        <v>1594</v>
      </c>
      <c r="K7" s="8"/>
      <c r="L7" s="8"/>
    </row>
    <row r="8" spans="2:12" ht="25.05" customHeight="1">
      <c r="B8" s="13" t="s">
        <v>78</v>
      </c>
      <c r="C8" s="26">
        <v>350</v>
      </c>
      <c r="D8" s="26">
        <v>704</v>
      </c>
      <c r="E8" s="26">
        <v>228</v>
      </c>
      <c r="F8" s="26">
        <v>713</v>
      </c>
      <c r="G8" s="26">
        <v>252</v>
      </c>
      <c r="H8" s="17">
        <f t="shared" si="0"/>
        <v>1417</v>
      </c>
      <c r="I8" s="17">
        <f t="shared" si="0"/>
        <v>480</v>
      </c>
      <c r="K8" s="8"/>
      <c r="L8" s="8"/>
    </row>
    <row r="9" spans="2:12" ht="25.05" customHeight="1">
      <c r="B9" s="13" t="s">
        <v>90</v>
      </c>
      <c r="C9" s="26">
        <v>457</v>
      </c>
      <c r="D9" s="26">
        <v>670</v>
      </c>
      <c r="E9" s="26">
        <v>243</v>
      </c>
      <c r="F9" s="26">
        <v>667</v>
      </c>
      <c r="G9" s="26">
        <v>239</v>
      </c>
      <c r="H9" s="17">
        <f t="shared" si="0"/>
        <v>1337</v>
      </c>
      <c r="I9" s="17">
        <f t="shared" si="0"/>
        <v>482</v>
      </c>
      <c r="K9" s="8"/>
      <c r="L9" s="8"/>
    </row>
    <row r="10" spans="2:12" ht="25.05" customHeight="1">
      <c r="B10" s="13" t="s">
        <v>61</v>
      </c>
      <c r="C10" s="26">
        <v>375</v>
      </c>
      <c r="D10" s="26">
        <v>529</v>
      </c>
      <c r="E10" s="26">
        <v>190</v>
      </c>
      <c r="F10" s="26">
        <v>565</v>
      </c>
      <c r="G10" s="26">
        <v>201</v>
      </c>
      <c r="H10" s="17">
        <f t="shared" si="0"/>
        <v>1094</v>
      </c>
      <c r="I10" s="17">
        <f t="shared" si="0"/>
        <v>391</v>
      </c>
      <c r="K10" s="8"/>
      <c r="L10" s="8"/>
    </row>
    <row r="11" spans="2:12" ht="25.05" customHeight="1">
      <c r="B11" s="13" t="s">
        <v>93</v>
      </c>
      <c r="C11" s="26">
        <v>181</v>
      </c>
      <c r="D11" s="26">
        <v>496</v>
      </c>
      <c r="E11" s="26">
        <v>343</v>
      </c>
      <c r="F11" s="26">
        <v>481</v>
      </c>
      <c r="G11" s="26">
        <v>338</v>
      </c>
      <c r="H11" s="17">
        <f t="shared" si="0"/>
        <v>977</v>
      </c>
      <c r="I11" s="17">
        <f t="shared" si="0"/>
        <v>681</v>
      </c>
      <c r="K11" s="8"/>
      <c r="L11" s="8"/>
    </row>
    <row r="12" spans="2:12" ht="25.05" customHeight="1">
      <c r="B12" s="13" t="s">
        <v>92</v>
      </c>
      <c r="C12" s="26">
        <v>72</v>
      </c>
      <c r="D12" s="26">
        <v>472</v>
      </c>
      <c r="E12" s="26">
        <v>59</v>
      </c>
      <c r="F12" s="26">
        <v>467</v>
      </c>
      <c r="G12" s="26">
        <v>41</v>
      </c>
      <c r="H12" s="17">
        <f t="shared" si="0"/>
        <v>939</v>
      </c>
      <c r="I12" s="17">
        <f t="shared" si="0"/>
        <v>100</v>
      </c>
      <c r="K12" s="8"/>
      <c r="L12" s="8"/>
    </row>
    <row r="13" spans="2:12" ht="25.05" customHeight="1">
      <c r="B13" s="13" t="s">
        <v>91</v>
      </c>
      <c r="C13" s="26">
        <v>260</v>
      </c>
      <c r="D13" s="26">
        <v>384</v>
      </c>
      <c r="E13" s="26">
        <v>77</v>
      </c>
      <c r="F13" s="26">
        <v>445</v>
      </c>
      <c r="G13" s="26">
        <v>93</v>
      </c>
      <c r="H13" s="17">
        <f t="shared" si="0"/>
        <v>829</v>
      </c>
      <c r="I13" s="17">
        <f t="shared" si="0"/>
        <v>170</v>
      </c>
      <c r="K13" s="8"/>
      <c r="L13" s="8"/>
    </row>
    <row r="14" spans="2:12" s="4" customFormat="1" ht="25.05" customHeight="1">
      <c r="B14" s="13" t="s">
        <v>65</v>
      </c>
      <c r="C14" s="26">
        <v>155</v>
      </c>
      <c r="D14" s="26">
        <v>332</v>
      </c>
      <c r="E14" s="26">
        <v>144</v>
      </c>
      <c r="F14" s="26">
        <v>417</v>
      </c>
      <c r="G14" s="26">
        <v>173</v>
      </c>
      <c r="H14" s="17">
        <f t="shared" si="0"/>
        <v>749</v>
      </c>
      <c r="I14" s="17">
        <f t="shared" si="0"/>
        <v>317</v>
      </c>
      <c r="K14" s="8"/>
      <c r="L14" s="8"/>
    </row>
    <row r="15" spans="2:12" s="4" customFormat="1" ht="25.05" customHeight="1">
      <c r="B15" s="13" t="s">
        <v>97</v>
      </c>
      <c r="C15" s="26">
        <v>174</v>
      </c>
      <c r="D15" s="26">
        <v>325</v>
      </c>
      <c r="E15" s="26">
        <v>101</v>
      </c>
      <c r="F15" s="26">
        <v>281</v>
      </c>
      <c r="G15" s="26">
        <v>98</v>
      </c>
      <c r="H15" s="17">
        <f t="shared" si="0"/>
        <v>606</v>
      </c>
      <c r="I15" s="17">
        <f t="shared" si="0"/>
        <v>199</v>
      </c>
      <c r="K15" s="8"/>
      <c r="L15" s="8"/>
    </row>
    <row r="16" spans="2:12" s="4" customFormat="1" ht="25.05" customHeight="1">
      <c r="B16" s="13" t="s">
        <v>67</v>
      </c>
      <c r="C16" s="26">
        <v>186</v>
      </c>
      <c r="D16" s="26">
        <v>261</v>
      </c>
      <c r="E16" s="26">
        <v>67</v>
      </c>
      <c r="F16" s="26">
        <v>248</v>
      </c>
      <c r="G16" s="26">
        <v>70</v>
      </c>
      <c r="H16" s="17">
        <f t="shared" si="0"/>
        <v>509</v>
      </c>
      <c r="I16" s="17">
        <f t="shared" si="0"/>
        <v>137</v>
      </c>
      <c r="K16" s="8"/>
      <c r="L16" s="8"/>
    </row>
    <row r="17" spans="2:12" s="4" customFormat="1" ht="25.05" customHeight="1">
      <c r="B17" s="13" t="s">
        <v>81</v>
      </c>
      <c r="C17" s="26">
        <v>151</v>
      </c>
      <c r="D17" s="26">
        <v>225</v>
      </c>
      <c r="E17" s="26">
        <v>89</v>
      </c>
      <c r="F17" s="26">
        <v>213</v>
      </c>
      <c r="G17" s="26">
        <v>77</v>
      </c>
      <c r="H17" s="17">
        <f t="shared" si="0"/>
        <v>438</v>
      </c>
      <c r="I17" s="17">
        <f t="shared" si="0"/>
        <v>166</v>
      </c>
      <c r="K17" s="8"/>
      <c r="L17" s="8"/>
    </row>
    <row r="18" spans="2:12" s="4" customFormat="1" ht="25.05" customHeight="1">
      <c r="B18" s="13" t="s">
        <v>54</v>
      </c>
      <c r="C18" s="26">
        <v>375</v>
      </c>
      <c r="D18" s="26">
        <v>181</v>
      </c>
      <c r="E18" s="26">
        <v>68</v>
      </c>
      <c r="F18" s="26">
        <v>187</v>
      </c>
      <c r="G18" s="26">
        <v>74</v>
      </c>
      <c r="H18" s="17">
        <f t="shared" si="0"/>
        <v>368</v>
      </c>
      <c r="I18" s="17">
        <f t="shared" si="0"/>
        <v>142</v>
      </c>
      <c r="K18" s="8"/>
      <c r="L18" s="8"/>
    </row>
    <row r="19" spans="2:12" s="4" customFormat="1" ht="25.05" customHeight="1">
      <c r="B19" s="13" t="s">
        <v>99</v>
      </c>
      <c r="C19" s="26">
        <v>117</v>
      </c>
      <c r="D19" s="26">
        <v>185</v>
      </c>
      <c r="E19" s="26">
        <v>72</v>
      </c>
      <c r="F19" s="26">
        <v>175</v>
      </c>
      <c r="G19" s="26">
        <v>69</v>
      </c>
      <c r="H19" s="17">
        <f t="shared" si="0"/>
        <v>360</v>
      </c>
      <c r="I19" s="17">
        <f t="shared" si="0"/>
        <v>141</v>
      </c>
      <c r="K19" s="8"/>
      <c r="L19" s="8"/>
    </row>
    <row r="20" spans="2:12" s="4" customFormat="1" ht="25.05" customHeight="1">
      <c r="B20" s="13" t="s">
        <v>87</v>
      </c>
      <c r="C20" s="26">
        <v>327</v>
      </c>
      <c r="D20" s="26">
        <v>156</v>
      </c>
      <c r="E20" s="26">
        <v>47</v>
      </c>
      <c r="F20" s="26">
        <v>194</v>
      </c>
      <c r="G20" s="26">
        <v>67</v>
      </c>
      <c r="H20" s="17">
        <f t="shared" si="0"/>
        <v>350</v>
      </c>
      <c r="I20" s="17">
        <f t="shared" si="0"/>
        <v>114</v>
      </c>
      <c r="K20" s="8"/>
      <c r="L20" s="8"/>
    </row>
    <row r="21" spans="2:12" s="4" customFormat="1" ht="25.05" customHeight="1">
      <c r="B21" s="13" t="s">
        <v>75</v>
      </c>
      <c r="C21" s="26">
        <v>159</v>
      </c>
      <c r="D21" s="26">
        <v>156</v>
      </c>
      <c r="E21" s="26">
        <v>65</v>
      </c>
      <c r="F21" s="26">
        <v>175</v>
      </c>
      <c r="G21" s="26">
        <v>71</v>
      </c>
      <c r="H21" s="17">
        <f t="shared" si="0"/>
        <v>331</v>
      </c>
      <c r="I21" s="17">
        <f t="shared" si="0"/>
        <v>136</v>
      </c>
      <c r="K21" s="8"/>
      <c r="L21" s="8"/>
    </row>
    <row r="22" spans="2:12" s="4" customFormat="1" ht="25.05" customHeight="1">
      <c r="B22" s="13" t="s">
        <v>55</v>
      </c>
      <c r="C22" s="26">
        <v>394</v>
      </c>
      <c r="D22" s="26">
        <v>121</v>
      </c>
      <c r="E22" s="26">
        <v>38</v>
      </c>
      <c r="F22" s="26">
        <v>178</v>
      </c>
      <c r="G22" s="26">
        <v>57</v>
      </c>
      <c r="H22" s="17">
        <f t="shared" si="0"/>
        <v>299</v>
      </c>
      <c r="I22" s="17">
        <f t="shared" si="0"/>
        <v>95</v>
      </c>
      <c r="K22" s="8"/>
      <c r="L22" s="8"/>
    </row>
    <row r="23" spans="2:12" s="4" customFormat="1" ht="25.05" customHeight="1">
      <c r="B23" s="13" t="s">
        <v>100</v>
      </c>
      <c r="C23" s="26">
        <v>260</v>
      </c>
      <c r="D23" s="26">
        <v>127</v>
      </c>
      <c r="E23" s="26">
        <v>39</v>
      </c>
      <c r="F23" s="26">
        <v>171</v>
      </c>
      <c r="G23" s="26">
        <v>46</v>
      </c>
      <c r="H23" s="17">
        <f t="shared" si="0"/>
        <v>298</v>
      </c>
      <c r="I23" s="17">
        <f t="shared" si="0"/>
        <v>85</v>
      </c>
      <c r="K23" s="8"/>
      <c r="L23" s="8"/>
    </row>
    <row r="24" spans="2:12" s="4" customFormat="1" ht="25.05" customHeight="1">
      <c r="B24" s="14" t="s">
        <v>84</v>
      </c>
      <c r="C24" s="26">
        <v>116</v>
      </c>
      <c r="D24" s="26">
        <v>148</v>
      </c>
      <c r="E24" s="26">
        <v>90</v>
      </c>
      <c r="F24" s="26">
        <v>145</v>
      </c>
      <c r="G24" s="26">
        <v>93</v>
      </c>
      <c r="H24" s="17">
        <f t="shared" si="0"/>
        <v>293</v>
      </c>
      <c r="I24" s="17">
        <f t="shared" si="0"/>
        <v>183</v>
      </c>
      <c r="K24" s="8"/>
      <c r="L24" s="8"/>
    </row>
    <row r="25" spans="2:12" s="4" customFormat="1" ht="25.05" customHeight="1">
      <c r="B25" s="13" t="s">
        <v>101</v>
      </c>
      <c r="C25" s="26">
        <v>515</v>
      </c>
      <c r="D25" s="26">
        <v>134</v>
      </c>
      <c r="E25" s="26">
        <v>58</v>
      </c>
      <c r="F25" s="26">
        <v>155</v>
      </c>
      <c r="G25" s="26">
        <v>56</v>
      </c>
      <c r="H25" s="17">
        <f t="shared" si="0"/>
        <v>289</v>
      </c>
      <c r="I25" s="17">
        <f t="shared" si="0"/>
        <v>114</v>
      </c>
      <c r="K25" s="8"/>
      <c r="L25" s="8"/>
    </row>
    <row r="26" spans="2:12" s="4" customFormat="1" ht="9.75" customHeight="1">
      <c r="B26" s="13"/>
      <c r="C26" s="17"/>
      <c r="D26" s="17"/>
      <c r="E26" s="17"/>
      <c r="F26" s="17"/>
      <c r="G26" s="17"/>
      <c r="H26" s="17"/>
      <c r="I26" s="17"/>
      <c r="K26" s="8"/>
      <c r="L26" s="8"/>
    </row>
    <row r="27" spans="2:12" ht="26.4">
      <c r="B27" s="14" t="s">
        <v>89</v>
      </c>
      <c r="C27" s="17">
        <f>SUM(C6:C25)</f>
        <v>5969</v>
      </c>
      <c r="D27" s="17">
        <f t="shared" ref="D27:I27" si="1">SUM(D6:D25)</f>
        <v>13673</v>
      </c>
      <c r="E27" s="17">
        <f t="shared" si="1"/>
        <v>5161</v>
      </c>
      <c r="F27" s="17">
        <f t="shared" si="1"/>
        <v>13423</v>
      </c>
      <c r="G27" s="17">
        <f t="shared" si="1"/>
        <v>5158</v>
      </c>
      <c r="H27" s="17">
        <f t="shared" si="1"/>
        <v>27096</v>
      </c>
      <c r="I27" s="17">
        <f t="shared" si="1"/>
        <v>10319</v>
      </c>
      <c r="K27" s="8"/>
      <c r="L27" s="8"/>
    </row>
    <row r="28" spans="2:12" ht="7.5" customHeight="1" thickBot="1">
      <c r="B28" s="16"/>
      <c r="C28" s="5"/>
      <c r="D28" s="5"/>
      <c r="E28" s="5"/>
      <c r="F28" s="5"/>
      <c r="G28" s="5"/>
      <c r="H28" s="5"/>
      <c r="I28" s="5"/>
    </row>
    <row r="29" spans="2:12" ht="4.5" customHeight="1"/>
    <row r="30" spans="2:12">
      <c r="B30" s="7" t="s">
        <v>7</v>
      </c>
    </row>
    <row r="31" spans="2:12">
      <c r="B31" s="6" t="s">
        <v>98</v>
      </c>
    </row>
    <row r="32" spans="2:12">
      <c r="B32" s="39" t="s">
        <v>10</v>
      </c>
      <c r="C32" s="38"/>
      <c r="D32" s="38"/>
      <c r="E32" s="38"/>
      <c r="F32" s="38"/>
      <c r="G32" s="38"/>
    </row>
    <row r="33" spans="2:6">
      <c r="B33" s="38"/>
      <c r="C33" s="38"/>
      <c r="D33" s="38"/>
      <c r="E33" s="38"/>
      <c r="F33" s="38"/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indexed="14"/>
  </sheetPr>
  <dimension ref="B1:L32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1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0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6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77"/>
      <c r="C5" s="78"/>
      <c r="D5" s="21" t="s">
        <v>3</v>
      </c>
      <c r="E5" s="21" t="s">
        <v>4</v>
      </c>
      <c r="F5" s="20" t="s">
        <v>3</v>
      </c>
      <c r="G5" s="20" t="s">
        <v>4</v>
      </c>
      <c r="H5" s="20" t="s">
        <v>3</v>
      </c>
      <c r="I5" s="20" t="s">
        <v>4</v>
      </c>
    </row>
    <row r="6" spans="2:12" ht="25.05" customHeight="1">
      <c r="B6" s="12" t="s">
        <v>57</v>
      </c>
      <c r="C6" s="23">
        <v>914</v>
      </c>
      <c r="D6" s="24">
        <v>5625</v>
      </c>
      <c r="E6" s="24">
        <v>2177</v>
      </c>
      <c r="F6" s="24">
        <v>5202</v>
      </c>
      <c r="G6" s="24">
        <v>2066</v>
      </c>
      <c r="H6" s="24">
        <f>D6+F6</f>
        <v>10827</v>
      </c>
      <c r="I6" s="24">
        <f>E6+G6</f>
        <v>4243</v>
      </c>
      <c r="K6" s="8"/>
      <c r="L6" s="8"/>
    </row>
    <row r="7" spans="2:12" ht="25.05" customHeight="1">
      <c r="B7" s="13" t="s">
        <v>58</v>
      </c>
      <c r="C7" s="22">
        <v>547</v>
      </c>
      <c r="D7" s="17">
        <v>2373</v>
      </c>
      <c r="E7" s="17">
        <v>767</v>
      </c>
      <c r="F7" s="17">
        <v>2193</v>
      </c>
      <c r="G7" s="17">
        <v>734</v>
      </c>
      <c r="H7" s="17">
        <f t="shared" ref="H7:I25" si="0">D7+F7</f>
        <v>4566</v>
      </c>
      <c r="I7" s="17">
        <f t="shared" si="0"/>
        <v>1501</v>
      </c>
      <c r="K7" s="8"/>
      <c r="L7" s="8"/>
    </row>
    <row r="8" spans="2:12" ht="25.05" customHeight="1">
      <c r="B8" s="13" t="s">
        <v>78</v>
      </c>
      <c r="C8" s="22">
        <v>399</v>
      </c>
      <c r="D8" s="17">
        <v>723</v>
      </c>
      <c r="E8" s="17">
        <v>220</v>
      </c>
      <c r="F8" s="17">
        <v>706</v>
      </c>
      <c r="G8" s="17">
        <v>207</v>
      </c>
      <c r="H8" s="17">
        <f t="shared" si="0"/>
        <v>1429</v>
      </c>
      <c r="I8" s="17">
        <f t="shared" si="0"/>
        <v>427</v>
      </c>
      <c r="K8" s="8"/>
      <c r="L8" s="8"/>
    </row>
    <row r="9" spans="2:12" ht="25.05" customHeight="1">
      <c r="B9" s="13" t="s">
        <v>90</v>
      </c>
      <c r="C9" s="22">
        <v>515</v>
      </c>
      <c r="D9" s="17">
        <v>598</v>
      </c>
      <c r="E9" s="17">
        <v>205</v>
      </c>
      <c r="F9" s="17">
        <v>639</v>
      </c>
      <c r="G9" s="17">
        <v>217</v>
      </c>
      <c r="H9" s="17">
        <f t="shared" si="0"/>
        <v>1237</v>
      </c>
      <c r="I9" s="17">
        <f t="shared" si="0"/>
        <v>422</v>
      </c>
      <c r="K9" s="8"/>
      <c r="L9" s="8"/>
    </row>
    <row r="10" spans="2:12" ht="25.05" customHeight="1">
      <c r="B10" s="13" t="s">
        <v>61</v>
      </c>
      <c r="C10" s="22">
        <v>417</v>
      </c>
      <c r="D10" s="17">
        <v>580</v>
      </c>
      <c r="E10" s="17">
        <v>186</v>
      </c>
      <c r="F10" s="17">
        <v>612</v>
      </c>
      <c r="G10" s="17">
        <v>188</v>
      </c>
      <c r="H10" s="17">
        <f t="shared" si="0"/>
        <v>1192</v>
      </c>
      <c r="I10" s="17">
        <f t="shared" si="0"/>
        <v>374</v>
      </c>
      <c r="K10" s="8"/>
      <c r="L10" s="8"/>
    </row>
    <row r="11" spans="2:12" ht="25.05" customHeight="1">
      <c r="B11" s="13" t="s">
        <v>91</v>
      </c>
      <c r="C11" s="22">
        <v>307</v>
      </c>
      <c r="D11" s="17">
        <v>428</v>
      </c>
      <c r="E11" s="17">
        <v>78</v>
      </c>
      <c r="F11" s="17">
        <v>475</v>
      </c>
      <c r="G11" s="17">
        <v>90</v>
      </c>
      <c r="H11" s="17">
        <f t="shared" si="0"/>
        <v>903</v>
      </c>
      <c r="I11" s="17">
        <f t="shared" si="0"/>
        <v>168</v>
      </c>
      <c r="K11" s="8"/>
      <c r="L11" s="8"/>
    </row>
    <row r="12" spans="2:12" ht="25.05" customHeight="1">
      <c r="B12" s="13" t="s">
        <v>92</v>
      </c>
      <c r="C12" s="22">
        <v>72</v>
      </c>
      <c r="D12" s="17">
        <v>470</v>
      </c>
      <c r="E12" s="17">
        <v>52</v>
      </c>
      <c r="F12" s="17">
        <v>412</v>
      </c>
      <c r="G12" s="17">
        <v>37</v>
      </c>
      <c r="H12" s="17">
        <f t="shared" si="0"/>
        <v>882</v>
      </c>
      <c r="I12" s="17">
        <f t="shared" si="0"/>
        <v>89</v>
      </c>
      <c r="K12" s="8"/>
      <c r="L12" s="8"/>
    </row>
    <row r="13" spans="2:12" ht="25.05" customHeight="1">
      <c r="B13" s="13" t="s">
        <v>93</v>
      </c>
      <c r="C13" s="22">
        <v>190</v>
      </c>
      <c r="D13" s="17">
        <v>348</v>
      </c>
      <c r="E13" s="17">
        <v>230</v>
      </c>
      <c r="F13" s="17">
        <v>376</v>
      </c>
      <c r="G13" s="17">
        <v>260</v>
      </c>
      <c r="H13" s="17">
        <f t="shared" si="0"/>
        <v>724</v>
      </c>
      <c r="I13" s="17">
        <f t="shared" si="0"/>
        <v>490</v>
      </c>
      <c r="K13" s="8"/>
      <c r="L13" s="8"/>
    </row>
    <row r="14" spans="2:12" s="4" customFormat="1" ht="25.05" customHeight="1">
      <c r="B14" s="13" t="s">
        <v>65</v>
      </c>
      <c r="C14" s="22">
        <v>165</v>
      </c>
      <c r="D14" s="17">
        <v>333</v>
      </c>
      <c r="E14" s="17">
        <v>141</v>
      </c>
      <c r="F14" s="17">
        <v>382</v>
      </c>
      <c r="G14" s="17">
        <v>160</v>
      </c>
      <c r="H14" s="17">
        <f t="shared" si="0"/>
        <v>715</v>
      </c>
      <c r="I14" s="17">
        <f t="shared" si="0"/>
        <v>301</v>
      </c>
      <c r="K14" s="8"/>
      <c r="L14" s="8"/>
    </row>
    <row r="15" spans="2:12" s="4" customFormat="1" ht="25.05" customHeight="1">
      <c r="B15" s="13" t="s">
        <v>66</v>
      </c>
      <c r="C15" s="22">
        <v>184</v>
      </c>
      <c r="D15" s="17">
        <v>307</v>
      </c>
      <c r="E15" s="17">
        <v>105</v>
      </c>
      <c r="F15" s="17">
        <v>276</v>
      </c>
      <c r="G15" s="17">
        <v>97</v>
      </c>
      <c r="H15" s="17">
        <f t="shared" si="0"/>
        <v>583</v>
      </c>
      <c r="I15" s="17">
        <f t="shared" si="0"/>
        <v>202</v>
      </c>
      <c r="K15" s="8"/>
      <c r="L15" s="8"/>
    </row>
    <row r="16" spans="2:12" s="4" customFormat="1" ht="25.05" customHeight="1">
      <c r="B16" s="13" t="s">
        <v>67</v>
      </c>
      <c r="C16" s="22">
        <v>186</v>
      </c>
      <c r="D16" s="17">
        <v>230</v>
      </c>
      <c r="E16" s="17">
        <v>77</v>
      </c>
      <c r="F16" s="17">
        <v>237</v>
      </c>
      <c r="G16" s="17">
        <v>74</v>
      </c>
      <c r="H16" s="17">
        <f t="shared" si="0"/>
        <v>467</v>
      </c>
      <c r="I16" s="17">
        <f t="shared" si="0"/>
        <v>151</v>
      </c>
      <c r="K16" s="8"/>
      <c r="L16" s="8"/>
    </row>
    <row r="17" spans="2:12" s="4" customFormat="1" ht="25.05" customHeight="1">
      <c r="B17" s="13" t="s">
        <v>81</v>
      </c>
      <c r="C17" s="22">
        <v>161</v>
      </c>
      <c r="D17" s="17">
        <v>211</v>
      </c>
      <c r="E17" s="17">
        <v>69</v>
      </c>
      <c r="F17" s="17">
        <v>227</v>
      </c>
      <c r="G17" s="17">
        <v>72</v>
      </c>
      <c r="H17" s="17">
        <f t="shared" si="0"/>
        <v>438</v>
      </c>
      <c r="I17" s="17">
        <f t="shared" si="0"/>
        <v>141</v>
      </c>
      <c r="K17" s="8"/>
      <c r="L17" s="8"/>
    </row>
    <row r="18" spans="2:12" s="4" customFormat="1" ht="25.05" customHeight="1">
      <c r="B18" s="13" t="s">
        <v>82</v>
      </c>
      <c r="C18" s="22">
        <v>119</v>
      </c>
      <c r="D18" s="17">
        <v>197</v>
      </c>
      <c r="E18" s="17">
        <v>58</v>
      </c>
      <c r="F18" s="17">
        <v>180</v>
      </c>
      <c r="G18" s="17">
        <v>52</v>
      </c>
      <c r="H18" s="17">
        <f t="shared" si="0"/>
        <v>377</v>
      </c>
      <c r="I18" s="17">
        <f t="shared" si="0"/>
        <v>110</v>
      </c>
      <c r="K18" s="8"/>
      <c r="L18" s="8"/>
    </row>
    <row r="19" spans="2:12" s="4" customFormat="1" ht="25.05" customHeight="1">
      <c r="B19" s="13" t="s">
        <v>54</v>
      </c>
      <c r="C19" s="22">
        <v>417</v>
      </c>
      <c r="D19" s="17">
        <v>183</v>
      </c>
      <c r="E19" s="17">
        <v>77</v>
      </c>
      <c r="F19" s="17">
        <v>191</v>
      </c>
      <c r="G19" s="17">
        <v>84</v>
      </c>
      <c r="H19" s="17">
        <f t="shared" si="0"/>
        <v>374</v>
      </c>
      <c r="I19" s="17">
        <f t="shared" si="0"/>
        <v>161</v>
      </c>
      <c r="K19" s="8"/>
      <c r="L19" s="8"/>
    </row>
    <row r="20" spans="2:12" s="4" customFormat="1" ht="25.05" customHeight="1">
      <c r="B20" s="13" t="s">
        <v>83</v>
      </c>
      <c r="C20" s="22">
        <v>183</v>
      </c>
      <c r="D20" s="17">
        <v>174</v>
      </c>
      <c r="E20" s="17">
        <v>68</v>
      </c>
      <c r="F20" s="17">
        <v>181</v>
      </c>
      <c r="G20" s="17">
        <v>73</v>
      </c>
      <c r="H20" s="17">
        <f t="shared" si="0"/>
        <v>355</v>
      </c>
      <c r="I20" s="17">
        <f t="shared" si="0"/>
        <v>141</v>
      </c>
      <c r="K20" s="8"/>
      <c r="L20" s="8"/>
    </row>
    <row r="21" spans="2:12" s="4" customFormat="1" ht="25.05" customHeight="1">
      <c r="B21" s="13" t="s">
        <v>85</v>
      </c>
      <c r="C21" s="22">
        <v>35</v>
      </c>
      <c r="D21" s="17">
        <v>201</v>
      </c>
      <c r="E21" s="17">
        <v>78</v>
      </c>
      <c r="F21" s="17">
        <v>139</v>
      </c>
      <c r="G21" s="17">
        <v>76</v>
      </c>
      <c r="H21" s="17">
        <f t="shared" si="0"/>
        <v>340</v>
      </c>
      <c r="I21" s="17">
        <f t="shared" si="0"/>
        <v>154</v>
      </c>
      <c r="K21" s="8"/>
      <c r="L21" s="8"/>
    </row>
    <row r="22" spans="2:12" s="4" customFormat="1" ht="25.05" customHeight="1">
      <c r="B22" s="13" t="s">
        <v>94</v>
      </c>
      <c r="C22" s="22">
        <v>136</v>
      </c>
      <c r="D22" s="17">
        <v>151</v>
      </c>
      <c r="E22" s="17">
        <v>95</v>
      </c>
      <c r="F22" s="17">
        <v>166</v>
      </c>
      <c r="G22" s="17">
        <v>112</v>
      </c>
      <c r="H22" s="17">
        <f t="shared" si="0"/>
        <v>317</v>
      </c>
      <c r="I22" s="17">
        <f t="shared" si="0"/>
        <v>207</v>
      </c>
      <c r="K22" s="8"/>
      <c r="L22" s="8"/>
    </row>
    <row r="23" spans="2:12" s="4" customFormat="1" ht="25.05" customHeight="1">
      <c r="B23" s="13" t="s">
        <v>86</v>
      </c>
      <c r="C23" s="22">
        <v>567</v>
      </c>
      <c r="D23" s="17">
        <v>133</v>
      </c>
      <c r="E23" s="17">
        <v>41</v>
      </c>
      <c r="F23" s="17">
        <v>167</v>
      </c>
      <c r="G23" s="17">
        <v>54</v>
      </c>
      <c r="H23" s="17">
        <f t="shared" si="0"/>
        <v>300</v>
      </c>
      <c r="I23" s="17">
        <f t="shared" si="0"/>
        <v>95</v>
      </c>
      <c r="K23" s="8"/>
      <c r="L23" s="8"/>
    </row>
    <row r="24" spans="2:12" s="4" customFormat="1" ht="25.05" customHeight="1">
      <c r="B24" s="14" t="s">
        <v>55</v>
      </c>
      <c r="C24" s="22">
        <v>430</v>
      </c>
      <c r="D24" s="17">
        <v>126</v>
      </c>
      <c r="E24" s="17">
        <v>37</v>
      </c>
      <c r="F24" s="17">
        <v>164</v>
      </c>
      <c r="G24" s="17">
        <v>47</v>
      </c>
      <c r="H24" s="17">
        <f t="shared" si="0"/>
        <v>290</v>
      </c>
      <c r="I24" s="17">
        <f t="shared" si="0"/>
        <v>84</v>
      </c>
      <c r="K24" s="8"/>
      <c r="L24" s="8"/>
    </row>
    <row r="25" spans="2:12" s="4" customFormat="1" ht="25.05" customHeight="1">
      <c r="B25" s="13" t="s">
        <v>87</v>
      </c>
      <c r="C25" s="22">
        <v>376</v>
      </c>
      <c r="D25" s="17">
        <v>127</v>
      </c>
      <c r="E25" s="17">
        <v>40</v>
      </c>
      <c r="F25" s="17">
        <v>157</v>
      </c>
      <c r="G25" s="17">
        <v>52</v>
      </c>
      <c r="H25" s="17">
        <f t="shared" si="0"/>
        <v>284</v>
      </c>
      <c r="I25" s="17">
        <f t="shared" si="0"/>
        <v>92</v>
      </c>
      <c r="K25" s="8"/>
      <c r="L25" s="8"/>
    </row>
    <row r="26" spans="2:12" s="4" customFormat="1" ht="9.75" customHeight="1">
      <c r="B26" s="32"/>
      <c r="C26" s="22"/>
      <c r="D26" s="17"/>
      <c r="E26" s="17"/>
      <c r="F26" s="17"/>
      <c r="G26" s="17"/>
      <c r="H26" s="17"/>
      <c r="I26" s="17"/>
      <c r="K26" s="8"/>
      <c r="L26" s="8"/>
    </row>
    <row r="27" spans="2:12" ht="26.4">
      <c r="B27" s="33" t="s">
        <v>89</v>
      </c>
      <c r="C27" s="22">
        <f>SUM(C6:C25)</f>
        <v>6320</v>
      </c>
      <c r="D27" s="17">
        <f t="shared" ref="D27:I27" si="1">SUM(D6:D25)</f>
        <v>13518</v>
      </c>
      <c r="E27" s="17">
        <f t="shared" si="1"/>
        <v>4801</v>
      </c>
      <c r="F27" s="17">
        <f t="shared" si="1"/>
        <v>13082</v>
      </c>
      <c r="G27" s="17">
        <f t="shared" si="1"/>
        <v>4752</v>
      </c>
      <c r="H27" s="17">
        <f t="shared" si="1"/>
        <v>26600</v>
      </c>
      <c r="I27" s="17">
        <f t="shared" si="1"/>
        <v>9553</v>
      </c>
      <c r="K27" s="8"/>
      <c r="L27" s="8"/>
    </row>
    <row r="28" spans="2:12" ht="7.5" customHeight="1" thickBot="1">
      <c r="B28" s="16"/>
      <c r="C28" s="5"/>
      <c r="D28" s="5"/>
      <c r="E28" s="5"/>
      <c r="F28" s="5"/>
      <c r="G28" s="5"/>
      <c r="H28" s="5"/>
      <c r="I28" s="5"/>
    </row>
    <row r="29" spans="2:12" ht="4.5" customHeight="1"/>
    <row r="30" spans="2:12">
      <c r="B30" s="7" t="s">
        <v>7</v>
      </c>
    </row>
    <row r="31" spans="2:12">
      <c r="B31" s="6" t="s">
        <v>88</v>
      </c>
    </row>
    <row r="32" spans="2:12">
      <c r="B32" s="9" t="s">
        <v>10</v>
      </c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indexed="14"/>
  </sheetPr>
  <dimension ref="B1:L32"/>
  <sheetViews>
    <sheetView showGridLines="0" defaultGridColor="0" colorId="22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6" sqref="D6"/>
    </sheetView>
  </sheetViews>
  <sheetFormatPr defaultColWidth="8.59765625" defaultRowHeight="13.2"/>
  <cols>
    <col min="1" max="1" width="1.59765625" style="1" customWidth="1"/>
    <col min="2" max="2" width="19.69921875" style="1" customWidth="1"/>
    <col min="3" max="3" width="9" style="1" bestFit="1" customWidth="1"/>
    <col min="4" max="9" width="10" style="1" customWidth="1"/>
    <col min="10" max="16384" width="8.59765625" style="1"/>
  </cols>
  <sheetData>
    <row r="1" spans="2:12" ht="23.4">
      <c r="B1" s="61" t="s">
        <v>11</v>
      </c>
      <c r="C1" s="61"/>
      <c r="D1" s="61"/>
      <c r="E1" s="61"/>
      <c r="F1" s="61"/>
      <c r="G1" s="61"/>
      <c r="H1" s="61"/>
      <c r="I1" s="61"/>
    </row>
    <row r="2" spans="2:12">
      <c r="I2" s="2" t="s">
        <v>0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</row>
    <row r="4" spans="2:12" ht="18" customHeight="1">
      <c r="B4" s="62" t="s">
        <v>8</v>
      </c>
      <c r="C4" s="66" t="s">
        <v>1</v>
      </c>
      <c r="D4" s="66" t="s">
        <v>2</v>
      </c>
      <c r="E4" s="67"/>
      <c r="F4" s="68" t="s">
        <v>5</v>
      </c>
      <c r="G4" s="69"/>
      <c r="H4" s="68" t="s">
        <v>6</v>
      </c>
      <c r="I4" s="69"/>
    </row>
    <row r="5" spans="2:12" ht="18" customHeight="1">
      <c r="B5" s="77"/>
      <c r="C5" s="78"/>
      <c r="D5" s="21" t="s">
        <v>3</v>
      </c>
      <c r="E5" s="21" t="s">
        <v>4</v>
      </c>
      <c r="F5" s="20" t="s">
        <v>3</v>
      </c>
      <c r="G5" s="20" t="s">
        <v>4</v>
      </c>
      <c r="H5" s="20" t="s">
        <v>3</v>
      </c>
      <c r="I5" s="20" t="s">
        <v>4</v>
      </c>
    </row>
    <row r="6" spans="2:12" ht="25.05" customHeight="1">
      <c r="B6" s="12" t="s">
        <v>57</v>
      </c>
      <c r="C6" s="23">
        <v>931</v>
      </c>
      <c r="D6" s="24">
        <v>5785</v>
      </c>
      <c r="E6" s="24">
        <v>2304</v>
      </c>
      <c r="F6" s="24">
        <v>5240</v>
      </c>
      <c r="G6" s="24">
        <v>2185</v>
      </c>
      <c r="H6" s="24">
        <f>D6+F6</f>
        <v>11025</v>
      </c>
      <c r="I6" s="24">
        <f>E6+G6</f>
        <v>4489</v>
      </c>
      <c r="K6" s="8"/>
      <c r="L6" s="8"/>
    </row>
    <row r="7" spans="2:12" ht="25.05" customHeight="1">
      <c r="B7" s="13" t="s">
        <v>58</v>
      </c>
      <c r="C7" s="22">
        <v>553</v>
      </c>
      <c r="D7" s="17">
        <v>2377</v>
      </c>
      <c r="E7" s="17">
        <v>792</v>
      </c>
      <c r="F7" s="17">
        <v>2185</v>
      </c>
      <c r="G7" s="17">
        <v>753</v>
      </c>
      <c r="H7" s="17">
        <f t="shared" ref="H7:H25" si="0">D7+F7</f>
        <v>4562</v>
      </c>
      <c r="I7" s="17">
        <f t="shared" ref="I7:I25" si="1">E7+G7</f>
        <v>1545</v>
      </c>
      <c r="K7" s="8"/>
      <c r="L7" s="8"/>
    </row>
    <row r="8" spans="2:12" ht="25.05" customHeight="1">
      <c r="B8" s="13" t="s">
        <v>77</v>
      </c>
      <c r="C8" s="22">
        <v>538</v>
      </c>
      <c r="D8" s="17">
        <v>735</v>
      </c>
      <c r="E8" s="17">
        <v>221</v>
      </c>
      <c r="F8" s="17">
        <v>737</v>
      </c>
      <c r="G8" s="17">
        <v>239</v>
      </c>
      <c r="H8" s="17">
        <f t="shared" si="0"/>
        <v>1472</v>
      </c>
      <c r="I8" s="17">
        <f t="shared" si="1"/>
        <v>460</v>
      </c>
      <c r="K8" s="8"/>
      <c r="L8" s="8"/>
    </row>
    <row r="9" spans="2:12" ht="25.05" customHeight="1">
      <c r="B9" s="13" t="s">
        <v>78</v>
      </c>
      <c r="C9" s="22">
        <v>404</v>
      </c>
      <c r="D9" s="17">
        <v>690</v>
      </c>
      <c r="E9" s="17">
        <v>210</v>
      </c>
      <c r="F9" s="17">
        <v>736</v>
      </c>
      <c r="G9" s="17">
        <v>224</v>
      </c>
      <c r="H9" s="17">
        <f t="shared" si="0"/>
        <v>1426</v>
      </c>
      <c r="I9" s="17">
        <f t="shared" si="1"/>
        <v>434</v>
      </c>
      <c r="K9" s="8"/>
      <c r="L9" s="8"/>
    </row>
    <row r="10" spans="2:12" ht="25.05" customHeight="1">
      <c r="B10" s="13" t="s">
        <v>61</v>
      </c>
      <c r="C10" s="22">
        <v>443</v>
      </c>
      <c r="D10" s="17">
        <v>578</v>
      </c>
      <c r="E10" s="17">
        <v>218</v>
      </c>
      <c r="F10" s="17">
        <v>598</v>
      </c>
      <c r="G10" s="17">
        <v>232</v>
      </c>
      <c r="H10" s="17">
        <f t="shared" si="0"/>
        <v>1176</v>
      </c>
      <c r="I10" s="17">
        <f t="shared" si="1"/>
        <v>450</v>
      </c>
      <c r="K10" s="8"/>
      <c r="L10" s="8"/>
    </row>
    <row r="11" spans="2:12" ht="25.05" customHeight="1">
      <c r="B11" s="13" t="s">
        <v>62</v>
      </c>
      <c r="C11" s="22">
        <v>72</v>
      </c>
      <c r="D11" s="17">
        <v>486</v>
      </c>
      <c r="E11" s="17">
        <v>62</v>
      </c>
      <c r="F11" s="17">
        <v>488</v>
      </c>
      <c r="G11" s="17">
        <v>47</v>
      </c>
      <c r="H11" s="17">
        <f t="shared" si="0"/>
        <v>974</v>
      </c>
      <c r="I11" s="17">
        <f t="shared" si="1"/>
        <v>109</v>
      </c>
      <c r="K11" s="8"/>
      <c r="L11" s="8"/>
    </row>
    <row r="12" spans="2:12" ht="25.05" customHeight="1">
      <c r="B12" s="13" t="s">
        <v>79</v>
      </c>
      <c r="C12" s="22">
        <v>190</v>
      </c>
      <c r="D12" s="17">
        <v>427</v>
      </c>
      <c r="E12" s="17">
        <v>293</v>
      </c>
      <c r="F12" s="17">
        <v>422</v>
      </c>
      <c r="G12" s="17">
        <v>312</v>
      </c>
      <c r="H12" s="17">
        <f t="shared" si="0"/>
        <v>849</v>
      </c>
      <c r="I12" s="17">
        <f t="shared" si="1"/>
        <v>605</v>
      </c>
      <c r="K12" s="8"/>
      <c r="L12" s="8"/>
    </row>
    <row r="13" spans="2:12" ht="25.05" customHeight="1">
      <c r="B13" s="13" t="s">
        <v>80</v>
      </c>
      <c r="C13" s="22">
        <v>312</v>
      </c>
      <c r="D13" s="17">
        <v>376</v>
      </c>
      <c r="E13" s="17">
        <v>76</v>
      </c>
      <c r="F13" s="17">
        <v>451</v>
      </c>
      <c r="G13" s="17">
        <v>98</v>
      </c>
      <c r="H13" s="17">
        <f t="shared" si="0"/>
        <v>827</v>
      </c>
      <c r="I13" s="17">
        <f t="shared" si="1"/>
        <v>174</v>
      </c>
      <c r="K13" s="8"/>
      <c r="L13" s="8"/>
    </row>
    <row r="14" spans="2:12" s="4" customFormat="1" ht="25.05" customHeight="1">
      <c r="B14" s="13" t="s">
        <v>65</v>
      </c>
      <c r="C14" s="22">
        <v>168</v>
      </c>
      <c r="D14" s="17">
        <v>308</v>
      </c>
      <c r="E14" s="17">
        <v>143</v>
      </c>
      <c r="F14" s="17">
        <v>409</v>
      </c>
      <c r="G14" s="17">
        <v>160</v>
      </c>
      <c r="H14" s="17">
        <f t="shared" si="0"/>
        <v>717</v>
      </c>
      <c r="I14" s="17">
        <f t="shared" si="1"/>
        <v>303</v>
      </c>
      <c r="K14" s="8"/>
      <c r="L14" s="8"/>
    </row>
    <row r="15" spans="2:12" s="4" customFormat="1" ht="25.05" customHeight="1">
      <c r="B15" s="13" t="s">
        <v>66</v>
      </c>
      <c r="C15" s="22">
        <v>184</v>
      </c>
      <c r="D15" s="17">
        <v>286</v>
      </c>
      <c r="E15" s="17">
        <v>102</v>
      </c>
      <c r="F15" s="17">
        <v>248</v>
      </c>
      <c r="G15" s="17">
        <v>93</v>
      </c>
      <c r="H15" s="17">
        <f t="shared" si="0"/>
        <v>534</v>
      </c>
      <c r="I15" s="17">
        <f t="shared" si="1"/>
        <v>195</v>
      </c>
      <c r="K15" s="8"/>
      <c r="L15" s="8"/>
    </row>
    <row r="16" spans="2:12" s="4" customFormat="1" ht="25.05" customHeight="1">
      <c r="B16" s="13" t="s">
        <v>67</v>
      </c>
      <c r="C16" s="22">
        <v>186</v>
      </c>
      <c r="D16" s="17">
        <v>264</v>
      </c>
      <c r="E16" s="17">
        <v>63</v>
      </c>
      <c r="F16" s="17">
        <v>263</v>
      </c>
      <c r="G16" s="17">
        <v>70</v>
      </c>
      <c r="H16" s="17">
        <f t="shared" si="0"/>
        <v>527</v>
      </c>
      <c r="I16" s="17">
        <f t="shared" si="1"/>
        <v>133</v>
      </c>
      <c r="K16" s="8"/>
      <c r="L16" s="8"/>
    </row>
    <row r="17" spans="2:12" s="4" customFormat="1" ht="25.05" customHeight="1">
      <c r="B17" s="13" t="s">
        <v>81</v>
      </c>
      <c r="C17" s="22">
        <v>164</v>
      </c>
      <c r="D17" s="17">
        <v>243</v>
      </c>
      <c r="E17" s="17">
        <v>83</v>
      </c>
      <c r="F17" s="17">
        <v>240</v>
      </c>
      <c r="G17" s="17">
        <v>84</v>
      </c>
      <c r="H17" s="17">
        <f t="shared" si="0"/>
        <v>483</v>
      </c>
      <c r="I17" s="17">
        <f t="shared" si="1"/>
        <v>167</v>
      </c>
      <c r="K17" s="8"/>
      <c r="L17" s="8"/>
    </row>
    <row r="18" spans="2:12" s="4" customFormat="1" ht="25.05" customHeight="1">
      <c r="B18" s="13" t="s">
        <v>69</v>
      </c>
      <c r="C18" s="22">
        <v>443</v>
      </c>
      <c r="D18" s="17">
        <v>203</v>
      </c>
      <c r="E18" s="17">
        <v>85</v>
      </c>
      <c r="F18" s="17">
        <v>236</v>
      </c>
      <c r="G18" s="17">
        <v>93</v>
      </c>
      <c r="H18" s="17">
        <f t="shared" si="0"/>
        <v>439</v>
      </c>
      <c r="I18" s="17">
        <f t="shared" si="1"/>
        <v>178</v>
      </c>
      <c r="K18" s="8"/>
      <c r="L18" s="8"/>
    </row>
    <row r="19" spans="2:12" s="4" customFormat="1" ht="25.05" customHeight="1">
      <c r="B19" s="13" t="s">
        <v>82</v>
      </c>
      <c r="C19" s="22">
        <v>119</v>
      </c>
      <c r="D19" s="17">
        <v>211</v>
      </c>
      <c r="E19" s="17">
        <v>62</v>
      </c>
      <c r="F19" s="17">
        <v>200</v>
      </c>
      <c r="G19" s="17">
        <v>64</v>
      </c>
      <c r="H19" s="17">
        <f t="shared" si="0"/>
        <v>411</v>
      </c>
      <c r="I19" s="17">
        <f t="shared" si="1"/>
        <v>126</v>
      </c>
      <c r="K19" s="8"/>
      <c r="L19" s="8"/>
    </row>
    <row r="20" spans="2:12" s="4" customFormat="1" ht="25.05" customHeight="1">
      <c r="B20" s="13" t="s">
        <v>83</v>
      </c>
      <c r="C20" s="22">
        <v>186</v>
      </c>
      <c r="D20" s="17">
        <v>184</v>
      </c>
      <c r="E20" s="17">
        <v>70</v>
      </c>
      <c r="F20" s="17">
        <v>198</v>
      </c>
      <c r="G20" s="17">
        <v>78</v>
      </c>
      <c r="H20" s="17">
        <f t="shared" si="0"/>
        <v>382</v>
      </c>
      <c r="I20" s="17">
        <f t="shared" si="1"/>
        <v>148</v>
      </c>
      <c r="K20" s="8"/>
      <c r="L20" s="8"/>
    </row>
    <row r="21" spans="2:12" s="4" customFormat="1" ht="25.05" customHeight="1">
      <c r="B21" s="13" t="s">
        <v>84</v>
      </c>
      <c r="C21" s="22">
        <v>139</v>
      </c>
      <c r="D21" s="17">
        <v>180</v>
      </c>
      <c r="E21" s="17">
        <v>110</v>
      </c>
      <c r="F21" s="17">
        <v>168</v>
      </c>
      <c r="G21" s="17">
        <v>107</v>
      </c>
      <c r="H21" s="17">
        <f t="shared" si="0"/>
        <v>348</v>
      </c>
      <c r="I21" s="17">
        <f t="shared" si="1"/>
        <v>217</v>
      </c>
      <c r="K21" s="8"/>
      <c r="L21" s="8"/>
    </row>
    <row r="22" spans="2:12" s="4" customFormat="1" ht="25.05" customHeight="1">
      <c r="B22" s="13" t="s">
        <v>85</v>
      </c>
      <c r="C22" s="22">
        <v>36</v>
      </c>
      <c r="D22" s="17">
        <v>187</v>
      </c>
      <c r="E22" s="17">
        <v>76</v>
      </c>
      <c r="F22" s="17">
        <v>148</v>
      </c>
      <c r="G22" s="17">
        <v>79</v>
      </c>
      <c r="H22" s="17">
        <f t="shared" si="0"/>
        <v>335</v>
      </c>
      <c r="I22" s="17">
        <f t="shared" si="1"/>
        <v>155</v>
      </c>
      <c r="K22" s="8"/>
      <c r="L22" s="8"/>
    </row>
    <row r="23" spans="2:12" s="4" customFormat="1" ht="25.05" customHeight="1">
      <c r="B23" s="13" t="s">
        <v>86</v>
      </c>
      <c r="C23" s="22">
        <v>580</v>
      </c>
      <c r="D23" s="17">
        <v>150</v>
      </c>
      <c r="E23" s="17">
        <v>54</v>
      </c>
      <c r="F23" s="17">
        <v>176</v>
      </c>
      <c r="G23" s="17">
        <v>57</v>
      </c>
      <c r="H23" s="17">
        <f t="shared" si="0"/>
        <v>326</v>
      </c>
      <c r="I23" s="17">
        <f t="shared" si="1"/>
        <v>111</v>
      </c>
      <c r="K23" s="8"/>
      <c r="L23" s="8"/>
    </row>
    <row r="24" spans="2:12" s="4" customFormat="1" ht="25.05" customHeight="1">
      <c r="B24" s="14" t="s">
        <v>55</v>
      </c>
      <c r="C24" s="22">
        <v>433</v>
      </c>
      <c r="D24" s="17">
        <v>138</v>
      </c>
      <c r="E24" s="17">
        <v>47</v>
      </c>
      <c r="F24" s="17">
        <v>181</v>
      </c>
      <c r="G24" s="17">
        <v>60</v>
      </c>
      <c r="H24" s="17">
        <f t="shared" si="0"/>
        <v>319</v>
      </c>
      <c r="I24" s="17">
        <f t="shared" si="1"/>
        <v>107</v>
      </c>
      <c r="K24" s="8"/>
      <c r="L24" s="8"/>
    </row>
    <row r="25" spans="2:12" s="4" customFormat="1" ht="25.05" customHeight="1">
      <c r="B25" s="13" t="s">
        <v>87</v>
      </c>
      <c r="C25" s="22">
        <v>381</v>
      </c>
      <c r="D25" s="17">
        <v>143</v>
      </c>
      <c r="E25" s="17">
        <v>44</v>
      </c>
      <c r="F25" s="17">
        <v>169</v>
      </c>
      <c r="G25" s="17">
        <v>53</v>
      </c>
      <c r="H25" s="17">
        <f t="shared" si="0"/>
        <v>312</v>
      </c>
      <c r="I25" s="17">
        <f t="shared" si="1"/>
        <v>97</v>
      </c>
      <c r="K25" s="8"/>
      <c r="L25" s="8"/>
    </row>
    <row r="26" spans="2:12" s="4" customFormat="1" ht="9.75" customHeight="1">
      <c r="B26" s="32"/>
      <c r="C26" s="22"/>
      <c r="D26" s="17"/>
      <c r="E26" s="17"/>
      <c r="F26" s="17"/>
      <c r="G26" s="17"/>
      <c r="H26" s="17"/>
      <c r="I26" s="17"/>
      <c r="K26" s="8"/>
      <c r="L26" s="8"/>
    </row>
    <row r="27" spans="2:12" ht="26.4">
      <c r="B27" s="33" t="s">
        <v>89</v>
      </c>
      <c r="C27" s="22">
        <f t="shared" ref="C27:I27" si="2">SUM(C6:C25)</f>
        <v>6462</v>
      </c>
      <c r="D27" s="17">
        <f t="shared" si="2"/>
        <v>13951</v>
      </c>
      <c r="E27" s="17">
        <f t="shared" si="2"/>
        <v>5115</v>
      </c>
      <c r="F27" s="17">
        <f t="shared" si="2"/>
        <v>13493</v>
      </c>
      <c r="G27" s="17">
        <f t="shared" si="2"/>
        <v>5088</v>
      </c>
      <c r="H27" s="17">
        <f t="shared" si="2"/>
        <v>27444</v>
      </c>
      <c r="I27" s="17">
        <f t="shared" si="2"/>
        <v>10203</v>
      </c>
      <c r="K27" s="8"/>
      <c r="L27" s="8"/>
    </row>
    <row r="28" spans="2:12" ht="7.5" customHeight="1" thickBot="1">
      <c r="B28" s="16"/>
      <c r="C28" s="5"/>
      <c r="D28" s="5"/>
      <c r="E28" s="5"/>
      <c r="F28" s="5"/>
      <c r="G28" s="5"/>
      <c r="H28" s="5"/>
      <c r="I28" s="5"/>
    </row>
    <row r="29" spans="2:12" ht="4.5" customHeight="1"/>
    <row r="30" spans="2:12">
      <c r="B30" s="7" t="s">
        <v>7</v>
      </c>
    </row>
    <row r="31" spans="2:12">
      <c r="B31" s="6" t="s">
        <v>88</v>
      </c>
    </row>
    <row r="32" spans="2:12">
      <c r="B32" s="9" t="s">
        <v>10</v>
      </c>
    </row>
  </sheetData>
  <mergeCells count="6">
    <mergeCell ref="B1:I1"/>
    <mergeCell ref="B4:B5"/>
    <mergeCell ref="C4:C5"/>
    <mergeCell ref="D4:E4"/>
    <mergeCell ref="F4:G4"/>
    <mergeCell ref="H4:I4"/>
  </mergeCells>
  <phoneticPr fontId="6"/>
  <pageMargins left="0.28999999999999998" right="0.22" top="0.63" bottom="0.51181102362204722" header="0.51181102362204722" footer="0.51181102362204722"/>
  <pageSetup paperSize="9" scale="93" orientation="portrait" horizontalDpi="300" verticalDpi="30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baseType="lpstr" size="28"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'R1'!Print_Area</vt:lpstr>
      <vt:lpstr>'R2'!Print_Area</vt:lpstr>
      <vt:lpstr>'R3'!Print_Area</vt:lpstr>
      <vt:lpstr>'R4'!Print_Area</vt:lpstr>
      <vt:lpstr>'R5'!Print_Area</vt:lpstr>
      <vt:lpstr>'R6'!Print_Area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2026-08-10T02:36:56Z</dcterms:created>
  <dcterms:modified xsi:type="dcterms:W3CDTF">2026-08-17T00:40:57Z</dcterms:modified>
</cp:coreProperties>
</file>