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8_{C986C481-67FD-471D-B961-9CDDEB33A9CF}" revIDLastSave="0" xr10:uidLastSave="{00000000-0000-0000-0000-000000000000}"/>
  <bookViews>
    <workbookView activeTab="1" firstSheet="1" xr2:uid="{00000000-000D-0000-FFFF-FFFF00000000}" windowHeight="9105" windowWidth="15360" xWindow="32760" yWindow="1410"/>
  </bookViews>
  <sheets>
    <sheet r:id="rId1" name="Sheet1" sheetId="1" state="veryHidden"/>
    <sheet r:id="rId2" name="8-８⑴" sheetId="6"/>
  </sheets>
  <definedNames>
    <definedName localSheetId="1" name="_xlnm.Print_Area">'8-８⑴'!$B$1:$Q$82</definedName>
  </definedNames>
  <calcPr calcId="191029"/>
</workbook>
</file>

<file path=xl/calcChain.xml><?xml version="1.0" encoding="utf-8"?>
<calcChain xmlns="http://schemas.openxmlformats.org/spreadsheetml/2006/main">
  <c r="L34" i="6" l="1"/>
  <c r="I34" i="6"/>
  <c r="L33" i="6"/>
  <c r="I33" i="6"/>
  <c r="L32" i="6"/>
  <c r="I32" i="6"/>
  <c r="L12" i="6"/>
  <c r="L13" i="6"/>
  <c r="I40" i="6"/>
  <c r="L40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5" i="6"/>
  <c r="L36" i="6"/>
  <c r="L37" i="6"/>
  <c r="L38" i="6"/>
  <c r="L39" i="6"/>
  <c r="L41" i="6"/>
  <c r="L42" i="6"/>
  <c r="L43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14" i="6"/>
  <c r="I13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3" i="6"/>
  <c r="I42" i="6"/>
  <c r="I41" i="6"/>
  <c r="I39" i="6"/>
  <c r="I38" i="6"/>
  <c r="I37" i="6"/>
  <c r="I36" i="6"/>
  <c r="I35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2" i="6"/>
</calcChain>
</file>

<file path=xl/sharedStrings.xml><?xml version="1.0" encoding="utf-8"?>
<sst xmlns="http://schemas.openxmlformats.org/spreadsheetml/2006/main" count="198" uniqueCount="122">
  <si>
    <t>路　線　名</t>
  </si>
  <si>
    <t>町丁目字</t>
  </si>
  <si>
    <t>(％)</t>
  </si>
  <si>
    <t>東名高速道路</t>
  </si>
  <si>
    <t>一般国道１号</t>
  </si>
  <si>
    <t>一般国道２４８号</t>
  </si>
  <si>
    <t>岡崎環状線</t>
  </si>
  <si>
    <t>岡崎設楽線</t>
  </si>
  <si>
    <t>岡崎足助線</t>
  </si>
  <si>
    <t>岡崎碧南線</t>
  </si>
  <si>
    <t>岡崎西尾線</t>
  </si>
  <si>
    <t>岡崎刈谷線</t>
  </si>
  <si>
    <t>名古屋岡崎線</t>
  </si>
  <si>
    <t>安城幸田線</t>
  </si>
  <si>
    <t>矢作橋停車場線</t>
  </si>
  <si>
    <t>桜井岡崎線</t>
  </si>
  <si>
    <t>生平幸田線</t>
  </si>
  <si>
    <t>桑谷柱線</t>
  </si>
  <si>
    <t>市場福岡線</t>
  </si>
  <si>
    <t>本郷美合停車場線</t>
  </si>
  <si>
    <t>美合停車場線</t>
  </si>
  <si>
    <t>南大須鴨田線</t>
  </si>
  <si>
    <t>花沢桑原線</t>
  </si>
  <si>
    <t>長沢東蔵前線</t>
  </si>
  <si>
    <t>東大見岡崎線</t>
  </si>
  <si>
    <t>岡崎停車場線</t>
  </si>
  <si>
    <t>岡崎幸田線</t>
  </si>
  <si>
    <t>歩行者類</t>
    <rPh sb="0" eb="3">
      <t>ホコウシャ</t>
    </rPh>
    <rPh sb="3" eb="4">
      <t>ルイ</t>
    </rPh>
    <phoneticPr fontId="6"/>
  </si>
  <si>
    <t>自転車類</t>
    <rPh sb="0" eb="3">
      <t>ジテンシャ</t>
    </rPh>
    <rPh sb="3" eb="4">
      <t>ルイ</t>
    </rPh>
    <phoneticPr fontId="6"/>
  </si>
  <si>
    <t>合計</t>
    <rPh sb="0" eb="2">
      <t>ゴウケイ</t>
    </rPh>
    <phoneticPr fontId="6"/>
  </si>
  <si>
    <t>平日12時間交通量</t>
    <rPh sb="0" eb="2">
      <t>ヘイジツ</t>
    </rPh>
    <rPh sb="4" eb="6">
      <t>ジカン</t>
    </rPh>
    <rPh sb="6" eb="8">
      <t>コウツウ</t>
    </rPh>
    <rPh sb="8" eb="9">
      <t>リョウ</t>
    </rPh>
    <phoneticPr fontId="6"/>
  </si>
  <si>
    <t>(台)</t>
    <rPh sb="1" eb="2">
      <t>ダイ</t>
    </rPh>
    <phoneticPr fontId="6"/>
  </si>
  <si>
    <t>平日混雑度</t>
    <rPh sb="0" eb="2">
      <t>ヘイジツ</t>
    </rPh>
    <rPh sb="2" eb="4">
      <t>コンザツ</t>
    </rPh>
    <rPh sb="4" eb="5">
      <t>ド</t>
    </rPh>
    <phoneticPr fontId="6"/>
  </si>
  <si>
    <t>動力付き
二輪車類</t>
    <rPh sb="0" eb="2">
      <t>ドウリョク</t>
    </rPh>
    <rPh sb="2" eb="3">
      <t>ツキ</t>
    </rPh>
    <rPh sb="5" eb="8">
      <t>ニリンシャ</t>
    </rPh>
    <rPh sb="8" eb="9">
      <t>ルイ</t>
    </rPh>
    <phoneticPr fontId="6"/>
  </si>
  <si>
    <r>
      <t>注２：</t>
    </r>
    <r>
      <rPr>
        <sz val="11"/>
        <rFont val="ＭＳ Ｐ明朝"/>
        <family val="1"/>
        <charset val="128"/>
      </rPr>
      <t>上下線交通量の計を掲載</t>
    </r>
    <rPh sb="0" eb="1">
      <t>チュウ</t>
    </rPh>
    <rPh sb="5" eb="6">
      <t>セン</t>
    </rPh>
    <phoneticPr fontId="6"/>
  </si>
  <si>
    <r>
      <t>注３：</t>
    </r>
    <r>
      <rPr>
        <sz val="11"/>
        <rFont val="ＭＳ Ｐ明朝"/>
        <family val="1"/>
        <charset val="128"/>
      </rPr>
      <t>車種別昼夜率を12時間車種別交通量に乗じた推定24時間車種別交通量を掲載</t>
    </r>
    <rPh sb="0" eb="1">
      <t>チュウ</t>
    </rPh>
    <rPh sb="3" eb="6">
      <t>シャシュベツ</t>
    </rPh>
    <rPh sb="6" eb="8">
      <t>チュウヤ</t>
    </rPh>
    <rPh sb="8" eb="9">
      <t>リツ</t>
    </rPh>
    <rPh sb="12" eb="14">
      <t>ジカン</t>
    </rPh>
    <rPh sb="14" eb="17">
      <t>シャシュベツ</t>
    </rPh>
    <rPh sb="17" eb="19">
      <t>コウツウ</t>
    </rPh>
    <rPh sb="19" eb="20">
      <t>リョウ</t>
    </rPh>
    <rPh sb="21" eb="22">
      <t>ジョウ</t>
    </rPh>
    <rPh sb="24" eb="26">
      <t>スイテイ</t>
    </rPh>
    <rPh sb="28" eb="30">
      <t>ジカン</t>
    </rPh>
    <rPh sb="30" eb="33">
      <t>シャシュベツ</t>
    </rPh>
    <rPh sb="33" eb="35">
      <t>コウツウ</t>
    </rPh>
    <rPh sb="35" eb="36">
      <t>リョウ</t>
    </rPh>
    <rPh sb="37" eb="39">
      <t>ケイサイ</t>
    </rPh>
    <phoneticPr fontId="6"/>
  </si>
  <si>
    <t>混雑時平均
旅行速度</t>
    <rPh sb="0" eb="2">
      <t>コンザツ</t>
    </rPh>
    <rPh sb="2" eb="3">
      <t>ジ</t>
    </rPh>
    <rPh sb="3" eb="5">
      <t>ヘイキン</t>
    </rPh>
    <rPh sb="6" eb="8">
      <t>リョコウ</t>
    </rPh>
    <rPh sb="8" eb="10">
      <t>ソクド</t>
    </rPh>
    <phoneticPr fontId="6"/>
  </si>
  <si>
    <t>（１）国・県道分</t>
    <phoneticPr fontId="6"/>
  </si>
  <si>
    <r>
      <t>資料：</t>
    </r>
    <r>
      <rPr>
        <sz val="11"/>
        <rFont val="ＭＳ Ｐ明朝"/>
        <family val="1"/>
        <charset val="128"/>
      </rPr>
      <t>道路交通センサス（正式名称：全国道路街路交通情勢調査）、都市計画課</t>
    </r>
    <rPh sb="3" eb="5">
      <t>ドウロ</t>
    </rPh>
    <rPh sb="5" eb="7">
      <t>コウツウ</t>
    </rPh>
    <rPh sb="12" eb="14">
      <t>セイシキ</t>
    </rPh>
    <rPh sb="14" eb="16">
      <t>メイショウ</t>
    </rPh>
    <rPh sb="31" eb="33">
      <t>トシ</t>
    </rPh>
    <rPh sb="33" eb="35">
      <t>ケイカクブ</t>
    </rPh>
    <rPh sb="35" eb="36">
      <t>カチョウ</t>
    </rPh>
    <phoneticPr fontId="6"/>
  </si>
  <si>
    <t>大型車混入率
昼間12時間</t>
    <rPh sb="0" eb="3">
      <t>オオガタシャ</t>
    </rPh>
    <rPh sb="3" eb="5">
      <t>コンニュウ</t>
    </rPh>
    <rPh sb="5" eb="6">
      <t>リツ</t>
    </rPh>
    <rPh sb="7" eb="9">
      <t>ヒルマ</t>
    </rPh>
    <rPh sb="11" eb="13">
      <t>ジカン</t>
    </rPh>
    <phoneticPr fontId="6"/>
  </si>
  <si>
    <t>上下合計（台）</t>
    <rPh sb="0" eb="2">
      <t>ジョウゲ</t>
    </rPh>
    <rPh sb="2" eb="4">
      <t>ゴウケイ</t>
    </rPh>
    <rPh sb="5" eb="6">
      <t>ダイ</t>
    </rPh>
    <phoneticPr fontId="6"/>
  </si>
  <si>
    <t>小型車</t>
    <rPh sb="0" eb="3">
      <t>コガタシャ</t>
    </rPh>
    <phoneticPr fontId="6"/>
  </si>
  <si>
    <t>大型車</t>
    <rPh sb="0" eb="3">
      <t>オオガタシャ</t>
    </rPh>
    <phoneticPr fontId="6"/>
  </si>
  <si>
    <t>平成22年度</t>
    <rPh sb="0" eb="2">
      <t>ヘイセイ</t>
    </rPh>
    <rPh sb="4" eb="6">
      <t>ネンド</t>
    </rPh>
    <phoneticPr fontId="6"/>
  </si>
  <si>
    <t>音羽蒲郡～岡崎</t>
  </si>
  <si>
    <t>岡崎～豊田JCT</t>
  </si>
  <si>
    <t>一般国道４７３号</t>
  </si>
  <si>
    <t>針崎二丁目</t>
    <rPh sb="1" eb="2">
      <t>サキ</t>
    </rPh>
    <phoneticPr fontId="6"/>
  </si>
  <si>
    <t>一色小久田線</t>
  </si>
  <si>
    <t>切山夏山線</t>
  </si>
  <si>
    <t>千万町豊川線</t>
  </si>
  <si>
    <t>東蘭鍛埜線</t>
  </si>
  <si>
    <t>豊川片寄線</t>
  </si>
  <si>
    <t>熊味岡崎線</t>
  </si>
  <si>
    <t>（km/h）</t>
    <phoneticPr fontId="6"/>
  </si>
  <si>
    <t>本宿町字一里山</t>
    <phoneticPr fontId="6"/>
  </si>
  <si>
    <t>根石町</t>
    <phoneticPr fontId="6"/>
  </si>
  <si>
    <t>矢作町字西河原</t>
    <phoneticPr fontId="6"/>
  </si>
  <si>
    <t>宇頭町字北側</t>
    <phoneticPr fontId="6"/>
  </si>
  <si>
    <t>柱曙2丁目</t>
    <phoneticPr fontId="6"/>
  </si>
  <si>
    <t>上六名4丁目</t>
    <phoneticPr fontId="6"/>
  </si>
  <si>
    <t>末広町3丁目</t>
    <phoneticPr fontId="6"/>
  </si>
  <si>
    <t>西蔵前町砂田</t>
    <phoneticPr fontId="6"/>
  </si>
  <si>
    <t>鉢地町松下</t>
    <phoneticPr fontId="6"/>
  </si>
  <si>
    <t>上衣文町宝辺野</t>
    <phoneticPr fontId="6"/>
  </si>
  <si>
    <t>切山町横手</t>
    <phoneticPr fontId="6"/>
  </si>
  <si>
    <t>西本郷町社口</t>
    <phoneticPr fontId="6"/>
  </si>
  <si>
    <t>橋目町阿智賀</t>
    <phoneticPr fontId="6"/>
  </si>
  <si>
    <t>大樹寺2丁目</t>
    <phoneticPr fontId="6"/>
  </si>
  <si>
    <t>欠町足延</t>
    <phoneticPr fontId="6"/>
  </si>
  <si>
    <t>大西町南ケ原</t>
    <phoneticPr fontId="6"/>
  </si>
  <si>
    <t>小美町深萩</t>
    <phoneticPr fontId="6"/>
  </si>
  <si>
    <t>茅原沢町梅薮</t>
    <phoneticPr fontId="6"/>
  </si>
  <si>
    <t>樫山町月秋</t>
    <phoneticPr fontId="6"/>
  </si>
  <si>
    <t>石原町屋下</t>
    <phoneticPr fontId="6"/>
  </si>
  <si>
    <t>伊賀町愛宕下</t>
    <phoneticPr fontId="6"/>
  </si>
  <si>
    <t>鴨田町辻</t>
    <phoneticPr fontId="6"/>
  </si>
  <si>
    <t>細川町石田</t>
    <phoneticPr fontId="6"/>
  </si>
  <si>
    <t>大和町西島</t>
    <phoneticPr fontId="6"/>
  </si>
  <si>
    <t>美合町田之入</t>
    <phoneticPr fontId="6"/>
  </si>
  <si>
    <t>渡町猿待</t>
    <phoneticPr fontId="6"/>
  </si>
  <si>
    <t>福岡町下高須</t>
    <phoneticPr fontId="6"/>
  </si>
  <si>
    <t>六名南1丁目</t>
    <phoneticPr fontId="6"/>
  </si>
  <si>
    <t>庄司田1丁目</t>
    <phoneticPr fontId="6"/>
  </si>
  <si>
    <t>上地町6丁目</t>
    <phoneticPr fontId="6"/>
  </si>
  <si>
    <t>福岡町東市仲</t>
    <phoneticPr fontId="6"/>
  </si>
  <si>
    <t>千万町町字竹下</t>
    <phoneticPr fontId="6"/>
  </si>
  <si>
    <t>米河内町三千石</t>
    <phoneticPr fontId="6"/>
  </si>
  <si>
    <t>真伝町抱六岩</t>
    <phoneticPr fontId="6"/>
  </si>
  <si>
    <t>安戸町カミカイト</t>
    <phoneticPr fontId="6"/>
  </si>
  <si>
    <t>梅園町3丁目</t>
    <phoneticPr fontId="6"/>
  </si>
  <si>
    <t>下青野町宮東</t>
    <phoneticPr fontId="6"/>
  </si>
  <si>
    <t>井内町西浦</t>
    <phoneticPr fontId="6"/>
  </si>
  <si>
    <t>明大寺町諸神</t>
    <phoneticPr fontId="6"/>
  </si>
  <si>
    <t>福岡町峠</t>
    <phoneticPr fontId="6"/>
  </si>
  <si>
    <t>観測地点名</t>
    <phoneticPr fontId="6"/>
  </si>
  <si>
    <t>昼間12時間自動車類交通量</t>
    <phoneticPr fontId="6"/>
  </si>
  <si>
    <t>24時間自動車類交通量　</t>
    <phoneticPr fontId="6"/>
  </si>
  <si>
    <t>*</t>
    <phoneticPr fontId="6"/>
  </si>
  <si>
    <r>
      <t>注４：</t>
    </r>
    <r>
      <rPr>
        <sz val="11"/>
        <rFont val="ＭＳ Ｐ明朝"/>
        <family val="1"/>
        <charset val="128"/>
      </rPr>
      <t>斜体の数値は推定値</t>
    </r>
    <rPh sb="0" eb="1">
      <t>チュウ</t>
    </rPh>
    <rPh sb="3" eb="4">
      <t>シャ</t>
    </rPh>
    <rPh sb="4" eb="5">
      <t>タイ</t>
    </rPh>
    <rPh sb="6" eb="8">
      <t>スウチ</t>
    </rPh>
    <rPh sb="9" eb="11">
      <t>スイテイ</t>
    </rPh>
    <rPh sb="11" eb="12">
      <t>チ</t>
    </rPh>
    <phoneticPr fontId="6"/>
  </si>
  <si>
    <t>平成27年度</t>
    <rPh sb="0" eb="2">
      <t>ヘイセイ</t>
    </rPh>
    <rPh sb="4" eb="6">
      <t>ネンド</t>
    </rPh>
    <phoneticPr fontId="6"/>
  </si>
  <si>
    <t>平成22年度
24時間交通量
平日自動車類</t>
    <rPh sb="0" eb="2">
      <t>ヘイセイ</t>
    </rPh>
    <rPh sb="4" eb="6">
      <t>ネンド</t>
    </rPh>
    <rPh sb="9" eb="11">
      <t>ジカン</t>
    </rPh>
    <rPh sb="11" eb="13">
      <t>コウツウ</t>
    </rPh>
    <rPh sb="13" eb="14">
      <t>リョウ</t>
    </rPh>
    <rPh sb="15" eb="17">
      <t>ヘイジツ</t>
    </rPh>
    <rPh sb="17" eb="20">
      <t>ジドウシャ</t>
    </rPh>
    <rPh sb="20" eb="21">
      <t>ルイ</t>
    </rPh>
    <phoneticPr fontId="6"/>
  </si>
  <si>
    <t>*</t>
    <phoneticPr fontId="6"/>
  </si>
  <si>
    <t>*</t>
    <phoneticPr fontId="6"/>
  </si>
  <si>
    <t>橋目町御小屋西</t>
    <rPh sb="0" eb="3">
      <t>ハシメチョウ</t>
    </rPh>
    <rPh sb="3" eb="4">
      <t>オン</t>
    </rPh>
    <rPh sb="4" eb="6">
      <t>コヤ</t>
    </rPh>
    <rPh sb="6" eb="7">
      <t>ニシ</t>
    </rPh>
    <phoneticPr fontId="6"/>
  </si>
  <si>
    <t>中ノ郷町字冷田</t>
    <rPh sb="0" eb="1">
      <t>ナカ</t>
    </rPh>
    <rPh sb="2" eb="4">
      <t>ゴウチョウ</t>
    </rPh>
    <rPh sb="4" eb="5">
      <t>アザ</t>
    </rPh>
    <rPh sb="5" eb="6">
      <t>ツメ</t>
    </rPh>
    <rPh sb="6" eb="7">
      <t>タ</t>
    </rPh>
    <phoneticPr fontId="6"/>
  </si>
  <si>
    <t>羽栗町下田</t>
    <rPh sb="0" eb="3">
      <t>ハグリチョウ</t>
    </rPh>
    <rPh sb="3" eb="5">
      <t>シモダ</t>
    </rPh>
    <phoneticPr fontId="6"/>
  </si>
  <si>
    <t>竜泉寺町西山畑</t>
    <rPh sb="0" eb="4">
      <t>リュウセンジチョウ</t>
    </rPh>
    <rPh sb="4" eb="6">
      <t>ニシヤマ</t>
    </rPh>
    <rPh sb="6" eb="7">
      <t>ハタ</t>
    </rPh>
    <phoneticPr fontId="6"/>
  </si>
  <si>
    <t>美合町南屋敷</t>
    <rPh sb="0" eb="2">
      <t>ミアイ</t>
    </rPh>
    <rPh sb="2" eb="3">
      <t>チョウ</t>
    </rPh>
    <rPh sb="3" eb="4">
      <t>ミナミ</t>
    </rPh>
    <rPh sb="4" eb="6">
      <t>ヤシキ</t>
    </rPh>
    <phoneticPr fontId="6"/>
  </si>
  <si>
    <t>宮崎町</t>
    <rPh sb="0" eb="3">
      <t>ミヤザキチョウ</t>
    </rPh>
    <phoneticPr fontId="6"/>
  </si>
  <si>
    <t>宮石町イセキ</t>
    <rPh sb="0" eb="2">
      <t>ミヤイシ</t>
    </rPh>
    <rPh sb="2" eb="3">
      <t>マチ</t>
    </rPh>
    <phoneticPr fontId="6"/>
  </si>
  <si>
    <r>
      <t>注１：</t>
    </r>
    <r>
      <rPr>
        <sz val="11"/>
        <rFont val="ＭＳ Ｐ明朝"/>
        <family val="1"/>
        <charset val="128"/>
      </rPr>
      <t>観測日は、平成27年10月の任意の平日　観測時間帯は、午前7時から午後7時の12時間</t>
    </r>
    <rPh sb="8" eb="10">
      <t>ヘイセイ</t>
    </rPh>
    <rPh sb="12" eb="13">
      <t>ネン</t>
    </rPh>
    <phoneticPr fontId="6"/>
  </si>
  <si>
    <t>中島町小園前</t>
    <rPh sb="3" eb="5">
      <t>コゾノ</t>
    </rPh>
    <rPh sb="5" eb="6">
      <t>マエ</t>
    </rPh>
    <phoneticPr fontId="6"/>
  </si>
  <si>
    <t>鍛埜町土田</t>
    <rPh sb="3" eb="5">
      <t>ツチダ</t>
    </rPh>
    <phoneticPr fontId="6"/>
  </si>
  <si>
    <t>岡崎作手清岳線</t>
    <rPh sb="2" eb="3">
      <t>サク</t>
    </rPh>
    <rPh sb="3" eb="4">
      <t>テ</t>
    </rPh>
    <phoneticPr fontId="6"/>
  </si>
  <si>
    <t>中島町井ノ上</t>
    <rPh sb="3" eb="4">
      <t>イ</t>
    </rPh>
    <rPh sb="5" eb="6">
      <t>ウエ</t>
    </rPh>
    <phoneticPr fontId="6"/>
  </si>
  <si>
    <t>法性寺町字荒子</t>
    <rPh sb="4" eb="5">
      <t>アザ</t>
    </rPh>
    <rPh sb="5" eb="7">
      <t>アラコ</t>
    </rPh>
    <phoneticPr fontId="6"/>
  </si>
  <si>
    <t>夏山町中王柿平</t>
    <rPh sb="4" eb="5">
      <t>オウ</t>
    </rPh>
    <rPh sb="5" eb="6">
      <t>カキ</t>
    </rPh>
    <rPh sb="6" eb="7">
      <t>ヒラ</t>
    </rPh>
    <phoneticPr fontId="6"/>
  </si>
  <si>
    <t>真福寺町字四谷</t>
    <rPh sb="4" eb="5">
      <t>アザ</t>
    </rPh>
    <rPh sb="5" eb="7">
      <t>ヨツヤ</t>
    </rPh>
    <phoneticPr fontId="6"/>
  </si>
  <si>
    <t>鳥川町小デノ沢</t>
    <rPh sb="3" eb="4">
      <t>チイ</t>
    </rPh>
    <rPh sb="6" eb="7">
      <t>サワ</t>
    </rPh>
    <phoneticPr fontId="6"/>
  </si>
  <si>
    <t xml:space="preserve">８-８　主要道の交通量                                     </t>
    <phoneticPr fontId="6"/>
  </si>
  <si>
    <t>（１）国・県道分　つづき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</si>
</sst>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0.0"/>
    <numFmt numFmtId="177" formatCode="#,##0;\-#,##0;&quot;-&quot;"/>
    <numFmt numFmtId="178" formatCode="0.0_);[Red]\(0.0\)"/>
    <numFmt numFmtId="179" formatCode="#,##0_);[Red]\(#,##0\)"/>
    <numFmt numFmtId="180" formatCode=".0"/>
    <numFmt numFmtId="181" formatCode="#,##0_ "/>
  </numFmts>
  <fonts count="1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b/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177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6" fontId="1" fillId="0" borderId="0" applyFont="0" applyFill="0" applyBorder="0" applyAlignment="0" applyProtection="0"/>
  </cellStyleXfs>
  <cellXfs count="124">
    <xf numFmtId="0" fontId="0" fillId="0" borderId="0" xfId="0"/>
    <xf numFmtId="0" fontId="8" fillId="2" borderId="3" xfId="6" applyFont="1" applyFill="1" applyBorder="1" applyAlignment="1">
      <alignment vertical="center" shrinkToFit="1"/>
    </xf>
    <xf numFmtId="0" fontId="8" fillId="2" borderId="0" xfId="0" applyFont="1" applyFill="1" applyAlignment="1">
      <alignment vertical="center"/>
    </xf>
    <xf numFmtId="37" fontId="8" fillId="2" borderId="0" xfId="0" applyNumberFormat="1" applyFont="1" applyFill="1" applyBorder="1" applyAlignment="1" applyProtection="1">
      <alignment horizontal="right" vertical="center"/>
    </xf>
    <xf numFmtId="179" fontId="8" fillId="2" borderId="0" xfId="0" applyNumberFormat="1" applyFont="1" applyFill="1" applyBorder="1" applyAlignment="1" applyProtection="1">
      <alignment vertical="center"/>
    </xf>
    <xf numFmtId="37" fontId="8" fillId="2" borderId="4" xfId="0" applyNumberFormat="1" applyFont="1" applyFill="1" applyBorder="1" applyAlignment="1" applyProtection="1">
      <alignment horizontal="right" vertical="center"/>
    </xf>
    <xf numFmtId="179" fontId="8" fillId="2" borderId="4" xfId="0" applyNumberFormat="1" applyFont="1" applyFill="1" applyBorder="1" applyAlignment="1" applyProtection="1">
      <alignment vertical="center"/>
    </xf>
    <xf numFmtId="37" fontId="8" fillId="2" borderId="5" xfId="0" quotePrefix="1" applyNumberFormat="1" applyFont="1" applyFill="1" applyBorder="1" applyAlignment="1" applyProtection="1">
      <alignment horizontal="right" vertical="center"/>
    </xf>
    <xf numFmtId="37" fontId="8" fillId="2" borderId="0" xfId="0" quotePrefix="1" applyNumberFormat="1" applyFont="1" applyFill="1" applyBorder="1" applyAlignment="1" applyProtection="1">
      <alignment horizontal="right" vertical="center"/>
    </xf>
    <xf numFmtId="37" fontId="8" fillId="2" borderId="0" xfId="0" applyNumberFormat="1" applyFont="1" applyFill="1" applyBorder="1" applyAlignment="1" applyProtection="1">
      <alignment vertical="center"/>
    </xf>
    <xf numFmtId="37" fontId="8" fillId="2" borderId="4" xfId="0" quotePrefix="1" applyNumberFormat="1" applyFont="1" applyFill="1" applyBorder="1" applyAlignment="1" applyProtection="1">
      <alignment horizontal="right" vertical="center"/>
    </xf>
    <xf numFmtId="179" fontId="8" fillId="2" borderId="3" xfId="0" applyNumberFormat="1" applyFont="1" applyFill="1" applyBorder="1" applyAlignment="1" applyProtection="1">
      <alignment vertical="center"/>
    </xf>
    <xf numFmtId="37" fontId="8" fillId="2" borderId="4" xfId="0" applyNumberFormat="1" applyFont="1" applyFill="1" applyBorder="1" applyAlignment="1" applyProtection="1">
      <alignment vertical="center"/>
    </xf>
    <xf numFmtId="37" fontId="8" fillId="2" borderId="3" xfId="0" quotePrefix="1" applyNumberFormat="1" applyFont="1" applyFill="1" applyBorder="1" applyAlignment="1" applyProtection="1">
      <alignment horizontal="right" vertical="center"/>
    </xf>
    <xf numFmtId="37" fontId="8" fillId="2" borderId="3" xfId="0" applyNumberFormat="1" applyFont="1" applyFill="1" applyBorder="1" applyAlignment="1" applyProtection="1">
      <alignment vertical="center"/>
    </xf>
    <xf numFmtId="37" fontId="8" fillId="2" borderId="6" xfId="0" quotePrefix="1" applyNumberFormat="1" applyFont="1" applyFill="1" applyBorder="1" applyAlignment="1" applyProtection="1">
      <alignment horizontal="right" vertical="center"/>
    </xf>
    <xf numFmtId="37" fontId="8" fillId="2" borderId="7" xfId="0" quotePrefix="1" applyNumberFormat="1" applyFont="1" applyFill="1" applyBorder="1" applyAlignment="1" applyProtection="1">
      <alignment horizontal="right" vertical="center"/>
    </xf>
    <xf numFmtId="0" fontId="8" fillId="2" borderId="8" xfId="0" applyFont="1" applyFill="1" applyBorder="1" applyAlignment="1" applyProtection="1">
      <alignment vertical="center"/>
    </xf>
    <xf numFmtId="2" fontId="8" fillId="2" borderId="3" xfId="0" applyNumberFormat="1" applyFont="1" applyFill="1" applyBorder="1" applyAlignment="1" applyProtection="1">
      <alignment vertical="center"/>
    </xf>
    <xf numFmtId="176" fontId="8" fillId="2" borderId="3" xfId="0" applyNumberFormat="1" applyFont="1" applyFill="1" applyBorder="1" applyAlignment="1" applyProtection="1">
      <alignment vertical="center"/>
    </xf>
    <xf numFmtId="37" fontId="8" fillId="2" borderId="9" xfId="0" quotePrefix="1" applyNumberFormat="1" applyFont="1" applyFill="1" applyBorder="1" applyAlignment="1" applyProtection="1">
      <alignment horizontal="right" vertical="center"/>
    </xf>
    <xf numFmtId="37" fontId="8" fillId="2" borderId="2" xfId="0" quotePrefix="1" applyNumberFormat="1" applyFont="1" applyFill="1" applyBorder="1" applyAlignment="1" applyProtection="1">
      <alignment horizontal="right" vertical="center"/>
    </xf>
    <xf numFmtId="37" fontId="8" fillId="2" borderId="2" xfId="0" applyNumberFormat="1" applyFont="1" applyFill="1" applyBorder="1" applyAlignment="1" applyProtection="1">
      <alignment vertical="center"/>
    </xf>
    <xf numFmtId="37" fontId="8" fillId="2" borderId="9" xfId="0" applyNumberFormat="1" applyFont="1" applyFill="1" applyBorder="1" applyAlignment="1" applyProtection="1">
      <alignment horizontal="right" vertical="center"/>
    </xf>
    <xf numFmtId="37" fontId="8" fillId="2" borderId="2" xfId="0" applyNumberFormat="1" applyFont="1" applyFill="1" applyBorder="1" applyAlignment="1" applyProtection="1">
      <alignment horizontal="right" vertical="center"/>
    </xf>
    <xf numFmtId="37" fontId="8" fillId="2" borderId="7" xfId="0" applyNumberFormat="1" applyFont="1" applyFill="1" applyBorder="1" applyAlignment="1" applyProtection="1">
      <alignment horizontal="right" vertical="center"/>
    </xf>
    <xf numFmtId="37" fontId="8" fillId="2" borderId="3" xfId="0" applyNumberFormat="1" applyFont="1" applyFill="1" applyBorder="1" applyAlignment="1" applyProtection="1">
      <alignment horizontal="right" vertical="center"/>
    </xf>
    <xf numFmtId="37" fontId="8" fillId="2" borderId="10" xfId="0" quotePrefix="1" applyNumberFormat="1" applyFont="1" applyFill="1" applyBorder="1" applyAlignment="1" applyProtection="1">
      <alignment horizontal="right" vertical="center"/>
    </xf>
    <xf numFmtId="37" fontId="8" fillId="2" borderId="10" xfId="0" applyNumberFormat="1" applyFont="1" applyFill="1" applyBorder="1" applyAlignment="1" applyProtection="1">
      <alignment vertical="center"/>
    </xf>
    <xf numFmtId="181" fontId="8" fillId="2" borderId="0" xfId="6" applyNumberFormat="1" applyFont="1" applyFill="1">
      <alignment vertical="center"/>
    </xf>
    <xf numFmtId="181" fontId="8" fillId="2" borderId="4" xfId="6" applyNumberFormat="1" applyFont="1" applyFill="1" applyBorder="1">
      <alignment vertical="center"/>
    </xf>
    <xf numFmtId="181" fontId="8" fillId="2" borderId="3" xfId="6" applyNumberFormat="1" applyFont="1" applyFill="1" applyBorder="1">
      <alignment vertical="center"/>
    </xf>
    <xf numFmtId="181" fontId="8" fillId="2" borderId="0" xfId="6" applyNumberFormat="1" applyFont="1" applyFill="1" applyBorder="1">
      <alignment vertical="center"/>
    </xf>
    <xf numFmtId="180" fontId="8" fillId="2" borderId="0" xfId="6" applyNumberFormat="1" applyFont="1" applyFill="1">
      <alignment vertical="center"/>
    </xf>
    <xf numFmtId="181" fontId="8" fillId="2" borderId="2" xfId="6" applyNumberFormat="1" applyFont="1" applyFill="1" applyBorder="1">
      <alignment vertical="center"/>
    </xf>
    <xf numFmtId="181" fontId="8" fillId="2" borderId="10" xfId="6" applyNumberFormat="1" applyFont="1" applyFill="1" applyBorder="1">
      <alignment vertical="center"/>
    </xf>
    <xf numFmtId="0" fontId="8" fillId="2" borderId="0" xfId="0" applyFont="1" applyFill="1" applyBorder="1" applyAlignment="1">
      <alignment vertical="center"/>
    </xf>
    <xf numFmtId="0" fontId="11" fillId="2" borderId="0" xfId="0" applyFont="1" applyFill="1" applyBorder="1" applyAlignment="1" applyProtection="1">
      <alignment horizontal="left" vertical="center"/>
    </xf>
    <xf numFmtId="0" fontId="8" fillId="2" borderId="0" xfId="0" applyFont="1" applyFill="1" applyBorder="1" applyAlignment="1" applyProtection="1">
      <alignment horizontal="left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0" xfId="6" applyFont="1" applyFill="1" applyBorder="1" applyAlignment="1">
      <alignment vertical="center" shrinkToFit="1"/>
    </xf>
    <xf numFmtId="0" fontId="8" fillId="2" borderId="11" xfId="0" applyFont="1" applyFill="1" applyBorder="1" applyAlignment="1" applyProtection="1">
      <alignment horizontal="left" vertical="center"/>
    </xf>
    <xf numFmtId="178" fontId="8" fillId="2" borderId="0" xfId="0" applyNumberFormat="1" applyFont="1" applyFill="1" applyBorder="1" applyAlignment="1" applyProtection="1">
      <alignment vertical="center"/>
    </xf>
    <xf numFmtId="2" fontId="8" fillId="2" borderId="0" xfId="0" applyNumberFormat="1" applyFont="1" applyFill="1" applyBorder="1" applyAlignment="1" applyProtection="1">
      <alignment vertical="center"/>
    </xf>
    <xf numFmtId="176" fontId="8" fillId="2" borderId="0" xfId="0" applyNumberFormat="1" applyFont="1" applyFill="1" applyBorder="1" applyAlignment="1" applyProtection="1">
      <alignment vertical="center"/>
    </xf>
    <xf numFmtId="0" fontId="8" fillId="2" borderId="12" xfId="0" applyFont="1" applyFill="1" applyBorder="1" applyAlignment="1" applyProtection="1">
      <alignment horizontal="left" vertical="center"/>
    </xf>
    <xf numFmtId="0" fontId="8" fillId="2" borderId="11" xfId="0" applyFont="1" applyFill="1" applyBorder="1" applyAlignment="1" applyProtection="1">
      <alignment vertical="center"/>
    </xf>
    <xf numFmtId="178" fontId="8" fillId="2" borderId="4" xfId="0" applyNumberFormat="1" applyFont="1" applyFill="1" applyBorder="1" applyAlignment="1" applyProtection="1">
      <alignment vertical="center"/>
    </xf>
    <xf numFmtId="2" fontId="8" fillId="2" borderId="4" xfId="0" applyNumberFormat="1" applyFont="1" applyFill="1" applyBorder="1" applyAlignment="1" applyProtection="1">
      <alignment vertical="center"/>
    </xf>
    <xf numFmtId="176" fontId="8" fillId="2" borderId="4" xfId="0" applyNumberFormat="1" applyFont="1" applyFill="1" applyBorder="1" applyAlignment="1" applyProtection="1">
      <alignment vertical="center"/>
    </xf>
    <xf numFmtId="0" fontId="8" fillId="2" borderId="12" xfId="0" applyFont="1" applyFill="1" applyBorder="1" applyAlignment="1" applyProtection="1">
      <alignment vertical="center"/>
    </xf>
    <xf numFmtId="0" fontId="8" fillId="2" borderId="4" xfId="6" applyFont="1" applyFill="1" applyBorder="1" applyAlignment="1">
      <alignment vertical="center" shrinkToFit="1"/>
    </xf>
    <xf numFmtId="178" fontId="8" fillId="2" borderId="3" xfId="0" applyNumberFormat="1" applyFont="1" applyFill="1" applyBorder="1" applyAlignment="1" applyProtection="1">
      <alignment vertical="center"/>
    </xf>
    <xf numFmtId="180" fontId="8" fillId="2" borderId="4" xfId="6" applyNumberFormat="1" applyFont="1" applyFill="1" applyBorder="1">
      <alignment vertical="center"/>
    </xf>
    <xf numFmtId="180" fontId="8" fillId="2" borderId="3" xfId="6" applyNumberFormat="1" applyFont="1" applyFill="1" applyBorder="1">
      <alignment vertical="center"/>
    </xf>
    <xf numFmtId="180" fontId="8" fillId="2" borderId="0" xfId="6" applyNumberFormat="1" applyFont="1" applyFill="1" applyBorder="1">
      <alignment vertical="center"/>
    </xf>
    <xf numFmtId="180" fontId="8" fillId="2" borderId="2" xfId="6" applyNumberFormat="1" applyFont="1" applyFill="1" applyBorder="1">
      <alignment vertical="center"/>
    </xf>
    <xf numFmtId="2" fontId="8" fillId="2" borderId="2" xfId="0" applyNumberFormat="1" applyFont="1" applyFill="1" applyBorder="1" applyAlignment="1" applyProtection="1">
      <alignment vertical="center"/>
    </xf>
    <xf numFmtId="176" fontId="8" fillId="2" borderId="2" xfId="0" applyNumberFormat="1" applyFont="1" applyFill="1" applyBorder="1" applyAlignment="1" applyProtection="1">
      <alignment vertical="center"/>
    </xf>
    <xf numFmtId="0" fontId="8" fillId="2" borderId="8" xfId="0" applyFont="1" applyFill="1" applyBorder="1" applyAlignment="1" applyProtection="1">
      <alignment horizontal="left" vertical="center"/>
    </xf>
    <xf numFmtId="0" fontId="8" fillId="2" borderId="2" xfId="6" applyFont="1" applyFill="1" applyBorder="1" applyAlignment="1">
      <alignment vertical="center" shrinkToFit="1"/>
    </xf>
    <xf numFmtId="0" fontId="8" fillId="2" borderId="13" xfId="0" applyFont="1" applyFill="1" applyBorder="1" applyAlignment="1" applyProtection="1">
      <alignment horizontal="left" vertical="center"/>
    </xf>
    <xf numFmtId="0" fontId="8" fillId="2" borderId="10" xfId="6" applyFont="1" applyFill="1" applyBorder="1" applyAlignment="1">
      <alignment vertical="center" shrinkToFit="1"/>
    </xf>
    <xf numFmtId="0" fontId="8" fillId="2" borderId="14" xfId="0" applyFont="1" applyFill="1" applyBorder="1" applyAlignment="1" applyProtection="1">
      <alignment horizontal="left" vertical="center"/>
    </xf>
    <xf numFmtId="180" fontId="8" fillId="2" borderId="10" xfId="6" applyNumberFormat="1" applyFont="1" applyFill="1" applyBorder="1">
      <alignment vertical="center"/>
    </xf>
    <xf numFmtId="2" fontId="8" fillId="2" borderId="10" xfId="0" applyNumberFormat="1" applyFont="1" applyFill="1" applyBorder="1" applyAlignment="1" applyProtection="1">
      <alignment vertical="center"/>
    </xf>
    <xf numFmtId="176" fontId="8" fillId="2" borderId="10" xfId="0" applyNumberFormat="1" applyFont="1" applyFill="1" applyBorder="1" applyAlignment="1" applyProtection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 applyProtection="1">
      <alignment horizontal="left"/>
    </xf>
    <xf numFmtId="37" fontId="11" fillId="2" borderId="0" xfId="0" applyNumberFormat="1" applyFont="1" applyFill="1" applyBorder="1" applyAlignment="1" applyProtection="1">
      <alignment vertical="center"/>
    </xf>
    <xf numFmtId="176" fontId="11" fillId="2" borderId="0" xfId="0" applyNumberFormat="1" applyFont="1" applyFill="1" applyBorder="1" applyAlignment="1" applyProtection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12" fillId="2" borderId="0" xfId="0" applyFont="1" applyFill="1" applyBorder="1" applyAlignment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8" fillId="2" borderId="4" xfId="0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vertical="center"/>
    </xf>
    <xf numFmtId="0" fontId="8" fillId="2" borderId="3" xfId="0" applyFont="1" applyFill="1" applyBorder="1" applyAlignment="1" applyProtection="1">
      <alignment vertical="center"/>
    </xf>
    <xf numFmtId="38" fontId="8" fillId="2" borderId="0" xfId="5" applyFont="1" applyFill="1" applyAlignment="1">
      <alignment vertical="center"/>
    </xf>
    <xf numFmtId="38" fontId="8" fillId="2" borderId="0" xfId="5" applyFont="1" applyFill="1" applyBorder="1" applyAlignment="1" applyProtection="1">
      <alignment vertical="center"/>
    </xf>
    <xf numFmtId="38" fontId="8" fillId="2" borderId="2" xfId="5" applyFont="1" applyFill="1" applyBorder="1" applyAlignment="1">
      <alignment vertical="center"/>
    </xf>
    <xf numFmtId="38" fontId="8" fillId="2" borderId="2" xfId="5" applyFont="1" applyFill="1" applyBorder="1" applyAlignment="1" applyProtection="1">
      <alignment vertical="center"/>
    </xf>
    <xf numFmtId="38" fontId="8" fillId="2" borderId="4" xfId="5" applyFont="1" applyFill="1" applyBorder="1" applyAlignment="1">
      <alignment vertical="center"/>
    </xf>
    <xf numFmtId="38" fontId="8" fillId="2" borderId="4" xfId="5" applyFont="1" applyFill="1" applyBorder="1" applyAlignment="1" applyProtection="1">
      <alignment vertical="center"/>
    </xf>
    <xf numFmtId="38" fontId="8" fillId="2" borderId="0" xfId="5" applyFont="1" applyFill="1" applyBorder="1" applyAlignment="1">
      <alignment vertical="center"/>
    </xf>
    <xf numFmtId="38" fontId="8" fillId="2" borderId="10" xfId="5" applyFont="1" applyFill="1" applyBorder="1" applyAlignment="1">
      <alignment vertical="center"/>
    </xf>
    <xf numFmtId="38" fontId="8" fillId="2" borderId="10" xfId="5" applyFont="1" applyFill="1" applyBorder="1" applyAlignment="1" applyProtection="1">
      <alignment vertical="center"/>
    </xf>
    <xf numFmtId="38" fontId="8" fillId="2" borderId="3" xfId="5" applyFont="1" applyFill="1" applyBorder="1" applyAlignment="1" applyProtection="1">
      <alignment vertical="center"/>
    </xf>
    <xf numFmtId="38" fontId="8" fillId="2" borderId="3" xfId="5" applyFont="1" applyFill="1" applyBorder="1" applyAlignment="1">
      <alignment vertical="center"/>
    </xf>
    <xf numFmtId="56" fontId="7" fillId="2" borderId="0" xfId="0" applyNumberFormat="1" applyFont="1" applyFill="1" applyAlignment="1">
      <alignment horizontal="left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center" vertical="center" textRotation="255"/>
    </xf>
    <xf numFmtId="0" fontId="8" fillId="2" borderId="12" xfId="0" applyFont="1" applyFill="1" applyBorder="1" applyAlignment="1" applyProtection="1">
      <alignment horizontal="center" vertical="center" textRotation="255"/>
    </xf>
    <xf numFmtId="0" fontId="8" fillId="2" borderId="8" xfId="0" applyFont="1" applyFill="1" applyBorder="1" applyAlignment="1" applyProtection="1">
      <alignment horizontal="center" vertical="center" textRotation="255"/>
    </xf>
    <xf numFmtId="0" fontId="8" fillId="2" borderId="22" xfId="0" applyFont="1" applyFill="1" applyBorder="1" applyAlignment="1" applyProtection="1">
      <alignment horizontal="center" vertical="center"/>
    </xf>
    <xf numFmtId="0" fontId="8" fillId="2" borderId="23" xfId="0" applyFont="1" applyFill="1" applyBorder="1" applyAlignment="1" applyProtection="1">
      <alignment horizontal="center" vertical="center"/>
    </xf>
    <xf numFmtId="0" fontId="8" fillId="2" borderId="21" xfId="0" applyFont="1" applyFill="1" applyBorder="1" applyAlignment="1" applyProtection="1">
      <alignment horizontal="center" vertical="center"/>
    </xf>
    <xf numFmtId="49" fontId="14" fillId="2" borderId="7" xfId="0" applyNumberFormat="1" applyFont="1" applyFill="1" applyBorder="1" applyAlignment="1" applyProtection="1">
      <alignment horizontal="center" vertical="center" shrinkToFit="1"/>
    </xf>
    <xf numFmtId="49" fontId="14" fillId="2" borderId="3" xfId="0" applyNumberFormat="1" applyFont="1" applyFill="1" applyBorder="1" applyAlignment="1" applyProtection="1">
      <alignment horizontal="center" vertical="center" shrinkToFit="1"/>
    </xf>
    <xf numFmtId="0" fontId="8" fillId="2" borderId="18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49" fontId="8" fillId="2" borderId="19" xfId="0" applyNumberFormat="1" applyFont="1" applyFill="1" applyBorder="1" applyAlignment="1" applyProtection="1">
      <alignment horizontal="center" wrapText="1" shrinkToFit="1"/>
    </xf>
    <xf numFmtId="49" fontId="8" fillId="2" borderId="20" xfId="0" applyNumberFormat="1" applyFont="1" applyFill="1" applyBorder="1" applyAlignment="1" applyProtection="1">
      <alignment horizontal="center" shrinkToFit="1"/>
    </xf>
    <xf numFmtId="0" fontId="8" fillId="2" borderId="19" xfId="0" applyFont="1" applyFill="1" applyBorder="1" applyAlignment="1" applyProtection="1">
      <alignment horizontal="center" vertical="center" textRotation="255"/>
    </xf>
    <xf numFmtId="0" fontId="9" fillId="2" borderId="5" xfId="0" applyFont="1" applyFill="1" applyBorder="1" applyAlignment="1">
      <alignment horizontal="center" vertical="center" textRotation="255"/>
    </xf>
    <xf numFmtId="0" fontId="9" fillId="2" borderId="12" xfId="0" applyFont="1" applyFill="1" applyBorder="1" applyAlignment="1">
      <alignment horizontal="center" vertical="center" textRotation="255"/>
    </xf>
    <xf numFmtId="0" fontId="9" fillId="2" borderId="8" xfId="0" applyFont="1" applyFill="1" applyBorder="1" applyAlignment="1">
      <alignment horizontal="center" vertical="center" textRotation="255"/>
    </xf>
    <xf numFmtId="49" fontId="8" fillId="2" borderId="12" xfId="0" applyNumberFormat="1" applyFont="1" applyFill="1" applyBorder="1" applyAlignment="1" applyProtection="1">
      <alignment horizontal="center" vertical="center" textRotation="255"/>
    </xf>
    <xf numFmtId="49" fontId="8" fillId="2" borderId="8" xfId="0" applyNumberFormat="1" applyFont="1" applyFill="1" applyBorder="1" applyAlignment="1" applyProtection="1">
      <alignment horizontal="center" vertical="center" textRotation="255"/>
    </xf>
    <xf numFmtId="0" fontId="8" fillId="2" borderId="24" xfId="0" applyFont="1" applyFill="1" applyBorder="1" applyAlignment="1" applyProtection="1">
      <alignment horizontal="center" vertical="center"/>
    </xf>
    <xf numFmtId="0" fontId="8" fillId="2" borderId="25" xfId="0" applyFont="1" applyFill="1" applyBorder="1" applyAlignment="1" applyProtection="1">
      <alignment horizontal="center" vertical="center"/>
    </xf>
    <xf numFmtId="0" fontId="8" fillId="2" borderId="23" xfId="0" applyFont="1" applyFill="1" applyBorder="1" applyAlignment="1" applyProtection="1">
      <alignment horizontal="center" vertical="center" textRotation="255"/>
    </xf>
    <xf numFmtId="0" fontId="8" fillId="2" borderId="21" xfId="0" applyFont="1" applyFill="1" applyBorder="1" applyAlignment="1" applyProtection="1">
      <alignment horizontal="center" vertical="center" textRotation="255"/>
    </xf>
    <xf numFmtId="0" fontId="8" fillId="2" borderId="18" xfId="0" applyFont="1" applyFill="1" applyBorder="1" applyAlignment="1" applyProtection="1">
      <alignment horizontal="center" vertical="center" textRotation="255" wrapText="1"/>
    </xf>
    <xf numFmtId="0" fontId="8" fillId="2" borderId="12" xfId="0" applyFont="1" applyFill="1" applyBorder="1" applyAlignment="1" applyProtection="1">
      <alignment horizontal="center" vertical="center" textRotation="255" wrapText="1"/>
    </xf>
  </cellXfs>
  <cellStyles count="9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通貨 2" xfId="8" xr:uid="{71281432-DA6D-4A38-BE67-E645B6F38FE1}"/>
    <cellStyle name="標準" xfId="0" builtinId="0"/>
    <cellStyle name="標準_箇所別レイアウト(案)" xfId="6" xr:uid="{00000000-0005-0000-0000-000006000000}"/>
    <cellStyle name="未定義" xfId="7" xr:uid="{00000000-0005-0000-0000-000007000000}"/>
  </cellStyles>
  <dxfs count="258"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7.25" x14ac:dyDescent="0.2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Q86"/>
  <sheetViews>
    <sheetView showGridLines="0" tabSelected="1" zoomScaleNormal="10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B1" sqref="B1:Q1"/>
    </sheetView>
  </sheetViews>
  <sheetFormatPr defaultColWidth="8.69921875" defaultRowHeight="11.25" x14ac:dyDescent="0.2"/>
  <cols>
    <col min="1" max="1" width="7.5" style="2" hidden="1" customWidth="1"/>
    <col min="2" max="2" width="10.8984375" style="2" customWidth="1"/>
    <col min="3" max="3" width="13.69921875" style="2" bestFit="1" customWidth="1"/>
    <col min="4" max="5" width="4.59765625" style="2" bestFit="1" customWidth="1"/>
    <col min="6" max="6" width="4" style="2" customWidth="1"/>
    <col min="7" max="7" width="5.19921875" style="2" bestFit="1" customWidth="1"/>
    <col min="8" max="8" width="4.59765625" style="2" bestFit="1" customWidth="1"/>
    <col min="9" max="13" width="5.19921875" style="2" bestFit="1" customWidth="1"/>
    <col min="14" max="14" width="5.69921875" style="2" customWidth="1"/>
    <col min="15" max="17" width="3.8984375" style="2" bestFit="1" customWidth="1"/>
    <col min="18" max="16384" width="8.69921875" style="2"/>
  </cols>
  <sheetData>
    <row r="1" spans="1:17" ht="24" x14ac:dyDescent="0.2">
      <c r="B1" s="89" t="s">
        <v>120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7" ht="4.5" customHeight="1" x14ac:dyDescent="0.2">
      <c r="B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13.5" x14ac:dyDescent="0.2">
      <c r="B3" s="37" t="s">
        <v>37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4.5" customHeight="1" thickBot="1" x14ac:dyDescent="0.25">
      <c r="B4" s="38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ht="26.25" customHeight="1" x14ac:dyDescent="0.15">
      <c r="B5" s="96" t="s">
        <v>0</v>
      </c>
      <c r="C5" s="101" t="s">
        <v>95</v>
      </c>
      <c r="D5" s="118" t="s">
        <v>30</v>
      </c>
      <c r="E5" s="118"/>
      <c r="F5" s="119"/>
      <c r="G5" s="107" t="s">
        <v>96</v>
      </c>
      <c r="H5" s="108"/>
      <c r="I5" s="109"/>
      <c r="J5" s="107" t="s">
        <v>97</v>
      </c>
      <c r="K5" s="108"/>
      <c r="L5" s="109"/>
      <c r="M5" s="122" t="s">
        <v>39</v>
      </c>
      <c r="N5" s="122" t="s">
        <v>101</v>
      </c>
      <c r="O5" s="112" t="s">
        <v>32</v>
      </c>
      <c r="P5" s="110" t="s">
        <v>36</v>
      </c>
      <c r="Q5" s="111"/>
    </row>
    <row r="6" spans="1:17" ht="18.75" customHeight="1" x14ac:dyDescent="0.2">
      <c r="B6" s="97"/>
      <c r="C6" s="102"/>
      <c r="D6" s="120" t="s">
        <v>27</v>
      </c>
      <c r="E6" s="94" t="s">
        <v>28</v>
      </c>
      <c r="F6" s="123" t="s">
        <v>33</v>
      </c>
      <c r="G6" s="90" t="s">
        <v>40</v>
      </c>
      <c r="H6" s="105"/>
      <c r="I6" s="106"/>
      <c r="J6" s="90" t="s">
        <v>40</v>
      </c>
      <c r="K6" s="91"/>
      <c r="L6" s="92"/>
      <c r="M6" s="114"/>
      <c r="N6" s="114"/>
      <c r="O6" s="113"/>
      <c r="P6" s="99" t="s">
        <v>54</v>
      </c>
      <c r="Q6" s="100"/>
    </row>
    <row r="7" spans="1:17" ht="18.75" customHeight="1" x14ac:dyDescent="0.2">
      <c r="B7" s="97"/>
      <c r="C7" s="103" t="s">
        <v>1</v>
      </c>
      <c r="D7" s="120"/>
      <c r="E7" s="94"/>
      <c r="F7" s="94"/>
      <c r="G7" s="93" t="s">
        <v>41</v>
      </c>
      <c r="H7" s="93" t="s">
        <v>42</v>
      </c>
      <c r="I7" s="93" t="s">
        <v>29</v>
      </c>
      <c r="J7" s="93" t="s">
        <v>41</v>
      </c>
      <c r="K7" s="93" t="s">
        <v>42</v>
      </c>
      <c r="L7" s="93" t="s">
        <v>29</v>
      </c>
      <c r="M7" s="114"/>
      <c r="N7" s="114"/>
      <c r="O7" s="114"/>
      <c r="P7" s="116" t="s">
        <v>100</v>
      </c>
      <c r="Q7" s="116" t="s">
        <v>43</v>
      </c>
    </row>
    <row r="8" spans="1:17" ht="16.149999999999999" customHeight="1" x14ac:dyDescent="0.2">
      <c r="B8" s="97"/>
      <c r="C8" s="104"/>
      <c r="D8" s="120"/>
      <c r="E8" s="94"/>
      <c r="F8" s="94"/>
      <c r="G8" s="94"/>
      <c r="H8" s="94"/>
      <c r="I8" s="94"/>
      <c r="J8" s="94"/>
      <c r="K8" s="94"/>
      <c r="L8" s="94"/>
      <c r="M8" s="114"/>
      <c r="N8" s="114"/>
      <c r="O8" s="114"/>
      <c r="P8" s="116"/>
      <c r="Q8" s="116"/>
    </row>
    <row r="9" spans="1:17" ht="16.149999999999999" customHeight="1" x14ac:dyDescent="0.2">
      <c r="B9" s="97"/>
      <c r="C9" s="104"/>
      <c r="D9" s="120"/>
      <c r="E9" s="94"/>
      <c r="F9" s="94"/>
      <c r="G9" s="94"/>
      <c r="H9" s="94"/>
      <c r="I9" s="94"/>
      <c r="J9" s="94"/>
      <c r="K9" s="94"/>
      <c r="L9" s="94"/>
      <c r="M9" s="114"/>
      <c r="N9" s="114"/>
      <c r="O9" s="114"/>
      <c r="P9" s="116"/>
      <c r="Q9" s="116"/>
    </row>
    <row r="10" spans="1:17" ht="16.149999999999999" customHeight="1" x14ac:dyDescent="0.2">
      <c r="B10" s="97"/>
      <c r="C10" s="104"/>
      <c r="D10" s="120"/>
      <c r="E10" s="94"/>
      <c r="F10" s="94"/>
      <c r="G10" s="94"/>
      <c r="H10" s="94"/>
      <c r="I10" s="94"/>
      <c r="J10" s="94"/>
      <c r="K10" s="94"/>
      <c r="L10" s="94"/>
      <c r="M10" s="114"/>
      <c r="N10" s="114"/>
      <c r="O10" s="114"/>
      <c r="P10" s="116"/>
      <c r="Q10" s="116"/>
    </row>
    <row r="11" spans="1:17" ht="16.149999999999999" customHeight="1" x14ac:dyDescent="0.2">
      <c r="B11" s="98"/>
      <c r="C11" s="102"/>
      <c r="D11" s="121"/>
      <c r="E11" s="95"/>
      <c r="F11" s="95"/>
      <c r="G11" s="95"/>
      <c r="H11" s="95"/>
      <c r="I11" s="95"/>
      <c r="J11" s="95"/>
      <c r="K11" s="95"/>
      <c r="L11" s="95"/>
      <c r="M11" s="39" t="s">
        <v>2</v>
      </c>
      <c r="N11" s="39" t="s">
        <v>31</v>
      </c>
      <c r="O11" s="115"/>
      <c r="P11" s="117"/>
      <c r="Q11" s="117"/>
    </row>
    <row r="12" spans="1:17" ht="13.5" customHeight="1" x14ac:dyDescent="0.2">
      <c r="A12" s="2">
        <v>23110100030</v>
      </c>
      <c r="B12" s="40" t="s">
        <v>3</v>
      </c>
      <c r="C12" s="41" t="s">
        <v>44</v>
      </c>
      <c r="D12" s="3" t="s">
        <v>98</v>
      </c>
      <c r="E12" s="3" t="s">
        <v>98</v>
      </c>
      <c r="F12" s="3" t="s">
        <v>98</v>
      </c>
      <c r="G12" s="79">
        <v>31976</v>
      </c>
      <c r="H12" s="79">
        <v>18375</v>
      </c>
      <c r="I12" s="79">
        <f>G12+H12</f>
        <v>50351</v>
      </c>
      <c r="J12" s="79">
        <v>43165</v>
      </c>
      <c r="K12" s="79">
        <v>47726</v>
      </c>
      <c r="L12" s="12">
        <f>J12+K12</f>
        <v>90891</v>
      </c>
      <c r="M12" s="42">
        <v>36.5</v>
      </c>
      <c r="N12" s="4">
        <v>77353</v>
      </c>
      <c r="O12" s="43">
        <v>1.1100000000000001</v>
      </c>
      <c r="P12" s="44">
        <v>71.349999999999994</v>
      </c>
      <c r="Q12" s="44">
        <v>61.15</v>
      </c>
    </row>
    <row r="13" spans="1:17" ht="13.5" customHeight="1" x14ac:dyDescent="0.2">
      <c r="A13" s="2">
        <v>23110100050</v>
      </c>
      <c r="B13" s="1"/>
      <c r="C13" s="45" t="s">
        <v>45</v>
      </c>
      <c r="D13" s="3" t="s">
        <v>98</v>
      </c>
      <c r="E13" s="3" t="s">
        <v>98</v>
      </c>
      <c r="F13" s="3" t="s">
        <v>98</v>
      </c>
      <c r="G13" s="79">
        <v>39867</v>
      </c>
      <c r="H13" s="79">
        <v>21520</v>
      </c>
      <c r="I13" s="79">
        <f>G13+H13</f>
        <v>61387</v>
      </c>
      <c r="J13" s="79">
        <v>53724</v>
      </c>
      <c r="K13" s="79">
        <v>52156</v>
      </c>
      <c r="L13" s="14">
        <f>J13+K13</f>
        <v>105880</v>
      </c>
      <c r="M13" s="42">
        <v>35.1</v>
      </c>
      <c r="N13" s="4">
        <v>89338</v>
      </c>
      <c r="O13" s="43">
        <v>1.29</v>
      </c>
      <c r="P13" s="44">
        <v>79.95</v>
      </c>
      <c r="Q13" s="44">
        <v>63.55</v>
      </c>
    </row>
    <row r="14" spans="1:17" ht="13.5" customHeight="1" x14ac:dyDescent="0.2">
      <c r="A14" s="2">
        <v>23300010280</v>
      </c>
      <c r="B14" s="40" t="s">
        <v>4</v>
      </c>
      <c r="C14" s="46" t="s">
        <v>55</v>
      </c>
      <c r="D14" s="5" t="s">
        <v>98</v>
      </c>
      <c r="E14" s="5" t="s">
        <v>98</v>
      </c>
      <c r="F14" s="5" t="s">
        <v>98</v>
      </c>
      <c r="G14" s="83">
        <v>21544</v>
      </c>
      <c r="H14" s="83">
        <v>7869</v>
      </c>
      <c r="I14" s="83">
        <f t="shared" ref="I14:I76" si="0">G14+H14</f>
        <v>29413</v>
      </c>
      <c r="J14" s="83">
        <v>31454</v>
      </c>
      <c r="K14" s="83">
        <v>12761</v>
      </c>
      <c r="L14" s="12">
        <f>J14+K14</f>
        <v>44215</v>
      </c>
      <c r="M14" s="47">
        <v>26.8</v>
      </c>
      <c r="N14" s="6">
        <v>42815</v>
      </c>
      <c r="O14" s="48">
        <v>1.19</v>
      </c>
      <c r="P14" s="49">
        <v>34.700000000000003</v>
      </c>
      <c r="Q14" s="49">
        <v>34.25</v>
      </c>
    </row>
    <row r="15" spans="1:17" ht="13.5" customHeight="1" x14ac:dyDescent="0.2">
      <c r="A15" s="2">
        <v>23300010360</v>
      </c>
      <c r="B15" s="40"/>
      <c r="C15" s="50" t="s">
        <v>56</v>
      </c>
      <c r="D15" s="3" t="s">
        <v>98</v>
      </c>
      <c r="E15" s="3" t="s">
        <v>98</v>
      </c>
      <c r="F15" s="3" t="s">
        <v>98</v>
      </c>
      <c r="G15" s="79">
        <v>21052</v>
      </c>
      <c r="H15" s="79">
        <v>4779</v>
      </c>
      <c r="I15" s="79">
        <f t="shared" si="0"/>
        <v>25831</v>
      </c>
      <c r="J15" s="79">
        <v>28233</v>
      </c>
      <c r="K15" s="79">
        <v>7255</v>
      </c>
      <c r="L15" s="9">
        <f t="shared" ref="L15:L76" si="1">J15+K15</f>
        <v>35488</v>
      </c>
      <c r="M15" s="42">
        <v>18.5</v>
      </c>
      <c r="N15" s="4">
        <v>36020</v>
      </c>
      <c r="O15" s="43">
        <v>1.51</v>
      </c>
      <c r="P15" s="44">
        <v>25</v>
      </c>
      <c r="Q15" s="44">
        <v>26.2</v>
      </c>
    </row>
    <row r="16" spans="1:17" ht="13.5" customHeight="1" x14ac:dyDescent="0.2">
      <c r="A16" s="2">
        <v>23300010420</v>
      </c>
      <c r="B16" s="40"/>
      <c r="C16" s="50" t="s">
        <v>57</v>
      </c>
      <c r="D16" s="3" t="s">
        <v>98</v>
      </c>
      <c r="E16" s="3" t="s">
        <v>98</v>
      </c>
      <c r="F16" s="3" t="s">
        <v>98</v>
      </c>
      <c r="G16" s="79">
        <v>23676</v>
      </c>
      <c r="H16" s="79">
        <v>4570</v>
      </c>
      <c r="I16" s="79">
        <f t="shared" si="0"/>
        <v>28246</v>
      </c>
      <c r="J16" s="79">
        <v>32716</v>
      </c>
      <c r="K16" s="79">
        <v>6747</v>
      </c>
      <c r="L16" s="9">
        <f t="shared" si="1"/>
        <v>39463</v>
      </c>
      <c r="M16" s="42">
        <v>16.2</v>
      </c>
      <c r="N16" s="4">
        <v>41832</v>
      </c>
      <c r="O16" s="43">
        <v>1.57</v>
      </c>
      <c r="P16" s="44">
        <v>15.45</v>
      </c>
      <c r="Q16" s="44">
        <v>18.649999999999999</v>
      </c>
    </row>
    <row r="17" spans="1:17" ht="13.5" customHeight="1" x14ac:dyDescent="0.2">
      <c r="A17" s="2">
        <v>23300010440</v>
      </c>
      <c r="B17" s="40"/>
      <c r="C17" s="50" t="s">
        <v>58</v>
      </c>
      <c r="D17" s="3" t="s">
        <v>98</v>
      </c>
      <c r="E17" s="3" t="s">
        <v>98</v>
      </c>
      <c r="F17" s="3" t="s">
        <v>98</v>
      </c>
      <c r="G17" s="79">
        <v>23016</v>
      </c>
      <c r="H17" s="79">
        <v>5289</v>
      </c>
      <c r="I17" s="87">
        <f t="shared" si="0"/>
        <v>28305</v>
      </c>
      <c r="J17" s="87">
        <v>32690</v>
      </c>
      <c r="K17" s="87">
        <v>7759</v>
      </c>
      <c r="L17" s="14">
        <f t="shared" si="1"/>
        <v>40449</v>
      </c>
      <c r="M17" s="42">
        <v>18.7</v>
      </c>
      <c r="N17" s="4">
        <v>47221</v>
      </c>
      <c r="O17" s="43">
        <v>1.45</v>
      </c>
      <c r="P17" s="44">
        <v>20.350000000000001</v>
      </c>
      <c r="Q17" s="44">
        <v>30.45</v>
      </c>
    </row>
    <row r="18" spans="1:17" ht="13.5" customHeight="1" x14ac:dyDescent="0.2">
      <c r="A18" s="2">
        <v>23302480060</v>
      </c>
      <c r="B18" s="51" t="s">
        <v>5</v>
      </c>
      <c r="C18" s="46" t="s">
        <v>59</v>
      </c>
      <c r="D18" s="5" t="s">
        <v>98</v>
      </c>
      <c r="E18" s="5" t="s">
        <v>98</v>
      </c>
      <c r="F18" s="5" t="s">
        <v>98</v>
      </c>
      <c r="G18" s="83">
        <v>20198</v>
      </c>
      <c r="H18" s="83">
        <v>1289</v>
      </c>
      <c r="I18" s="79">
        <f t="shared" si="0"/>
        <v>21487</v>
      </c>
      <c r="J18" s="79">
        <v>26842</v>
      </c>
      <c r="K18" s="79">
        <v>3240</v>
      </c>
      <c r="L18" s="9">
        <f t="shared" si="1"/>
        <v>30082</v>
      </c>
      <c r="M18" s="47">
        <v>6</v>
      </c>
      <c r="N18" s="6">
        <v>28103</v>
      </c>
      <c r="O18" s="48">
        <v>0.91</v>
      </c>
      <c r="P18" s="49">
        <v>30.35</v>
      </c>
      <c r="Q18" s="49">
        <v>31.7</v>
      </c>
    </row>
    <row r="19" spans="1:17" ht="13.5" customHeight="1" x14ac:dyDescent="0.2">
      <c r="A19" s="2">
        <v>23302480080</v>
      </c>
      <c r="B19" s="40"/>
      <c r="C19" s="50" t="s">
        <v>60</v>
      </c>
      <c r="D19" s="3" t="s">
        <v>98</v>
      </c>
      <c r="E19" s="3" t="s">
        <v>102</v>
      </c>
      <c r="F19" s="3" t="s">
        <v>98</v>
      </c>
      <c r="G19" s="79">
        <v>18977</v>
      </c>
      <c r="H19" s="79">
        <v>1472</v>
      </c>
      <c r="I19" s="79">
        <f t="shared" si="0"/>
        <v>20449</v>
      </c>
      <c r="J19" s="79">
        <v>25333</v>
      </c>
      <c r="K19" s="79">
        <v>3296</v>
      </c>
      <c r="L19" s="9">
        <f t="shared" si="1"/>
        <v>28629</v>
      </c>
      <c r="M19" s="42">
        <v>7.2</v>
      </c>
      <c r="N19" s="4">
        <v>26943</v>
      </c>
      <c r="O19" s="43">
        <v>0.85</v>
      </c>
      <c r="P19" s="44">
        <v>15.85</v>
      </c>
      <c r="Q19" s="44">
        <v>22.9</v>
      </c>
    </row>
    <row r="20" spans="1:17" ht="13.5" customHeight="1" x14ac:dyDescent="0.2">
      <c r="A20" s="2">
        <v>23302480110</v>
      </c>
      <c r="B20" s="40"/>
      <c r="C20" s="50" t="s">
        <v>61</v>
      </c>
      <c r="D20" s="3" t="s">
        <v>98</v>
      </c>
      <c r="E20" s="3" t="s">
        <v>98</v>
      </c>
      <c r="F20" s="3" t="s">
        <v>98</v>
      </c>
      <c r="G20" s="79">
        <v>24453</v>
      </c>
      <c r="H20" s="79">
        <v>2537</v>
      </c>
      <c r="I20" s="79">
        <f t="shared" si="0"/>
        <v>26990</v>
      </c>
      <c r="J20" s="79">
        <v>32944</v>
      </c>
      <c r="K20" s="79">
        <v>5382</v>
      </c>
      <c r="L20" s="9">
        <f t="shared" si="1"/>
        <v>38326</v>
      </c>
      <c r="M20" s="42">
        <v>9.4</v>
      </c>
      <c r="N20" s="4">
        <v>35793</v>
      </c>
      <c r="O20" s="43">
        <v>0.51</v>
      </c>
      <c r="P20" s="44">
        <v>19.75</v>
      </c>
      <c r="Q20" s="44">
        <v>23.8</v>
      </c>
    </row>
    <row r="21" spans="1:17" ht="13.5" customHeight="1" x14ac:dyDescent="0.2">
      <c r="A21" s="2">
        <v>23302480130</v>
      </c>
      <c r="B21" s="40"/>
      <c r="C21" s="50" t="s">
        <v>62</v>
      </c>
      <c r="D21" s="7">
        <v>103</v>
      </c>
      <c r="E21" s="8">
        <v>641</v>
      </c>
      <c r="F21" s="9">
        <v>383</v>
      </c>
      <c r="G21" s="79">
        <v>26451</v>
      </c>
      <c r="H21" s="79">
        <v>3362</v>
      </c>
      <c r="I21" s="79">
        <f t="shared" si="0"/>
        <v>29813</v>
      </c>
      <c r="J21" s="79">
        <v>35843</v>
      </c>
      <c r="K21" s="79">
        <v>7088</v>
      </c>
      <c r="L21" s="9">
        <f t="shared" si="1"/>
        <v>42931</v>
      </c>
      <c r="M21" s="42">
        <v>11.3</v>
      </c>
      <c r="N21" s="4">
        <v>40538</v>
      </c>
      <c r="O21" s="43">
        <v>0.89</v>
      </c>
      <c r="P21" s="44">
        <v>17.3</v>
      </c>
      <c r="Q21" s="44">
        <v>20</v>
      </c>
    </row>
    <row r="22" spans="1:17" ht="13.5" customHeight="1" x14ac:dyDescent="0.2">
      <c r="A22" s="2">
        <v>23304730060</v>
      </c>
      <c r="B22" s="51" t="s">
        <v>46</v>
      </c>
      <c r="C22" s="46" t="s">
        <v>63</v>
      </c>
      <c r="D22" s="10" t="s">
        <v>98</v>
      </c>
      <c r="E22" s="10" t="s">
        <v>103</v>
      </c>
      <c r="F22" s="10" t="s">
        <v>103</v>
      </c>
      <c r="G22" s="83">
        <v>1128</v>
      </c>
      <c r="H22" s="83">
        <v>36</v>
      </c>
      <c r="I22" s="83">
        <f t="shared" si="0"/>
        <v>1164</v>
      </c>
      <c r="J22" s="83">
        <v>1357</v>
      </c>
      <c r="K22" s="83">
        <v>75</v>
      </c>
      <c r="L22" s="12">
        <f t="shared" si="1"/>
        <v>1432</v>
      </c>
      <c r="M22" s="47">
        <v>3.1</v>
      </c>
      <c r="N22" s="6">
        <v>2677</v>
      </c>
      <c r="O22" s="48">
        <v>0.25</v>
      </c>
      <c r="P22" s="49">
        <v>45.75</v>
      </c>
      <c r="Q22" s="49">
        <v>37.450000000000003</v>
      </c>
    </row>
    <row r="23" spans="1:17" ht="13.5" customHeight="1" x14ac:dyDescent="0.2">
      <c r="A23" s="2">
        <v>23304730080</v>
      </c>
      <c r="B23" s="40"/>
      <c r="C23" s="50" t="s">
        <v>64</v>
      </c>
      <c r="D23" s="3" t="s">
        <v>98</v>
      </c>
      <c r="E23" s="3" t="s">
        <v>98</v>
      </c>
      <c r="F23" s="3" t="s">
        <v>98</v>
      </c>
      <c r="G23" s="79">
        <v>7181</v>
      </c>
      <c r="H23" s="79">
        <v>1045</v>
      </c>
      <c r="I23" s="79">
        <f t="shared" si="0"/>
        <v>8226</v>
      </c>
      <c r="J23" s="79">
        <v>9142</v>
      </c>
      <c r="K23" s="79">
        <v>1470</v>
      </c>
      <c r="L23" s="9">
        <f t="shared" si="1"/>
        <v>10612</v>
      </c>
      <c r="M23" s="42">
        <v>12.7</v>
      </c>
      <c r="N23" s="4">
        <v>10947</v>
      </c>
      <c r="O23" s="43">
        <v>1.2</v>
      </c>
      <c r="P23" s="44">
        <v>25.05</v>
      </c>
      <c r="Q23" s="44">
        <v>32.049999999999997</v>
      </c>
    </row>
    <row r="24" spans="1:17" ht="13.5" customHeight="1" x14ac:dyDescent="0.2">
      <c r="A24" s="2">
        <v>23304730130</v>
      </c>
      <c r="B24" s="1"/>
      <c r="C24" s="17" t="s">
        <v>65</v>
      </c>
      <c r="D24" s="3">
        <v>0</v>
      </c>
      <c r="E24" s="3">
        <v>3</v>
      </c>
      <c r="F24" s="9">
        <v>28</v>
      </c>
      <c r="G24" s="87">
        <v>157</v>
      </c>
      <c r="H24" s="87">
        <v>31</v>
      </c>
      <c r="I24" s="79">
        <f t="shared" si="0"/>
        <v>188</v>
      </c>
      <c r="J24" s="79">
        <v>177</v>
      </c>
      <c r="K24" s="79">
        <v>37</v>
      </c>
      <c r="L24" s="9">
        <f t="shared" si="1"/>
        <v>214</v>
      </c>
      <c r="M24" s="52">
        <v>16.5</v>
      </c>
      <c r="N24" s="11">
        <v>245</v>
      </c>
      <c r="O24" s="18">
        <v>0.04</v>
      </c>
      <c r="P24" s="19">
        <v>53.5</v>
      </c>
      <c r="Q24" s="19">
        <v>46.3</v>
      </c>
    </row>
    <row r="25" spans="1:17" ht="13.5" customHeight="1" x14ac:dyDescent="0.2">
      <c r="A25" s="2">
        <v>23400260010</v>
      </c>
      <c r="B25" s="51" t="s">
        <v>6</v>
      </c>
      <c r="C25" s="46" t="s">
        <v>66</v>
      </c>
      <c r="D25" s="10">
        <v>104</v>
      </c>
      <c r="E25" s="10">
        <v>491</v>
      </c>
      <c r="F25" s="12">
        <v>133</v>
      </c>
      <c r="G25" s="78">
        <v>9417</v>
      </c>
      <c r="H25" s="78">
        <v>984</v>
      </c>
      <c r="I25" s="83">
        <f t="shared" si="0"/>
        <v>10401</v>
      </c>
      <c r="J25" s="82">
        <v>11979</v>
      </c>
      <c r="K25" s="82">
        <v>1542</v>
      </c>
      <c r="L25" s="12">
        <f t="shared" si="1"/>
        <v>13521</v>
      </c>
      <c r="M25" s="33">
        <v>9.5</v>
      </c>
      <c r="N25" s="29">
        <v>12737</v>
      </c>
      <c r="O25" s="48">
        <v>2.88</v>
      </c>
      <c r="P25" s="49">
        <v>18.25</v>
      </c>
      <c r="Q25" s="49">
        <v>28</v>
      </c>
    </row>
    <row r="26" spans="1:17" ht="13.5" customHeight="1" x14ac:dyDescent="0.2">
      <c r="A26" s="2">
        <v>23400260030</v>
      </c>
      <c r="B26" s="40"/>
      <c r="C26" s="50" t="s">
        <v>67</v>
      </c>
      <c r="D26" s="8">
        <v>203</v>
      </c>
      <c r="E26" s="8">
        <v>680</v>
      </c>
      <c r="F26" s="9">
        <v>209</v>
      </c>
      <c r="G26" s="78">
        <v>10965</v>
      </c>
      <c r="H26" s="78">
        <v>1239</v>
      </c>
      <c r="I26" s="79">
        <f t="shared" si="0"/>
        <v>12204</v>
      </c>
      <c r="J26" s="78">
        <v>14355</v>
      </c>
      <c r="K26" s="78">
        <v>1998</v>
      </c>
      <c r="L26" s="9">
        <f t="shared" si="1"/>
        <v>16353</v>
      </c>
      <c r="M26" s="33">
        <v>10.199999999999999</v>
      </c>
      <c r="N26" s="29">
        <v>17216</v>
      </c>
      <c r="O26" s="43">
        <v>1.1399999999999999</v>
      </c>
      <c r="P26" s="44">
        <v>16.55</v>
      </c>
      <c r="Q26" s="44">
        <v>16.899999999999999</v>
      </c>
    </row>
    <row r="27" spans="1:17" ht="13.5" customHeight="1" x14ac:dyDescent="0.2">
      <c r="A27" s="2">
        <v>23400260050</v>
      </c>
      <c r="B27" s="40"/>
      <c r="C27" s="50" t="s">
        <v>68</v>
      </c>
      <c r="D27" s="3" t="s">
        <v>98</v>
      </c>
      <c r="E27" s="3" t="s">
        <v>98</v>
      </c>
      <c r="F27" s="3" t="s">
        <v>98</v>
      </c>
      <c r="G27" s="78">
        <v>17240</v>
      </c>
      <c r="H27" s="78">
        <v>1873</v>
      </c>
      <c r="I27" s="79">
        <f t="shared" si="0"/>
        <v>19113</v>
      </c>
      <c r="J27" s="78">
        <v>22971</v>
      </c>
      <c r="K27" s="78">
        <v>3405</v>
      </c>
      <c r="L27" s="9">
        <f t="shared" si="1"/>
        <v>26376</v>
      </c>
      <c r="M27" s="33">
        <v>9.8000000000000007</v>
      </c>
      <c r="N27" s="29">
        <v>22551</v>
      </c>
      <c r="O27" s="43">
        <v>1.83</v>
      </c>
      <c r="P27" s="44">
        <v>18.05</v>
      </c>
      <c r="Q27" s="44">
        <v>40.049999999999997</v>
      </c>
    </row>
    <row r="28" spans="1:17" ht="13.5" customHeight="1" x14ac:dyDescent="0.2">
      <c r="A28" s="2">
        <v>23400260070</v>
      </c>
      <c r="B28" s="40"/>
      <c r="C28" s="50" t="s">
        <v>69</v>
      </c>
      <c r="D28" s="3" t="s">
        <v>98</v>
      </c>
      <c r="E28" s="3" t="s">
        <v>98</v>
      </c>
      <c r="F28" s="3" t="s">
        <v>98</v>
      </c>
      <c r="G28" s="78">
        <v>28140</v>
      </c>
      <c r="H28" s="78">
        <v>3621</v>
      </c>
      <c r="I28" s="79">
        <f t="shared" si="0"/>
        <v>31761</v>
      </c>
      <c r="J28" s="78">
        <v>38287</v>
      </c>
      <c r="K28" s="78">
        <v>7766</v>
      </c>
      <c r="L28" s="9">
        <f t="shared" si="1"/>
        <v>46053</v>
      </c>
      <c r="M28" s="33">
        <v>11.4</v>
      </c>
      <c r="N28" s="29">
        <v>41931</v>
      </c>
      <c r="O28" s="43">
        <v>1.02</v>
      </c>
      <c r="P28" s="44">
        <v>25.9</v>
      </c>
      <c r="Q28" s="44">
        <v>33.4</v>
      </c>
    </row>
    <row r="29" spans="1:17" ht="13.5" customHeight="1" x14ac:dyDescent="0.2">
      <c r="A29" s="2">
        <v>23400260090</v>
      </c>
      <c r="B29" s="1"/>
      <c r="C29" s="17" t="s">
        <v>70</v>
      </c>
      <c r="D29" s="13">
        <v>1127</v>
      </c>
      <c r="E29" s="13">
        <v>1123</v>
      </c>
      <c r="F29" s="14">
        <v>307</v>
      </c>
      <c r="G29" s="88">
        <v>24829</v>
      </c>
      <c r="H29" s="88">
        <v>2059</v>
      </c>
      <c r="I29" s="87">
        <f t="shared" si="0"/>
        <v>26888</v>
      </c>
      <c r="J29" s="88">
        <v>33362</v>
      </c>
      <c r="K29" s="88">
        <v>5088</v>
      </c>
      <c r="L29" s="14">
        <f t="shared" si="1"/>
        <v>38450</v>
      </c>
      <c r="M29" s="33">
        <v>7.7</v>
      </c>
      <c r="N29" s="29">
        <v>37426</v>
      </c>
      <c r="O29" s="18">
        <v>0.71</v>
      </c>
      <c r="P29" s="19">
        <v>12.2</v>
      </c>
      <c r="Q29" s="19">
        <v>16.600000000000001</v>
      </c>
    </row>
    <row r="30" spans="1:17" ht="13.5" customHeight="1" x14ac:dyDescent="0.2">
      <c r="A30" s="2">
        <v>23400350010</v>
      </c>
      <c r="B30" s="40" t="s">
        <v>7</v>
      </c>
      <c r="C30" s="50" t="s">
        <v>71</v>
      </c>
      <c r="D30" s="10">
        <v>12</v>
      </c>
      <c r="E30" s="10">
        <v>79</v>
      </c>
      <c r="F30" s="12">
        <v>140</v>
      </c>
      <c r="G30" s="78">
        <v>7395</v>
      </c>
      <c r="H30" s="78">
        <v>1028</v>
      </c>
      <c r="I30" s="79">
        <f t="shared" si="0"/>
        <v>8423</v>
      </c>
      <c r="J30" s="78">
        <v>9401</v>
      </c>
      <c r="K30" s="78">
        <v>1465</v>
      </c>
      <c r="L30" s="9">
        <f t="shared" si="1"/>
        <v>10866</v>
      </c>
      <c r="M30" s="53">
        <v>12.2</v>
      </c>
      <c r="N30" s="30">
        <v>11151</v>
      </c>
      <c r="O30" s="43">
        <v>1.1499999999999999</v>
      </c>
      <c r="P30" s="44">
        <v>15.25</v>
      </c>
      <c r="Q30" s="44">
        <v>34.1</v>
      </c>
    </row>
    <row r="31" spans="1:17" ht="13.5" customHeight="1" x14ac:dyDescent="0.2">
      <c r="A31" s="2">
        <v>23400350030</v>
      </c>
      <c r="B31" s="40"/>
      <c r="C31" s="50" t="s">
        <v>113</v>
      </c>
      <c r="D31" s="8">
        <v>7</v>
      </c>
      <c r="E31" s="8">
        <v>4</v>
      </c>
      <c r="F31" s="9">
        <v>33</v>
      </c>
      <c r="G31" s="78">
        <v>1651</v>
      </c>
      <c r="H31" s="78">
        <v>141</v>
      </c>
      <c r="I31" s="79">
        <f t="shared" si="0"/>
        <v>1792</v>
      </c>
      <c r="J31" s="78">
        <v>2091</v>
      </c>
      <c r="K31" s="78">
        <v>161</v>
      </c>
      <c r="L31" s="9">
        <f t="shared" si="1"/>
        <v>2252</v>
      </c>
      <c r="M31" s="54">
        <v>7.9</v>
      </c>
      <c r="N31" s="31">
        <v>2587</v>
      </c>
      <c r="O31" s="43">
        <v>0.27</v>
      </c>
      <c r="P31" s="44">
        <v>47.45</v>
      </c>
      <c r="Q31" s="44">
        <v>52.45</v>
      </c>
    </row>
    <row r="32" spans="1:17" ht="13.5" customHeight="1" x14ac:dyDescent="0.2">
      <c r="A32" s="2">
        <v>23400370010</v>
      </c>
      <c r="B32" s="51" t="s">
        <v>114</v>
      </c>
      <c r="C32" s="46" t="s">
        <v>72</v>
      </c>
      <c r="D32" s="15">
        <v>48</v>
      </c>
      <c r="E32" s="10">
        <v>120</v>
      </c>
      <c r="F32" s="12">
        <v>116</v>
      </c>
      <c r="G32" s="82">
        <v>6736</v>
      </c>
      <c r="H32" s="82">
        <v>975</v>
      </c>
      <c r="I32" s="83">
        <f>G32+H32</f>
        <v>7711</v>
      </c>
      <c r="J32" s="82">
        <v>8576</v>
      </c>
      <c r="K32" s="82">
        <v>1371</v>
      </c>
      <c r="L32" s="12">
        <f>J32+K32</f>
        <v>9947</v>
      </c>
      <c r="M32" s="33">
        <v>12.6</v>
      </c>
      <c r="N32" s="29">
        <v>11236</v>
      </c>
      <c r="O32" s="48">
        <v>1.07</v>
      </c>
      <c r="P32" s="49">
        <v>29.15</v>
      </c>
      <c r="Q32" s="49">
        <v>47.65</v>
      </c>
    </row>
    <row r="33" spans="1:17" ht="13.5" customHeight="1" x14ac:dyDescent="0.2">
      <c r="A33" s="2">
        <v>23400370030</v>
      </c>
      <c r="B33" s="40"/>
      <c r="C33" s="50" t="s">
        <v>73</v>
      </c>
      <c r="D33" s="3" t="s">
        <v>98</v>
      </c>
      <c r="E33" s="3" t="s">
        <v>98</v>
      </c>
      <c r="F33" s="3" t="s">
        <v>98</v>
      </c>
      <c r="G33" s="84">
        <v>3039</v>
      </c>
      <c r="H33" s="84">
        <v>491</v>
      </c>
      <c r="I33" s="79">
        <f>G33+H33</f>
        <v>3530</v>
      </c>
      <c r="J33" s="84">
        <v>3793</v>
      </c>
      <c r="K33" s="84">
        <v>655</v>
      </c>
      <c r="L33" s="9">
        <f>J33+K33</f>
        <v>4448</v>
      </c>
      <c r="M33" s="33">
        <v>13.9</v>
      </c>
      <c r="N33" s="29">
        <v>4444</v>
      </c>
      <c r="O33" s="43">
        <v>0.5</v>
      </c>
      <c r="P33" s="44">
        <v>39.9</v>
      </c>
      <c r="Q33" s="44">
        <v>40.549999999999997</v>
      </c>
    </row>
    <row r="34" spans="1:17" ht="13.5" customHeight="1" x14ac:dyDescent="0.2">
      <c r="A34" s="2">
        <v>23400370040</v>
      </c>
      <c r="B34" s="40"/>
      <c r="C34" s="50" t="s">
        <v>74</v>
      </c>
      <c r="D34" s="16">
        <v>5</v>
      </c>
      <c r="E34" s="13">
        <v>17</v>
      </c>
      <c r="F34" s="14">
        <v>23</v>
      </c>
      <c r="G34" s="78">
        <v>521</v>
      </c>
      <c r="H34" s="78">
        <v>50</v>
      </c>
      <c r="I34" s="79">
        <f>G34+H34</f>
        <v>571</v>
      </c>
      <c r="J34" s="78">
        <v>612</v>
      </c>
      <c r="K34" s="78">
        <v>79</v>
      </c>
      <c r="L34" s="9">
        <f>J34+K34</f>
        <v>691</v>
      </c>
      <c r="M34" s="33">
        <v>8.8000000000000007</v>
      </c>
      <c r="N34" s="29">
        <v>721</v>
      </c>
      <c r="O34" s="43">
        <v>0.1</v>
      </c>
      <c r="P34" s="44">
        <v>51.9</v>
      </c>
      <c r="Q34" s="44">
        <v>35.5</v>
      </c>
    </row>
    <row r="35" spans="1:17" ht="13.5" customHeight="1" x14ac:dyDescent="0.2">
      <c r="A35" s="2">
        <v>23400390010</v>
      </c>
      <c r="B35" s="51" t="s">
        <v>8</v>
      </c>
      <c r="C35" s="46" t="s">
        <v>75</v>
      </c>
      <c r="D35" s="3" t="s">
        <v>98</v>
      </c>
      <c r="E35" s="3" t="s">
        <v>98</v>
      </c>
      <c r="F35" s="3" t="s">
        <v>98</v>
      </c>
      <c r="G35" s="82">
        <v>13156</v>
      </c>
      <c r="H35" s="82">
        <v>722</v>
      </c>
      <c r="I35" s="83">
        <f t="shared" si="0"/>
        <v>13878</v>
      </c>
      <c r="J35" s="82">
        <v>16709</v>
      </c>
      <c r="K35" s="82">
        <v>1471</v>
      </c>
      <c r="L35" s="12">
        <f t="shared" si="1"/>
        <v>18180</v>
      </c>
      <c r="M35" s="53">
        <v>5.2</v>
      </c>
      <c r="N35" s="30">
        <v>14619</v>
      </c>
      <c r="O35" s="48">
        <v>1.34</v>
      </c>
      <c r="P35" s="49">
        <v>18.8</v>
      </c>
      <c r="Q35" s="49">
        <v>20.6</v>
      </c>
    </row>
    <row r="36" spans="1:17" ht="13.5" customHeight="1" x14ac:dyDescent="0.2">
      <c r="A36" s="2">
        <v>23400390020</v>
      </c>
      <c r="B36" s="40"/>
      <c r="C36" s="50" t="s">
        <v>76</v>
      </c>
      <c r="D36" s="3" t="s">
        <v>98</v>
      </c>
      <c r="E36" s="3" t="s">
        <v>98</v>
      </c>
      <c r="F36" s="3" t="s">
        <v>98</v>
      </c>
      <c r="G36" s="78">
        <v>3061</v>
      </c>
      <c r="H36" s="78">
        <v>108</v>
      </c>
      <c r="I36" s="79">
        <f t="shared" si="0"/>
        <v>3169</v>
      </c>
      <c r="J36" s="78">
        <v>4002</v>
      </c>
      <c r="K36" s="78">
        <v>340</v>
      </c>
      <c r="L36" s="9">
        <f t="shared" si="1"/>
        <v>4342</v>
      </c>
      <c r="M36" s="55">
        <v>3.4</v>
      </c>
      <c r="N36" s="32">
        <v>20103</v>
      </c>
      <c r="O36" s="43">
        <v>0.55000000000000004</v>
      </c>
      <c r="P36" s="44">
        <v>15.85</v>
      </c>
      <c r="Q36" s="44">
        <v>17.649999999999999</v>
      </c>
    </row>
    <row r="37" spans="1:17" ht="13.5" customHeight="1" x14ac:dyDescent="0.2">
      <c r="A37" s="2">
        <v>23400390060</v>
      </c>
      <c r="B37" s="1"/>
      <c r="C37" s="17" t="s">
        <v>77</v>
      </c>
      <c r="D37" s="16">
        <v>133</v>
      </c>
      <c r="E37" s="13">
        <v>175</v>
      </c>
      <c r="F37" s="14">
        <v>182</v>
      </c>
      <c r="G37" s="88">
        <v>12383</v>
      </c>
      <c r="H37" s="88">
        <v>1185</v>
      </c>
      <c r="I37" s="87">
        <f t="shared" si="0"/>
        <v>13568</v>
      </c>
      <c r="J37" s="88">
        <v>16329</v>
      </c>
      <c r="K37" s="88">
        <v>2133</v>
      </c>
      <c r="L37" s="14">
        <f t="shared" si="1"/>
        <v>18462</v>
      </c>
      <c r="M37" s="54">
        <v>8.6999999999999993</v>
      </c>
      <c r="N37" s="31">
        <v>18346</v>
      </c>
      <c r="O37" s="18">
        <v>1.48</v>
      </c>
      <c r="P37" s="19">
        <v>18.95</v>
      </c>
      <c r="Q37" s="19">
        <v>20.9</v>
      </c>
    </row>
    <row r="38" spans="1:17" ht="13.5" customHeight="1" x14ac:dyDescent="0.2">
      <c r="A38" s="2">
        <v>23400430010</v>
      </c>
      <c r="B38" s="51" t="s">
        <v>9</v>
      </c>
      <c r="C38" s="46" t="s">
        <v>47</v>
      </c>
      <c r="D38" s="15">
        <v>58</v>
      </c>
      <c r="E38" s="10">
        <v>119</v>
      </c>
      <c r="F38" s="12">
        <v>167</v>
      </c>
      <c r="G38" s="78">
        <v>6519</v>
      </c>
      <c r="H38" s="78">
        <v>426</v>
      </c>
      <c r="I38" s="79">
        <f t="shared" si="0"/>
        <v>6945</v>
      </c>
      <c r="J38" s="78">
        <v>8175</v>
      </c>
      <c r="K38" s="78">
        <v>784</v>
      </c>
      <c r="L38" s="9">
        <f t="shared" si="1"/>
        <v>8959</v>
      </c>
      <c r="M38" s="33">
        <v>6.1</v>
      </c>
      <c r="N38" s="29">
        <v>11848</v>
      </c>
      <c r="O38" s="48">
        <v>0.8</v>
      </c>
      <c r="P38" s="49">
        <v>19.25</v>
      </c>
      <c r="Q38" s="49">
        <v>32.5</v>
      </c>
    </row>
    <row r="39" spans="1:17" ht="13.5" customHeight="1" x14ac:dyDescent="0.2">
      <c r="A39" s="2">
        <v>23400430050</v>
      </c>
      <c r="B39" s="40"/>
      <c r="C39" s="50" t="s">
        <v>115</v>
      </c>
      <c r="D39" s="7">
        <v>38</v>
      </c>
      <c r="E39" s="8">
        <v>67</v>
      </c>
      <c r="F39" s="9">
        <v>106</v>
      </c>
      <c r="G39" s="78">
        <v>3615</v>
      </c>
      <c r="H39" s="78">
        <v>260</v>
      </c>
      <c r="I39" s="79">
        <f t="shared" si="0"/>
        <v>3875</v>
      </c>
      <c r="J39" s="78">
        <v>4504</v>
      </c>
      <c r="K39" s="78">
        <v>456</v>
      </c>
      <c r="L39" s="9">
        <f t="shared" si="1"/>
        <v>4960</v>
      </c>
      <c r="M39" s="33">
        <v>6.7</v>
      </c>
      <c r="N39" s="29">
        <v>9628</v>
      </c>
      <c r="O39" s="43">
        <v>0.54</v>
      </c>
      <c r="P39" s="44">
        <v>24.2</v>
      </c>
      <c r="Q39" s="44">
        <v>18.850000000000001</v>
      </c>
    </row>
    <row r="40" spans="1:17" ht="13.5" customHeight="1" x14ac:dyDescent="0.2">
      <c r="A40" s="2">
        <v>23400430060</v>
      </c>
      <c r="B40" s="1"/>
      <c r="C40" s="17" t="s">
        <v>112</v>
      </c>
      <c r="D40" s="16">
        <v>55</v>
      </c>
      <c r="E40" s="13">
        <v>66</v>
      </c>
      <c r="F40" s="14">
        <v>101</v>
      </c>
      <c r="G40" s="78">
        <v>6294</v>
      </c>
      <c r="H40" s="78">
        <v>395</v>
      </c>
      <c r="I40" s="79">
        <f t="shared" si="0"/>
        <v>6689</v>
      </c>
      <c r="J40" s="78">
        <v>7813</v>
      </c>
      <c r="K40" s="78">
        <v>749</v>
      </c>
      <c r="L40" s="9">
        <f t="shared" si="1"/>
        <v>8562</v>
      </c>
      <c r="M40" s="33">
        <v>5.9</v>
      </c>
      <c r="N40" s="29">
        <v>8863</v>
      </c>
      <c r="O40" s="18">
        <v>1</v>
      </c>
      <c r="P40" s="19">
        <v>20.85</v>
      </c>
      <c r="Q40" s="19">
        <v>28.15</v>
      </c>
    </row>
    <row r="41" spans="1:17" ht="13.5" customHeight="1" x14ac:dyDescent="0.2">
      <c r="A41" s="2">
        <v>23400440010</v>
      </c>
      <c r="B41" s="1" t="s">
        <v>10</v>
      </c>
      <c r="C41" s="17" t="s">
        <v>78</v>
      </c>
      <c r="D41" s="20">
        <v>745</v>
      </c>
      <c r="E41" s="21">
        <v>509</v>
      </c>
      <c r="F41" s="22">
        <v>121</v>
      </c>
      <c r="G41" s="80">
        <v>6476</v>
      </c>
      <c r="H41" s="80">
        <v>396</v>
      </c>
      <c r="I41" s="81">
        <f t="shared" si="0"/>
        <v>6872</v>
      </c>
      <c r="J41" s="80">
        <v>8177</v>
      </c>
      <c r="K41" s="80">
        <v>757</v>
      </c>
      <c r="L41" s="22">
        <f t="shared" si="1"/>
        <v>8934</v>
      </c>
      <c r="M41" s="56">
        <v>5.8</v>
      </c>
      <c r="N41" s="34">
        <v>13171</v>
      </c>
      <c r="O41" s="18">
        <v>0.81</v>
      </c>
      <c r="P41" s="19">
        <v>24.85</v>
      </c>
      <c r="Q41" s="19">
        <v>21.45</v>
      </c>
    </row>
    <row r="42" spans="1:17" ht="13.5" customHeight="1" x14ac:dyDescent="0.2">
      <c r="A42" s="2">
        <v>23400480010</v>
      </c>
      <c r="B42" s="51" t="s">
        <v>11</v>
      </c>
      <c r="C42" s="46" t="s">
        <v>79</v>
      </c>
      <c r="D42" s="15">
        <v>58</v>
      </c>
      <c r="E42" s="10">
        <v>300</v>
      </c>
      <c r="F42" s="12">
        <v>231</v>
      </c>
      <c r="G42" s="78">
        <v>11277</v>
      </c>
      <c r="H42" s="78">
        <v>1179</v>
      </c>
      <c r="I42" s="79">
        <f t="shared" si="0"/>
        <v>12456</v>
      </c>
      <c r="J42" s="78">
        <v>15552</v>
      </c>
      <c r="K42" s="78">
        <v>1673</v>
      </c>
      <c r="L42" s="9">
        <f t="shared" si="1"/>
        <v>17225</v>
      </c>
      <c r="M42" s="33">
        <v>9.5</v>
      </c>
      <c r="N42" s="29">
        <v>18400</v>
      </c>
      <c r="O42" s="48">
        <v>1.32</v>
      </c>
      <c r="P42" s="49">
        <v>14.15</v>
      </c>
      <c r="Q42" s="49">
        <v>19.25</v>
      </c>
    </row>
    <row r="43" spans="1:17" ht="13.5" customHeight="1" x14ac:dyDescent="0.2">
      <c r="A43" s="2">
        <v>23400480030</v>
      </c>
      <c r="B43" s="1"/>
      <c r="C43" s="17" t="s">
        <v>80</v>
      </c>
      <c r="D43" s="16">
        <v>121</v>
      </c>
      <c r="E43" s="13">
        <v>276</v>
      </c>
      <c r="F43" s="14">
        <v>218</v>
      </c>
      <c r="G43" s="88">
        <v>14436</v>
      </c>
      <c r="H43" s="88">
        <v>1432</v>
      </c>
      <c r="I43" s="87">
        <f t="shared" si="0"/>
        <v>15868</v>
      </c>
      <c r="J43" s="88">
        <v>19282</v>
      </c>
      <c r="K43" s="88">
        <v>2775</v>
      </c>
      <c r="L43" s="14">
        <f t="shared" si="1"/>
        <v>22057</v>
      </c>
      <c r="M43" s="54">
        <v>9</v>
      </c>
      <c r="N43" s="31">
        <v>24089</v>
      </c>
      <c r="O43" s="18">
        <v>1.59</v>
      </c>
      <c r="P43" s="19">
        <v>12.75</v>
      </c>
      <c r="Q43" s="19">
        <v>34.799999999999997</v>
      </c>
    </row>
    <row r="44" spans="1:17" ht="13.5" customHeight="1" x14ac:dyDescent="0.2">
      <c r="B44" s="51"/>
      <c r="C44" s="75"/>
      <c r="D44" s="10"/>
      <c r="E44" s="10"/>
      <c r="F44" s="12"/>
      <c r="G44" s="82"/>
      <c r="H44" s="82"/>
      <c r="I44" s="83"/>
      <c r="J44" s="82"/>
      <c r="K44" s="82"/>
      <c r="L44" s="12"/>
      <c r="M44" s="53"/>
      <c r="N44" s="30"/>
      <c r="O44" s="48"/>
      <c r="P44" s="49"/>
      <c r="Q44" s="49"/>
    </row>
    <row r="45" spans="1:17" ht="13.5" customHeight="1" x14ac:dyDescent="0.2">
      <c r="B45" s="37" t="s">
        <v>121</v>
      </c>
      <c r="C45" s="76"/>
      <c r="D45" s="8"/>
      <c r="E45" s="8"/>
      <c r="F45" s="9"/>
      <c r="G45" s="84"/>
      <c r="H45" s="84"/>
      <c r="I45" s="79"/>
      <c r="J45" s="84"/>
      <c r="K45" s="84"/>
      <c r="L45" s="9"/>
      <c r="M45" s="55"/>
      <c r="N45" s="32"/>
      <c r="O45" s="43"/>
      <c r="P45" s="44"/>
      <c r="Q45" s="44"/>
    </row>
    <row r="46" spans="1:17" ht="4.5" customHeight="1" x14ac:dyDescent="0.2">
      <c r="B46" s="1"/>
      <c r="C46" s="77"/>
      <c r="D46" s="13"/>
      <c r="E46" s="13"/>
      <c r="F46" s="14"/>
      <c r="G46" s="88"/>
      <c r="H46" s="88"/>
      <c r="I46" s="87"/>
      <c r="J46" s="88"/>
      <c r="K46" s="88"/>
      <c r="L46" s="14"/>
      <c r="M46" s="54"/>
      <c r="N46" s="31"/>
      <c r="O46" s="18"/>
      <c r="P46" s="19"/>
      <c r="Q46" s="19"/>
    </row>
    <row r="47" spans="1:17" ht="13.5" customHeight="1" x14ac:dyDescent="0.2">
      <c r="A47" s="2">
        <v>23400560370</v>
      </c>
      <c r="B47" s="1" t="s">
        <v>12</v>
      </c>
      <c r="C47" s="17" t="s">
        <v>104</v>
      </c>
      <c r="D47" s="15">
        <v>103</v>
      </c>
      <c r="E47" s="10">
        <v>158</v>
      </c>
      <c r="F47" s="12">
        <v>116</v>
      </c>
      <c r="G47" s="80">
        <v>7906</v>
      </c>
      <c r="H47" s="80">
        <v>1232</v>
      </c>
      <c r="I47" s="81">
        <f t="shared" si="0"/>
        <v>9138</v>
      </c>
      <c r="J47" s="80">
        <v>10246</v>
      </c>
      <c r="K47" s="80">
        <v>1725</v>
      </c>
      <c r="L47" s="22">
        <f t="shared" si="1"/>
        <v>11971</v>
      </c>
      <c r="M47" s="56">
        <v>13.5</v>
      </c>
      <c r="N47" s="34">
        <v>14079</v>
      </c>
      <c r="O47" s="57">
        <v>0.76</v>
      </c>
      <c r="P47" s="58">
        <v>24.2</v>
      </c>
      <c r="Q47" s="58">
        <v>25.55</v>
      </c>
    </row>
    <row r="48" spans="1:17" ht="13.5" customHeight="1" x14ac:dyDescent="0.2">
      <c r="A48" s="2">
        <v>23400780070</v>
      </c>
      <c r="B48" s="51" t="s">
        <v>13</v>
      </c>
      <c r="C48" s="46" t="s">
        <v>105</v>
      </c>
      <c r="D48" s="15">
        <v>33</v>
      </c>
      <c r="E48" s="10">
        <v>89</v>
      </c>
      <c r="F48" s="12">
        <v>89</v>
      </c>
      <c r="G48" s="78">
        <v>7051</v>
      </c>
      <c r="H48" s="78">
        <v>1474</v>
      </c>
      <c r="I48" s="79">
        <f t="shared" si="0"/>
        <v>8525</v>
      </c>
      <c r="J48" s="78">
        <v>9085</v>
      </c>
      <c r="K48" s="78">
        <v>1912</v>
      </c>
      <c r="L48" s="9">
        <f t="shared" si="1"/>
        <v>10997</v>
      </c>
      <c r="M48" s="33">
        <v>17.3</v>
      </c>
      <c r="N48" s="29">
        <v>11211</v>
      </c>
      <c r="O48" s="48">
        <v>0.8</v>
      </c>
      <c r="P48" s="49">
        <v>14.7</v>
      </c>
      <c r="Q48" s="49">
        <v>21.85</v>
      </c>
    </row>
    <row r="49" spans="1:17" ht="13.5" customHeight="1" x14ac:dyDescent="0.2">
      <c r="A49" s="2">
        <v>23400780080</v>
      </c>
      <c r="B49" s="1"/>
      <c r="C49" s="17" t="s">
        <v>81</v>
      </c>
      <c r="D49" s="16">
        <v>125</v>
      </c>
      <c r="E49" s="13">
        <v>310</v>
      </c>
      <c r="F49" s="14">
        <v>169</v>
      </c>
      <c r="G49" s="78">
        <v>12937</v>
      </c>
      <c r="H49" s="78">
        <v>1614</v>
      </c>
      <c r="I49" s="79">
        <f t="shared" si="0"/>
        <v>14551</v>
      </c>
      <c r="J49" s="78">
        <v>16979</v>
      </c>
      <c r="K49" s="78">
        <v>2519</v>
      </c>
      <c r="L49" s="9">
        <f t="shared" si="1"/>
        <v>19498</v>
      </c>
      <c r="M49" s="33">
        <v>11.1</v>
      </c>
      <c r="N49" s="29">
        <v>16828</v>
      </c>
      <c r="O49" s="18">
        <v>1.1299999999999999</v>
      </c>
      <c r="P49" s="19">
        <v>28.8</v>
      </c>
      <c r="Q49" s="19">
        <v>40.5</v>
      </c>
    </row>
    <row r="50" spans="1:17" ht="13.5" customHeight="1" x14ac:dyDescent="0.2">
      <c r="A50" s="2">
        <v>23602900010</v>
      </c>
      <c r="B50" s="40" t="s">
        <v>14</v>
      </c>
      <c r="C50" s="50"/>
      <c r="D50" s="23" t="s">
        <v>98</v>
      </c>
      <c r="E50" s="24" t="s">
        <v>98</v>
      </c>
      <c r="F50" s="24" t="s">
        <v>98</v>
      </c>
      <c r="G50" s="80">
        <v>9126</v>
      </c>
      <c r="H50" s="80">
        <v>697</v>
      </c>
      <c r="I50" s="81">
        <f t="shared" si="0"/>
        <v>9823</v>
      </c>
      <c r="J50" s="80">
        <v>11548</v>
      </c>
      <c r="K50" s="80">
        <v>1222</v>
      </c>
      <c r="L50" s="22">
        <f t="shared" si="1"/>
        <v>12770</v>
      </c>
      <c r="M50" s="56">
        <v>7.1</v>
      </c>
      <c r="N50" s="34">
        <v>12682</v>
      </c>
      <c r="O50" s="43">
        <v>2.2200000000000002</v>
      </c>
      <c r="P50" s="44">
        <v>27.3</v>
      </c>
      <c r="Q50" s="44">
        <v>12.5</v>
      </c>
    </row>
    <row r="51" spans="1:17" ht="13.5" customHeight="1" x14ac:dyDescent="0.2">
      <c r="A51" s="2">
        <v>23602930030</v>
      </c>
      <c r="B51" s="51" t="s">
        <v>15</v>
      </c>
      <c r="C51" s="46" t="s">
        <v>116</v>
      </c>
      <c r="D51" s="15">
        <v>258</v>
      </c>
      <c r="E51" s="10">
        <v>631</v>
      </c>
      <c r="F51" s="12">
        <v>196</v>
      </c>
      <c r="G51" s="78">
        <v>12343</v>
      </c>
      <c r="H51" s="78">
        <v>962</v>
      </c>
      <c r="I51" s="79">
        <f t="shared" si="0"/>
        <v>13305</v>
      </c>
      <c r="J51" s="78">
        <v>16213</v>
      </c>
      <c r="K51" s="78">
        <v>1882</v>
      </c>
      <c r="L51" s="9">
        <f t="shared" si="1"/>
        <v>18095</v>
      </c>
      <c r="M51" s="33">
        <v>7.2</v>
      </c>
      <c r="N51" s="29">
        <v>18221</v>
      </c>
      <c r="O51" s="48">
        <v>1.28</v>
      </c>
      <c r="P51" s="49">
        <v>28.65</v>
      </c>
      <c r="Q51" s="49">
        <v>18.350000000000001</v>
      </c>
    </row>
    <row r="52" spans="1:17" ht="13.5" customHeight="1" x14ac:dyDescent="0.2">
      <c r="A52" s="2">
        <v>23602930060</v>
      </c>
      <c r="B52" s="1"/>
      <c r="C52" s="17" t="s">
        <v>82</v>
      </c>
      <c r="D52" s="25" t="s">
        <v>98</v>
      </c>
      <c r="E52" s="26" t="s">
        <v>98</v>
      </c>
      <c r="F52" s="26" t="s">
        <v>98</v>
      </c>
      <c r="G52" s="78">
        <v>12145</v>
      </c>
      <c r="H52" s="78">
        <v>1350</v>
      </c>
      <c r="I52" s="79">
        <f t="shared" si="0"/>
        <v>13495</v>
      </c>
      <c r="J52" s="78">
        <v>15994</v>
      </c>
      <c r="K52" s="78">
        <v>2224</v>
      </c>
      <c r="L52" s="9">
        <f t="shared" si="1"/>
        <v>18218</v>
      </c>
      <c r="M52" s="33">
        <v>10</v>
      </c>
      <c r="N52" s="29">
        <v>17678</v>
      </c>
      <c r="O52" s="18">
        <v>1.31</v>
      </c>
      <c r="P52" s="19">
        <v>13.8</v>
      </c>
      <c r="Q52" s="19">
        <v>13.55</v>
      </c>
    </row>
    <row r="53" spans="1:17" ht="13.5" customHeight="1" x14ac:dyDescent="0.2">
      <c r="A53" s="2">
        <v>23603240010</v>
      </c>
      <c r="B53" s="40" t="s">
        <v>16</v>
      </c>
      <c r="C53" s="50" t="s">
        <v>106</v>
      </c>
      <c r="D53" s="20">
        <v>121</v>
      </c>
      <c r="E53" s="21">
        <v>155</v>
      </c>
      <c r="F53" s="22">
        <v>113</v>
      </c>
      <c r="G53" s="80">
        <v>5845</v>
      </c>
      <c r="H53" s="80">
        <v>973</v>
      </c>
      <c r="I53" s="81">
        <f t="shared" si="0"/>
        <v>6818</v>
      </c>
      <c r="J53" s="80">
        <v>7470</v>
      </c>
      <c r="K53" s="80">
        <v>1325</v>
      </c>
      <c r="L53" s="22">
        <f t="shared" si="1"/>
        <v>8795</v>
      </c>
      <c r="M53" s="56">
        <v>14.3</v>
      </c>
      <c r="N53" s="34">
        <v>10527</v>
      </c>
      <c r="O53" s="18">
        <v>1.1200000000000001</v>
      </c>
      <c r="P53" s="19">
        <v>35.200000000000003</v>
      </c>
      <c r="Q53" s="19">
        <v>32.200000000000003</v>
      </c>
    </row>
    <row r="54" spans="1:17" ht="13.5" customHeight="1" x14ac:dyDescent="0.2">
      <c r="A54" s="2">
        <v>23603260010</v>
      </c>
      <c r="B54" s="51" t="s">
        <v>17</v>
      </c>
      <c r="C54" s="46" t="s">
        <v>83</v>
      </c>
      <c r="D54" s="15">
        <v>302</v>
      </c>
      <c r="E54" s="10">
        <v>685</v>
      </c>
      <c r="F54" s="12">
        <v>177</v>
      </c>
      <c r="G54" s="78">
        <v>7408</v>
      </c>
      <c r="H54" s="78">
        <v>239</v>
      </c>
      <c r="I54" s="79">
        <f t="shared" si="0"/>
        <v>7647</v>
      </c>
      <c r="J54" s="78">
        <v>9289</v>
      </c>
      <c r="K54" s="78">
        <v>652</v>
      </c>
      <c r="L54" s="9">
        <f t="shared" si="1"/>
        <v>9941</v>
      </c>
      <c r="M54" s="33">
        <v>3.1</v>
      </c>
      <c r="N54" s="29">
        <v>11773</v>
      </c>
      <c r="O54" s="48">
        <v>0.79</v>
      </c>
      <c r="P54" s="49">
        <v>35.049999999999997</v>
      </c>
      <c r="Q54" s="49">
        <v>23.55</v>
      </c>
    </row>
    <row r="55" spans="1:17" ht="13.5" customHeight="1" x14ac:dyDescent="0.2">
      <c r="A55" s="2">
        <v>23603260090</v>
      </c>
      <c r="B55" s="1"/>
      <c r="C55" s="17" t="s">
        <v>107</v>
      </c>
      <c r="D55" s="16">
        <v>73</v>
      </c>
      <c r="E55" s="13">
        <v>673</v>
      </c>
      <c r="F55" s="14">
        <v>140</v>
      </c>
      <c r="G55" s="78">
        <v>3788</v>
      </c>
      <c r="H55" s="78">
        <v>98</v>
      </c>
      <c r="I55" s="79">
        <f t="shared" si="0"/>
        <v>3886</v>
      </c>
      <c r="J55" s="78">
        <v>4916</v>
      </c>
      <c r="K55" s="78">
        <v>369</v>
      </c>
      <c r="L55" s="9">
        <f t="shared" si="1"/>
        <v>5285</v>
      </c>
      <c r="M55" s="33">
        <v>2.5</v>
      </c>
      <c r="N55" s="29">
        <v>18261</v>
      </c>
      <c r="O55" s="18">
        <v>0.26</v>
      </c>
      <c r="P55" s="19">
        <v>25.1</v>
      </c>
      <c r="Q55" s="19">
        <v>24.3</v>
      </c>
    </row>
    <row r="56" spans="1:17" ht="13.5" customHeight="1" x14ac:dyDescent="0.2">
      <c r="A56" s="2">
        <v>23603270070</v>
      </c>
      <c r="B56" s="1" t="s">
        <v>18</v>
      </c>
      <c r="C56" s="59" t="s">
        <v>85</v>
      </c>
      <c r="D56" s="24" t="s">
        <v>98</v>
      </c>
      <c r="E56" s="24" t="s">
        <v>98</v>
      </c>
      <c r="F56" s="24" t="s">
        <v>98</v>
      </c>
      <c r="G56" s="80">
        <v>7794</v>
      </c>
      <c r="H56" s="80">
        <v>402</v>
      </c>
      <c r="I56" s="81">
        <f t="shared" si="0"/>
        <v>8196</v>
      </c>
      <c r="J56" s="80">
        <v>9748</v>
      </c>
      <c r="K56" s="80">
        <v>825</v>
      </c>
      <c r="L56" s="22">
        <f t="shared" si="1"/>
        <v>10573</v>
      </c>
      <c r="M56" s="56">
        <v>4.9000000000000004</v>
      </c>
      <c r="N56" s="34">
        <v>10419</v>
      </c>
      <c r="O56" s="57">
        <v>1.1599999999999999</v>
      </c>
      <c r="P56" s="58">
        <v>20.100000000000001</v>
      </c>
      <c r="Q56" s="58">
        <v>22.15</v>
      </c>
    </row>
    <row r="57" spans="1:17" ht="13.5" customHeight="1" x14ac:dyDescent="0.2">
      <c r="A57" s="2">
        <v>23603280010</v>
      </c>
      <c r="B57" s="40" t="s">
        <v>19</v>
      </c>
      <c r="C57" s="45" t="s">
        <v>108</v>
      </c>
      <c r="D57" s="23" t="s">
        <v>98</v>
      </c>
      <c r="E57" s="24" t="s">
        <v>98</v>
      </c>
      <c r="F57" s="24" t="s">
        <v>98</v>
      </c>
      <c r="G57" s="80">
        <v>3352</v>
      </c>
      <c r="H57" s="80">
        <v>353</v>
      </c>
      <c r="I57" s="81">
        <f t="shared" si="0"/>
        <v>3705</v>
      </c>
      <c r="J57" s="80">
        <v>4235</v>
      </c>
      <c r="K57" s="80">
        <v>544</v>
      </c>
      <c r="L57" s="22">
        <f t="shared" si="1"/>
        <v>4779</v>
      </c>
      <c r="M57" s="56">
        <v>9.5</v>
      </c>
      <c r="N57" s="34">
        <v>10173</v>
      </c>
      <c r="O57" s="48">
        <v>0.54</v>
      </c>
      <c r="P57" s="49">
        <v>19.5</v>
      </c>
      <c r="Q57" s="49">
        <v>19.7</v>
      </c>
    </row>
    <row r="58" spans="1:17" ht="13.5" customHeight="1" x14ac:dyDescent="0.2">
      <c r="A58" s="2">
        <v>23603290010</v>
      </c>
      <c r="B58" s="60" t="s">
        <v>20</v>
      </c>
      <c r="C58" s="61"/>
      <c r="D58" s="23" t="s">
        <v>98</v>
      </c>
      <c r="E58" s="24" t="s">
        <v>98</v>
      </c>
      <c r="F58" s="24" t="s">
        <v>98</v>
      </c>
      <c r="G58" s="80">
        <v>7552</v>
      </c>
      <c r="H58" s="80">
        <v>323</v>
      </c>
      <c r="I58" s="81">
        <f t="shared" si="0"/>
        <v>7875</v>
      </c>
      <c r="J58" s="80">
        <v>9429</v>
      </c>
      <c r="K58" s="80">
        <v>730</v>
      </c>
      <c r="L58" s="22">
        <f t="shared" si="1"/>
        <v>10159</v>
      </c>
      <c r="M58" s="56">
        <v>4.0999999999999996</v>
      </c>
      <c r="N58" s="34">
        <v>10173</v>
      </c>
      <c r="O58" s="57">
        <v>0.79</v>
      </c>
      <c r="P58" s="58">
        <v>11.25</v>
      </c>
      <c r="Q58" s="58">
        <v>12.2</v>
      </c>
    </row>
    <row r="59" spans="1:17" ht="13.5" customHeight="1" x14ac:dyDescent="0.2">
      <c r="A59" s="2">
        <v>23603310010</v>
      </c>
      <c r="B59" s="60" t="s">
        <v>48</v>
      </c>
      <c r="C59" s="61"/>
      <c r="D59" s="5" t="s">
        <v>98</v>
      </c>
      <c r="E59" s="5" t="s">
        <v>98</v>
      </c>
      <c r="F59" s="5" t="s">
        <v>98</v>
      </c>
      <c r="G59" s="80">
        <v>628</v>
      </c>
      <c r="H59" s="80">
        <v>60</v>
      </c>
      <c r="I59" s="81">
        <f t="shared" si="0"/>
        <v>688</v>
      </c>
      <c r="J59" s="80">
        <v>738</v>
      </c>
      <c r="K59" s="80">
        <v>88</v>
      </c>
      <c r="L59" s="22">
        <f t="shared" si="1"/>
        <v>826</v>
      </c>
      <c r="M59" s="56">
        <v>8.6999999999999993</v>
      </c>
      <c r="N59" s="34">
        <v>738</v>
      </c>
      <c r="O59" s="57">
        <v>0.06</v>
      </c>
      <c r="P59" s="58">
        <v>42.8</v>
      </c>
      <c r="Q59" s="58">
        <v>32.299999999999997</v>
      </c>
    </row>
    <row r="60" spans="1:17" ht="13.5" customHeight="1" x14ac:dyDescent="0.2">
      <c r="A60" s="2">
        <v>23603330010</v>
      </c>
      <c r="B60" s="51" t="s">
        <v>49</v>
      </c>
      <c r="C60" s="41" t="s">
        <v>86</v>
      </c>
      <c r="D60" s="10"/>
      <c r="E60" s="10"/>
      <c r="F60" s="12"/>
      <c r="G60" s="78">
        <v>549</v>
      </c>
      <c r="H60" s="78">
        <v>89</v>
      </c>
      <c r="I60" s="79">
        <f t="shared" si="0"/>
        <v>638</v>
      </c>
      <c r="J60" s="78">
        <v>648</v>
      </c>
      <c r="K60" s="78">
        <v>118</v>
      </c>
      <c r="L60" s="9">
        <f t="shared" si="1"/>
        <v>766</v>
      </c>
      <c r="M60" s="33">
        <v>14</v>
      </c>
      <c r="N60" s="29">
        <v>799</v>
      </c>
      <c r="O60" s="48">
        <v>0.13</v>
      </c>
      <c r="P60" s="49">
        <v>49.75</v>
      </c>
      <c r="Q60" s="49">
        <v>43.7</v>
      </c>
    </row>
    <row r="61" spans="1:17" ht="13.5" customHeight="1" x14ac:dyDescent="0.2">
      <c r="A61" s="2">
        <v>23603330020</v>
      </c>
      <c r="B61" s="1"/>
      <c r="C61" s="59" t="s">
        <v>117</v>
      </c>
      <c r="D61" s="13">
        <v>42</v>
      </c>
      <c r="E61" s="13">
        <v>22</v>
      </c>
      <c r="F61" s="14">
        <v>34</v>
      </c>
      <c r="G61" s="78">
        <v>691</v>
      </c>
      <c r="H61" s="78">
        <v>42</v>
      </c>
      <c r="I61" s="79">
        <f t="shared" si="0"/>
        <v>733</v>
      </c>
      <c r="J61" s="78">
        <v>812</v>
      </c>
      <c r="K61" s="78">
        <v>68</v>
      </c>
      <c r="L61" s="9">
        <f t="shared" si="1"/>
        <v>880</v>
      </c>
      <c r="M61" s="33">
        <v>5.7</v>
      </c>
      <c r="N61" s="29">
        <v>1104</v>
      </c>
      <c r="O61" s="18">
        <v>0.14000000000000001</v>
      </c>
      <c r="P61" s="19">
        <v>37.75</v>
      </c>
      <c r="Q61" s="19">
        <v>37.1</v>
      </c>
    </row>
    <row r="62" spans="1:17" ht="13.5" customHeight="1" x14ac:dyDescent="0.2">
      <c r="A62" s="2">
        <v>23603340010</v>
      </c>
      <c r="B62" s="1" t="s">
        <v>50</v>
      </c>
      <c r="C62" s="59" t="s">
        <v>109</v>
      </c>
      <c r="D62" s="21"/>
      <c r="E62" s="21">
        <v>10</v>
      </c>
      <c r="F62" s="22">
        <v>18</v>
      </c>
      <c r="G62" s="80">
        <v>413</v>
      </c>
      <c r="H62" s="80">
        <v>38</v>
      </c>
      <c r="I62" s="81">
        <f t="shared" si="0"/>
        <v>451</v>
      </c>
      <c r="J62" s="80">
        <v>493</v>
      </c>
      <c r="K62" s="80">
        <v>48</v>
      </c>
      <c r="L62" s="22">
        <f t="shared" si="1"/>
        <v>541</v>
      </c>
      <c r="M62" s="56">
        <v>8.4</v>
      </c>
      <c r="N62" s="34">
        <v>1736</v>
      </c>
      <c r="O62" s="18">
        <v>7.0000000000000007E-2</v>
      </c>
      <c r="P62" s="19">
        <v>41.25</v>
      </c>
      <c r="Q62" s="19">
        <v>40.200000000000003</v>
      </c>
    </row>
    <row r="63" spans="1:17" ht="13.5" customHeight="1" x14ac:dyDescent="0.2">
      <c r="A63" s="2">
        <v>23603350010</v>
      </c>
      <c r="B63" s="51" t="s">
        <v>21</v>
      </c>
      <c r="C63" s="41" t="s">
        <v>87</v>
      </c>
      <c r="D63" s="15">
        <v>11</v>
      </c>
      <c r="E63" s="10">
        <v>26</v>
      </c>
      <c r="F63" s="12">
        <v>41</v>
      </c>
      <c r="G63" s="78">
        <v>2426</v>
      </c>
      <c r="H63" s="78">
        <v>154</v>
      </c>
      <c r="I63" s="79">
        <f t="shared" si="0"/>
        <v>2580</v>
      </c>
      <c r="J63" s="78">
        <v>2959</v>
      </c>
      <c r="K63" s="78">
        <v>266</v>
      </c>
      <c r="L63" s="9">
        <f t="shared" si="1"/>
        <v>3225</v>
      </c>
      <c r="M63" s="33">
        <v>6</v>
      </c>
      <c r="N63" s="29">
        <v>3579</v>
      </c>
      <c r="O63" s="48">
        <v>0.23</v>
      </c>
      <c r="P63" s="49">
        <v>47.2</v>
      </c>
      <c r="Q63" s="49">
        <v>33.9</v>
      </c>
    </row>
    <row r="64" spans="1:17" ht="13.5" customHeight="1" x14ac:dyDescent="0.2">
      <c r="A64" s="2">
        <v>23603350040</v>
      </c>
      <c r="B64" s="1"/>
      <c r="C64" s="59" t="s">
        <v>88</v>
      </c>
      <c r="D64" s="16">
        <v>59</v>
      </c>
      <c r="E64" s="13">
        <v>56</v>
      </c>
      <c r="F64" s="14">
        <v>95</v>
      </c>
      <c r="G64" s="78">
        <v>3961</v>
      </c>
      <c r="H64" s="78">
        <v>249</v>
      </c>
      <c r="I64" s="79">
        <f t="shared" si="0"/>
        <v>4210</v>
      </c>
      <c r="J64" s="78">
        <v>4882</v>
      </c>
      <c r="K64" s="78">
        <v>465</v>
      </c>
      <c r="L64" s="9">
        <f t="shared" si="1"/>
        <v>5347</v>
      </c>
      <c r="M64" s="33">
        <v>5.9</v>
      </c>
      <c r="N64" s="29">
        <v>5274</v>
      </c>
      <c r="O64" s="18">
        <v>0.61</v>
      </c>
      <c r="P64" s="19">
        <v>39.25</v>
      </c>
      <c r="Q64" s="19">
        <v>36.9</v>
      </c>
    </row>
    <row r="65" spans="1:17" ht="13.5" customHeight="1" x14ac:dyDescent="0.2">
      <c r="A65" s="2">
        <v>23603360010</v>
      </c>
      <c r="B65" s="51" t="s">
        <v>51</v>
      </c>
      <c r="C65" s="41"/>
      <c r="D65" s="24" t="s">
        <v>98</v>
      </c>
      <c r="E65" s="24" t="s">
        <v>98</v>
      </c>
      <c r="F65" s="24" t="s">
        <v>98</v>
      </c>
      <c r="G65" s="80">
        <v>557</v>
      </c>
      <c r="H65" s="80">
        <v>39</v>
      </c>
      <c r="I65" s="81">
        <f t="shared" si="0"/>
        <v>596</v>
      </c>
      <c r="J65" s="80">
        <v>652</v>
      </c>
      <c r="K65" s="80">
        <v>63</v>
      </c>
      <c r="L65" s="22">
        <f t="shared" si="1"/>
        <v>715</v>
      </c>
      <c r="M65" s="56">
        <v>6.6</v>
      </c>
      <c r="N65" s="34">
        <v>738</v>
      </c>
      <c r="O65" s="48">
        <v>2.8</v>
      </c>
      <c r="P65" s="49">
        <v>38.700000000000003</v>
      </c>
      <c r="Q65" s="49">
        <v>40.4</v>
      </c>
    </row>
    <row r="66" spans="1:17" ht="13.5" customHeight="1" x14ac:dyDescent="0.2">
      <c r="A66" s="2">
        <v>23603380010</v>
      </c>
      <c r="B66" s="51" t="s">
        <v>22</v>
      </c>
      <c r="C66" s="41" t="s">
        <v>110</v>
      </c>
      <c r="D66" s="20">
        <v>23</v>
      </c>
      <c r="E66" s="21">
        <v>11</v>
      </c>
      <c r="F66" s="22">
        <v>9</v>
      </c>
      <c r="G66" s="78">
        <v>290</v>
      </c>
      <c r="H66" s="78">
        <v>44</v>
      </c>
      <c r="I66" s="79">
        <f t="shared" si="0"/>
        <v>334</v>
      </c>
      <c r="J66" s="78">
        <v>357</v>
      </c>
      <c r="K66" s="78">
        <v>57</v>
      </c>
      <c r="L66" s="9">
        <f t="shared" si="1"/>
        <v>414</v>
      </c>
      <c r="M66" s="56">
        <v>13.2</v>
      </c>
      <c r="N66" s="34">
        <v>2845</v>
      </c>
      <c r="O66" s="48">
        <v>7.0000000000000007E-2</v>
      </c>
      <c r="P66" s="49">
        <v>57.4</v>
      </c>
      <c r="Q66" s="49">
        <v>40.4</v>
      </c>
    </row>
    <row r="67" spans="1:17" ht="13.5" customHeight="1" x14ac:dyDescent="0.2">
      <c r="A67" s="2">
        <v>23603390010</v>
      </c>
      <c r="B67" s="60" t="s">
        <v>23</v>
      </c>
      <c r="C67" s="61" t="s">
        <v>118</v>
      </c>
      <c r="D67" s="20">
        <v>43</v>
      </c>
      <c r="E67" s="21">
        <v>245</v>
      </c>
      <c r="F67" s="22">
        <v>116</v>
      </c>
      <c r="G67" s="80">
        <v>5421</v>
      </c>
      <c r="H67" s="80">
        <v>810</v>
      </c>
      <c r="I67" s="81">
        <f t="shared" si="0"/>
        <v>6231</v>
      </c>
      <c r="J67" s="80">
        <v>6845</v>
      </c>
      <c r="K67" s="80">
        <v>1131</v>
      </c>
      <c r="L67" s="22">
        <f t="shared" si="1"/>
        <v>7976</v>
      </c>
      <c r="M67" s="56">
        <v>13</v>
      </c>
      <c r="N67" s="34">
        <v>8721</v>
      </c>
      <c r="O67" s="57">
        <v>1.31</v>
      </c>
      <c r="P67" s="58">
        <v>36.15</v>
      </c>
      <c r="Q67" s="58">
        <v>39</v>
      </c>
    </row>
    <row r="68" spans="1:17" ht="13.5" customHeight="1" x14ac:dyDescent="0.2">
      <c r="A68" s="2">
        <v>23603770030</v>
      </c>
      <c r="B68" s="51" t="s">
        <v>52</v>
      </c>
      <c r="C68" s="41" t="s">
        <v>119</v>
      </c>
      <c r="D68" s="21">
        <v>44</v>
      </c>
      <c r="E68" s="21">
        <v>1</v>
      </c>
      <c r="F68" s="22">
        <v>10</v>
      </c>
      <c r="G68" s="80">
        <v>252</v>
      </c>
      <c r="H68" s="80">
        <v>19</v>
      </c>
      <c r="I68" s="81">
        <f t="shared" si="0"/>
        <v>271</v>
      </c>
      <c r="J68" s="80">
        <v>295</v>
      </c>
      <c r="K68" s="80">
        <v>33</v>
      </c>
      <c r="L68" s="22">
        <f t="shared" si="1"/>
        <v>328</v>
      </c>
      <c r="M68" s="56">
        <v>7</v>
      </c>
      <c r="N68" s="34">
        <v>695</v>
      </c>
      <c r="O68" s="57">
        <v>0.24</v>
      </c>
      <c r="P68" s="58">
        <v>31.85</v>
      </c>
      <c r="Q68" s="58">
        <v>37</v>
      </c>
    </row>
    <row r="69" spans="1:17" ht="13.5" customHeight="1" x14ac:dyDescent="0.2">
      <c r="A69" s="2">
        <v>23604770040</v>
      </c>
      <c r="B69" s="51" t="s">
        <v>24</v>
      </c>
      <c r="C69" s="41" t="s">
        <v>89</v>
      </c>
      <c r="D69" s="15">
        <v>6</v>
      </c>
      <c r="E69" s="10">
        <v>2</v>
      </c>
      <c r="F69" s="12">
        <v>37</v>
      </c>
      <c r="G69" s="78">
        <v>1964</v>
      </c>
      <c r="H69" s="78">
        <v>208</v>
      </c>
      <c r="I69" s="79">
        <f t="shared" si="0"/>
        <v>2172</v>
      </c>
      <c r="J69" s="78">
        <v>2510</v>
      </c>
      <c r="K69" s="78">
        <v>241</v>
      </c>
      <c r="L69" s="9">
        <f t="shared" si="1"/>
        <v>2751</v>
      </c>
      <c r="M69" s="33">
        <v>9.6</v>
      </c>
      <c r="N69" s="29">
        <v>2508</v>
      </c>
      <c r="O69" s="48">
        <v>0.37</v>
      </c>
      <c r="P69" s="49">
        <v>45.05</v>
      </c>
      <c r="Q69" s="49">
        <v>41.2</v>
      </c>
    </row>
    <row r="70" spans="1:17" ht="13.5" customHeight="1" x14ac:dyDescent="0.2">
      <c r="A70" s="2">
        <v>23604770100</v>
      </c>
      <c r="B70" s="1"/>
      <c r="C70" s="59" t="s">
        <v>90</v>
      </c>
      <c r="D70" s="16">
        <v>651</v>
      </c>
      <c r="E70" s="13">
        <v>823</v>
      </c>
      <c r="F70" s="14">
        <v>331</v>
      </c>
      <c r="G70" s="78">
        <v>10643</v>
      </c>
      <c r="H70" s="78">
        <v>616</v>
      </c>
      <c r="I70" s="79">
        <f t="shared" si="0"/>
        <v>11259</v>
      </c>
      <c r="J70" s="78">
        <v>13700</v>
      </c>
      <c r="K70" s="78">
        <v>1274</v>
      </c>
      <c r="L70" s="9">
        <f t="shared" si="1"/>
        <v>14974</v>
      </c>
      <c r="M70" s="33">
        <v>5.5</v>
      </c>
      <c r="N70" s="29">
        <v>15880</v>
      </c>
      <c r="O70" s="18">
        <v>1.31</v>
      </c>
      <c r="P70" s="19">
        <v>21.9</v>
      </c>
      <c r="Q70" s="19">
        <v>19.399999999999999</v>
      </c>
    </row>
    <row r="71" spans="1:17" ht="13.5" customHeight="1" x14ac:dyDescent="0.2">
      <c r="A71" s="2">
        <v>23604780010</v>
      </c>
      <c r="B71" s="60" t="s">
        <v>25</v>
      </c>
      <c r="C71" s="61"/>
      <c r="D71" s="23" t="s">
        <v>98</v>
      </c>
      <c r="E71" s="24" t="s">
        <v>98</v>
      </c>
      <c r="F71" s="24" t="s">
        <v>98</v>
      </c>
      <c r="G71" s="80">
        <v>8062</v>
      </c>
      <c r="H71" s="80">
        <v>415</v>
      </c>
      <c r="I71" s="81">
        <f t="shared" si="0"/>
        <v>8477</v>
      </c>
      <c r="J71" s="80">
        <v>10080</v>
      </c>
      <c r="K71" s="80">
        <v>855</v>
      </c>
      <c r="L71" s="22">
        <f t="shared" si="1"/>
        <v>10935</v>
      </c>
      <c r="M71" s="56">
        <v>4.9000000000000004</v>
      </c>
      <c r="N71" s="34">
        <v>11043</v>
      </c>
      <c r="O71" s="57">
        <v>0.28999999999999998</v>
      </c>
      <c r="P71" s="58">
        <v>9.65</v>
      </c>
      <c r="Q71" s="58">
        <v>22.3</v>
      </c>
    </row>
    <row r="72" spans="1:17" ht="13.5" customHeight="1" x14ac:dyDescent="0.2">
      <c r="A72" s="2">
        <v>23604790040</v>
      </c>
      <c r="B72" s="51" t="s">
        <v>53</v>
      </c>
      <c r="C72" s="41" t="s">
        <v>91</v>
      </c>
      <c r="D72" s="5" t="s">
        <v>98</v>
      </c>
      <c r="E72" s="5" t="s">
        <v>98</v>
      </c>
      <c r="F72" s="5" t="s">
        <v>98</v>
      </c>
      <c r="G72" s="78">
        <v>6919</v>
      </c>
      <c r="H72" s="78">
        <v>1782</v>
      </c>
      <c r="I72" s="79">
        <f t="shared" si="0"/>
        <v>8701</v>
      </c>
      <c r="J72" s="78">
        <v>9064</v>
      </c>
      <c r="K72" s="78">
        <v>2247</v>
      </c>
      <c r="L72" s="9">
        <f t="shared" si="1"/>
        <v>11311</v>
      </c>
      <c r="M72" s="33">
        <v>20.5</v>
      </c>
      <c r="N72" s="29">
        <v>12314</v>
      </c>
      <c r="O72" s="48">
        <v>1.1200000000000001</v>
      </c>
      <c r="P72" s="49">
        <v>25.45</v>
      </c>
      <c r="Q72" s="49">
        <v>31.95</v>
      </c>
    </row>
    <row r="73" spans="1:17" ht="13.5" customHeight="1" x14ac:dyDescent="0.2">
      <c r="A73" s="2">
        <v>23604790070</v>
      </c>
      <c r="B73" s="1"/>
      <c r="C73" s="59" t="s">
        <v>92</v>
      </c>
      <c r="D73" s="16">
        <v>72</v>
      </c>
      <c r="E73" s="13">
        <v>298</v>
      </c>
      <c r="F73" s="14">
        <v>98</v>
      </c>
      <c r="G73" s="78">
        <v>2146</v>
      </c>
      <c r="H73" s="78">
        <v>60</v>
      </c>
      <c r="I73" s="79">
        <f t="shared" si="0"/>
        <v>2206</v>
      </c>
      <c r="J73" s="78">
        <v>2625</v>
      </c>
      <c r="K73" s="78">
        <v>177</v>
      </c>
      <c r="L73" s="9">
        <f t="shared" si="1"/>
        <v>2802</v>
      </c>
      <c r="M73" s="33">
        <v>2.7</v>
      </c>
      <c r="N73" s="29">
        <v>5963</v>
      </c>
      <c r="O73" s="18">
        <v>0.44</v>
      </c>
      <c r="P73" s="19">
        <v>19.55</v>
      </c>
      <c r="Q73" s="19">
        <v>31.95</v>
      </c>
    </row>
    <row r="74" spans="1:17" ht="13.5" customHeight="1" x14ac:dyDescent="0.2">
      <c r="A74" s="2">
        <v>23604830010</v>
      </c>
      <c r="B74" s="51" t="s">
        <v>26</v>
      </c>
      <c r="C74" s="41" t="s">
        <v>93</v>
      </c>
      <c r="D74" s="8">
        <v>1480</v>
      </c>
      <c r="E74" s="8">
        <v>2379</v>
      </c>
      <c r="F74" s="9">
        <v>282</v>
      </c>
      <c r="G74" s="82">
        <v>13585</v>
      </c>
      <c r="H74" s="82">
        <v>1106</v>
      </c>
      <c r="I74" s="83">
        <f t="shared" si="0"/>
        <v>14691</v>
      </c>
      <c r="J74" s="82">
        <v>18088</v>
      </c>
      <c r="K74" s="82">
        <v>2332</v>
      </c>
      <c r="L74" s="12">
        <f t="shared" si="1"/>
        <v>20420</v>
      </c>
      <c r="M74" s="53">
        <v>7.5</v>
      </c>
      <c r="N74" s="30">
        <v>23542</v>
      </c>
      <c r="O74" s="48">
        <v>0.49</v>
      </c>
      <c r="P74" s="49">
        <v>10.8</v>
      </c>
      <c r="Q74" s="49">
        <v>23.55</v>
      </c>
    </row>
    <row r="75" spans="1:17" ht="13.5" customHeight="1" x14ac:dyDescent="0.2">
      <c r="A75" s="2">
        <v>23604830040</v>
      </c>
      <c r="B75" s="40"/>
      <c r="C75" s="45" t="s">
        <v>94</v>
      </c>
      <c r="D75" s="8">
        <v>190</v>
      </c>
      <c r="E75" s="8">
        <v>223</v>
      </c>
      <c r="F75" s="9">
        <v>232</v>
      </c>
      <c r="G75" s="84">
        <v>8115</v>
      </c>
      <c r="H75" s="84">
        <v>390</v>
      </c>
      <c r="I75" s="79">
        <f t="shared" si="0"/>
        <v>8505</v>
      </c>
      <c r="J75" s="84">
        <v>10208</v>
      </c>
      <c r="K75" s="84">
        <v>849</v>
      </c>
      <c r="L75" s="9">
        <f t="shared" si="1"/>
        <v>11057</v>
      </c>
      <c r="M75" s="33">
        <v>4.5999999999999996</v>
      </c>
      <c r="N75" s="29">
        <v>11641</v>
      </c>
      <c r="O75" s="43">
        <v>0.67</v>
      </c>
      <c r="P75" s="44">
        <v>9.9499999999999993</v>
      </c>
      <c r="Q75" s="44">
        <v>25.65</v>
      </c>
    </row>
    <row r="76" spans="1:17" ht="13.5" customHeight="1" thickBot="1" x14ac:dyDescent="0.25">
      <c r="A76" s="2">
        <v>23604830080</v>
      </c>
      <c r="B76" s="62"/>
      <c r="C76" s="63" t="s">
        <v>84</v>
      </c>
      <c r="D76" s="27">
        <v>26</v>
      </c>
      <c r="E76" s="27">
        <v>61</v>
      </c>
      <c r="F76" s="28">
        <v>132</v>
      </c>
      <c r="G76" s="85">
        <v>4986</v>
      </c>
      <c r="H76" s="85">
        <v>356</v>
      </c>
      <c r="I76" s="86">
        <f t="shared" si="0"/>
        <v>5342</v>
      </c>
      <c r="J76" s="85">
        <v>6151</v>
      </c>
      <c r="K76" s="85">
        <v>633</v>
      </c>
      <c r="L76" s="28">
        <f t="shared" si="1"/>
        <v>6784</v>
      </c>
      <c r="M76" s="64">
        <v>6.7</v>
      </c>
      <c r="N76" s="35">
        <v>7106</v>
      </c>
      <c r="O76" s="65">
        <v>0.89</v>
      </c>
      <c r="P76" s="66">
        <v>28.6</v>
      </c>
      <c r="Q76" s="66">
        <v>33.799999999999997</v>
      </c>
    </row>
    <row r="77" spans="1:17" ht="5.0999999999999996" customHeight="1" x14ac:dyDescent="0.2">
      <c r="B77" s="36"/>
      <c r="C77" s="38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44"/>
      <c r="P77" s="44"/>
      <c r="Q77" s="9"/>
    </row>
    <row r="78" spans="1:17" s="67" customFormat="1" ht="13.5" x14ac:dyDescent="0.15">
      <c r="B78" s="68" t="s">
        <v>38</v>
      </c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70"/>
      <c r="P78" s="70"/>
      <c r="Q78" s="69"/>
    </row>
    <row r="79" spans="1:17" s="67" customFormat="1" ht="13.5" x14ac:dyDescent="0.2">
      <c r="B79" s="71" t="s">
        <v>111</v>
      </c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70"/>
      <c r="P79" s="70"/>
      <c r="Q79" s="69"/>
    </row>
    <row r="80" spans="1:17" s="67" customFormat="1" ht="13.5" x14ac:dyDescent="0.2">
      <c r="B80" s="71" t="s">
        <v>34</v>
      </c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70"/>
      <c r="P80" s="70"/>
      <c r="Q80" s="69"/>
    </row>
    <row r="81" spans="2:17" ht="13.5" x14ac:dyDescent="0.2">
      <c r="B81" s="72" t="s">
        <v>35</v>
      </c>
      <c r="C81" s="38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44"/>
      <c r="P81" s="44"/>
      <c r="Q81" s="9"/>
    </row>
    <row r="82" spans="2:17" ht="14.25" customHeight="1" x14ac:dyDescent="0.2">
      <c r="B82" s="72" t="s">
        <v>99</v>
      </c>
      <c r="C82" s="38"/>
      <c r="G82" s="9"/>
      <c r="H82" s="9"/>
      <c r="I82" s="9"/>
      <c r="J82" s="9"/>
      <c r="K82" s="9"/>
      <c r="L82" s="9"/>
    </row>
    <row r="83" spans="2:17" x14ac:dyDescent="0.2">
      <c r="B83" s="73"/>
    </row>
    <row r="84" spans="2:17" x14ac:dyDescent="0.2">
      <c r="B84" s="74"/>
    </row>
    <row r="85" spans="2:17" x14ac:dyDescent="0.2">
      <c r="B85" s="74"/>
    </row>
    <row r="86" spans="2:17" x14ac:dyDescent="0.2">
      <c r="B86" s="74"/>
    </row>
  </sheetData>
  <mergeCells count="25">
    <mergeCell ref="P7:P11"/>
    <mergeCell ref="Q7:Q11"/>
    <mergeCell ref="D5:F5"/>
    <mergeCell ref="D6:D11"/>
    <mergeCell ref="J5:L5"/>
    <mergeCell ref="N5:N10"/>
    <mergeCell ref="M5:M10"/>
    <mergeCell ref="E6:E11"/>
    <mergeCell ref="F6:F11"/>
    <mergeCell ref="B1:Q1"/>
    <mergeCell ref="J6:L6"/>
    <mergeCell ref="G7:G11"/>
    <mergeCell ref="H7:H11"/>
    <mergeCell ref="I7:I11"/>
    <mergeCell ref="J7:J11"/>
    <mergeCell ref="K7:K11"/>
    <mergeCell ref="L7:L11"/>
    <mergeCell ref="B5:B11"/>
    <mergeCell ref="P6:Q6"/>
    <mergeCell ref="C5:C6"/>
    <mergeCell ref="C7:C11"/>
    <mergeCell ref="G6:I6"/>
    <mergeCell ref="G5:I5"/>
    <mergeCell ref="P5:Q5"/>
    <mergeCell ref="O5:O11"/>
  </mergeCells>
  <phoneticPr fontId="6"/>
  <conditionalFormatting sqref="G25:H25">
    <cfRule type="expression" dxfId="257" priority="271">
      <formula>$AH25=1</formula>
    </cfRule>
    <cfRule type="expression" dxfId="256" priority="272">
      <formula>$AG25=2</formula>
    </cfRule>
  </conditionalFormatting>
  <conditionalFormatting sqref="G26:H26">
    <cfRule type="expression" dxfId="255" priority="269">
      <formula>$AH26=1</formula>
    </cfRule>
    <cfRule type="expression" dxfId="254" priority="270">
      <formula>$AG26=2</formula>
    </cfRule>
  </conditionalFormatting>
  <conditionalFormatting sqref="G27:H27">
    <cfRule type="expression" dxfId="253" priority="267">
      <formula>$AH27=1</formula>
    </cfRule>
    <cfRule type="expression" dxfId="252" priority="268">
      <formula>$AG27=2</formula>
    </cfRule>
  </conditionalFormatting>
  <conditionalFormatting sqref="G28:H29">
    <cfRule type="expression" dxfId="251" priority="265">
      <formula>$AH28=1</formula>
    </cfRule>
    <cfRule type="expression" dxfId="250" priority="266">
      <formula>$AG28=2</formula>
    </cfRule>
  </conditionalFormatting>
  <conditionalFormatting sqref="G30:H30">
    <cfRule type="expression" dxfId="249" priority="263">
      <formula>$AH30=1</formula>
    </cfRule>
    <cfRule type="expression" dxfId="248" priority="264">
      <formula>$AG30=2</formula>
    </cfRule>
  </conditionalFormatting>
  <conditionalFormatting sqref="G31:H31">
    <cfRule type="expression" dxfId="247" priority="261">
      <formula>$AH31=1</formula>
    </cfRule>
    <cfRule type="expression" dxfId="246" priority="262">
      <formula>$AG31=2</formula>
    </cfRule>
  </conditionalFormatting>
  <conditionalFormatting sqref="G35:H35">
    <cfRule type="expression" dxfId="245" priority="253">
      <formula>$AH35=1</formula>
    </cfRule>
    <cfRule type="expression" dxfId="244" priority="254">
      <formula>$AG35=2</formula>
    </cfRule>
  </conditionalFormatting>
  <conditionalFormatting sqref="G36:H36">
    <cfRule type="expression" dxfId="243" priority="251">
      <formula>$AH36=1</formula>
    </cfRule>
    <cfRule type="expression" dxfId="242" priority="252">
      <formula>$AG36=2</formula>
    </cfRule>
  </conditionalFormatting>
  <conditionalFormatting sqref="G37:H38">
    <cfRule type="expression" dxfId="241" priority="249">
      <formula>$AH37=1</formula>
    </cfRule>
    <cfRule type="expression" dxfId="240" priority="250">
      <formula>$AG37=2</formula>
    </cfRule>
  </conditionalFormatting>
  <conditionalFormatting sqref="G39:H39">
    <cfRule type="expression" dxfId="239" priority="247">
      <formula>$AH39=1</formula>
    </cfRule>
    <cfRule type="expression" dxfId="238" priority="248">
      <formula>$AG39=2</formula>
    </cfRule>
  </conditionalFormatting>
  <conditionalFormatting sqref="G40:H40">
    <cfRule type="expression" dxfId="237" priority="245">
      <formula>$AH40=1</formula>
    </cfRule>
    <cfRule type="expression" dxfId="236" priority="246">
      <formula>$AG40=2</formula>
    </cfRule>
  </conditionalFormatting>
  <conditionalFormatting sqref="G41:H41">
    <cfRule type="expression" dxfId="235" priority="243">
      <formula>$AH41=1</formula>
    </cfRule>
    <cfRule type="expression" dxfId="234" priority="244">
      <formula>$AG41=2</formula>
    </cfRule>
  </conditionalFormatting>
  <conditionalFormatting sqref="G42:H42">
    <cfRule type="expression" dxfId="233" priority="241">
      <formula>$AH42=1</formula>
    </cfRule>
    <cfRule type="expression" dxfId="232" priority="242">
      <formula>$AG42=2</formula>
    </cfRule>
  </conditionalFormatting>
  <conditionalFormatting sqref="G43:H46">
    <cfRule type="expression" dxfId="231" priority="239">
      <formula>$AH43=1</formula>
    </cfRule>
    <cfRule type="expression" dxfId="230" priority="240">
      <formula>$AG43=2</formula>
    </cfRule>
  </conditionalFormatting>
  <conditionalFormatting sqref="G47:H47">
    <cfRule type="expression" dxfId="229" priority="237">
      <formula>$AH47=1</formula>
    </cfRule>
    <cfRule type="expression" dxfId="228" priority="238">
      <formula>$AG47=2</formula>
    </cfRule>
  </conditionalFormatting>
  <conditionalFormatting sqref="G74:H76">
    <cfRule type="expression" dxfId="227" priority="187">
      <formula>$AH74=1</formula>
    </cfRule>
    <cfRule type="expression" dxfId="226" priority="188">
      <formula>$AG74=2</formula>
    </cfRule>
  </conditionalFormatting>
  <conditionalFormatting sqref="G48:H48">
    <cfRule type="expression" dxfId="225" priority="235">
      <formula>$AH48=1</formula>
    </cfRule>
    <cfRule type="expression" dxfId="224" priority="236">
      <formula>$AG48=2</formula>
    </cfRule>
  </conditionalFormatting>
  <conditionalFormatting sqref="G49:H49">
    <cfRule type="expression" dxfId="223" priority="233">
      <formula>$AH49=1</formula>
    </cfRule>
    <cfRule type="expression" dxfId="222" priority="234">
      <formula>$AG49=2</formula>
    </cfRule>
  </conditionalFormatting>
  <conditionalFormatting sqref="G50:H50">
    <cfRule type="expression" dxfId="221" priority="231">
      <formula>$AH50=1</formula>
    </cfRule>
    <cfRule type="expression" dxfId="220" priority="232">
      <formula>$AG50=2</formula>
    </cfRule>
  </conditionalFormatting>
  <conditionalFormatting sqref="G51:H51">
    <cfRule type="expression" dxfId="219" priority="229">
      <formula>$AH51=1</formula>
    </cfRule>
    <cfRule type="expression" dxfId="218" priority="230">
      <formula>$AG51=2</formula>
    </cfRule>
  </conditionalFormatting>
  <conditionalFormatting sqref="G52:H52">
    <cfRule type="expression" dxfId="217" priority="227">
      <formula>$AH52=1</formula>
    </cfRule>
    <cfRule type="expression" dxfId="216" priority="228">
      <formula>$AG52=2</formula>
    </cfRule>
  </conditionalFormatting>
  <conditionalFormatting sqref="G53:H53">
    <cfRule type="expression" dxfId="215" priority="225">
      <formula>$AH53=1</formula>
    </cfRule>
    <cfRule type="expression" dxfId="214" priority="226">
      <formula>$AG53=2</formula>
    </cfRule>
  </conditionalFormatting>
  <conditionalFormatting sqref="G54:H54">
    <cfRule type="expression" dxfId="213" priority="223">
      <formula>$AH54=1</formula>
    </cfRule>
    <cfRule type="expression" dxfId="212" priority="224">
      <formula>$AG54=2</formula>
    </cfRule>
  </conditionalFormatting>
  <conditionalFormatting sqref="G55:H55">
    <cfRule type="expression" dxfId="211" priority="221">
      <formula>$AH55=1</formula>
    </cfRule>
    <cfRule type="expression" dxfId="210" priority="222">
      <formula>$AG55=2</formula>
    </cfRule>
  </conditionalFormatting>
  <conditionalFormatting sqref="G56:H56">
    <cfRule type="expression" dxfId="209" priority="219">
      <formula>$AH56=1</formula>
    </cfRule>
    <cfRule type="expression" dxfId="208" priority="220">
      <formula>$AG56=2</formula>
    </cfRule>
  </conditionalFormatting>
  <conditionalFormatting sqref="G57:H57">
    <cfRule type="expression" dxfId="207" priority="217">
      <formula>$AH57=1</formula>
    </cfRule>
    <cfRule type="expression" dxfId="206" priority="218">
      <formula>$AG57=2</formula>
    </cfRule>
  </conditionalFormatting>
  <conditionalFormatting sqref="G58:H58">
    <cfRule type="expression" dxfId="205" priority="215">
      <formula>$AH58=1</formula>
    </cfRule>
    <cfRule type="expression" dxfId="204" priority="216">
      <formula>$AG58=2</formula>
    </cfRule>
  </conditionalFormatting>
  <conditionalFormatting sqref="G59:H59">
    <cfRule type="expression" dxfId="203" priority="213">
      <formula>$AH59=1</formula>
    </cfRule>
    <cfRule type="expression" dxfId="202" priority="214">
      <formula>$AG59=2</formula>
    </cfRule>
  </conditionalFormatting>
  <conditionalFormatting sqref="G60:H60">
    <cfRule type="expression" dxfId="201" priority="211">
      <formula>$AH60=1</formula>
    </cfRule>
    <cfRule type="expression" dxfId="200" priority="212">
      <formula>$AG60=2</formula>
    </cfRule>
  </conditionalFormatting>
  <conditionalFormatting sqref="G61:H61">
    <cfRule type="expression" dxfId="199" priority="209">
      <formula>$AH61=1</formula>
    </cfRule>
    <cfRule type="expression" dxfId="198" priority="210">
      <formula>$AG61=2</formula>
    </cfRule>
  </conditionalFormatting>
  <conditionalFormatting sqref="G62:H62">
    <cfRule type="expression" dxfId="197" priority="207">
      <formula>$AH62=1</formula>
    </cfRule>
    <cfRule type="expression" dxfId="196" priority="208">
      <formula>$AG62=2</formula>
    </cfRule>
  </conditionalFormatting>
  <conditionalFormatting sqref="G63:H63">
    <cfRule type="expression" dxfId="195" priority="205">
      <formula>$AH63=1</formula>
    </cfRule>
    <cfRule type="expression" dxfId="194" priority="206">
      <formula>$AG63=2</formula>
    </cfRule>
  </conditionalFormatting>
  <conditionalFormatting sqref="G64:H64">
    <cfRule type="expression" dxfId="193" priority="203">
      <formula>$AH64=1</formula>
    </cfRule>
    <cfRule type="expression" dxfId="192" priority="204">
      <formula>$AG64=2</formula>
    </cfRule>
  </conditionalFormatting>
  <conditionalFormatting sqref="G65:H65">
    <cfRule type="expression" dxfId="191" priority="201">
      <formula>$AH65=1</formula>
    </cfRule>
    <cfRule type="expression" dxfId="190" priority="202">
      <formula>$AG65=2</formula>
    </cfRule>
  </conditionalFormatting>
  <conditionalFormatting sqref="G66:H66">
    <cfRule type="expression" dxfId="189" priority="199">
      <formula>$AH66=1</formula>
    </cfRule>
    <cfRule type="expression" dxfId="188" priority="200">
      <formula>$AG66=2</formula>
    </cfRule>
  </conditionalFormatting>
  <conditionalFormatting sqref="G67:H67">
    <cfRule type="expression" dxfId="187" priority="197">
      <formula>$AH67=1</formula>
    </cfRule>
    <cfRule type="expression" dxfId="186" priority="198">
      <formula>$AG67=2</formula>
    </cfRule>
  </conditionalFormatting>
  <conditionalFormatting sqref="G69:H70">
    <cfRule type="expression" dxfId="185" priority="195">
      <formula>$AH69=1</formula>
    </cfRule>
    <cfRule type="expression" dxfId="184" priority="196">
      <formula>$AG69=2</formula>
    </cfRule>
  </conditionalFormatting>
  <conditionalFormatting sqref="G68:H68">
    <cfRule type="expression" dxfId="183" priority="193">
      <formula>$AH68=1</formula>
    </cfRule>
    <cfRule type="expression" dxfId="182" priority="194">
      <formula>$AG68=2</formula>
    </cfRule>
  </conditionalFormatting>
  <conditionalFormatting sqref="G71:H71">
    <cfRule type="expression" dxfId="181" priority="191">
      <formula>$AH71=1</formula>
    </cfRule>
    <cfRule type="expression" dxfId="180" priority="192">
      <formula>$AG71=2</formula>
    </cfRule>
  </conditionalFormatting>
  <conditionalFormatting sqref="G72:H73">
    <cfRule type="expression" dxfId="179" priority="189">
      <formula>$AH72=1</formula>
    </cfRule>
    <cfRule type="expression" dxfId="178" priority="190">
      <formula>$AG72=2</formula>
    </cfRule>
  </conditionalFormatting>
  <conditionalFormatting sqref="J25:K25">
    <cfRule type="expression" dxfId="177" priority="185">
      <formula>$AH25=1</formula>
    </cfRule>
    <cfRule type="expression" dxfId="176" priority="186">
      <formula>$AG25=2</formula>
    </cfRule>
  </conditionalFormatting>
  <conditionalFormatting sqref="J26:K26">
    <cfRule type="expression" dxfId="175" priority="183">
      <formula>$AH26=1</formula>
    </cfRule>
    <cfRule type="expression" dxfId="174" priority="184">
      <formula>$AG26=2</formula>
    </cfRule>
  </conditionalFormatting>
  <conditionalFormatting sqref="J27:K27">
    <cfRule type="expression" dxfId="173" priority="181">
      <formula>$AH27=1</formula>
    </cfRule>
    <cfRule type="expression" dxfId="172" priority="182">
      <formula>$AG27=2</formula>
    </cfRule>
  </conditionalFormatting>
  <conditionalFormatting sqref="J28:K29">
    <cfRule type="expression" dxfId="171" priority="179">
      <formula>$AH28=1</formula>
    </cfRule>
    <cfRule type="expression" dxfId="170" priority="180">
      <formula>$AG28=2</formula>
    </cfRule>
  </conditionalFormatting>
  <conditionalFormatting sqref="J30:K30">
    <cfRule type="expression" dxfId="169" priority="177">
      <formula>$AH30=1</formula>
    </cfRule>
    <cfRule type="expression" dxfId="168" priority="178">
      <formula>$AG30=2</formula>
    </cfRule>
  </conditionalFormatting>
  <conditionalFormatting sqref="J31:K31">
    <cfRule type="expression" dxfId="167" priority="175">
      <formula>$AH31=1</formula>
    </cfRule>
    <cfRule type="expression" dxfId="166" priority="176">
      <formula>$AG31=2</formula>
    </cfRule>
  </conditionalFormatting>
  <conditionalFormatting sqref="J35:K35">
    <cfRule type="expression" dxfId="165" priority="167">
      <formula>$AH35=1</formula>
    </cfRule>
    <cfRule type="expression" dxfId="164" priority="168">
      <formula>$AG35=2</formula>
    </cfRule>
  </conditionalFormatting>
  <conditionalFormatting sqref="J36:K36">
    <cfRule type="expression" dxfId="163" priority="165">
      <formula>$AH36=1</formula>
    </cfRule>
    <cfRule type="expression" dxfId="162" priority="166">
      <formula>$AG36=2</formula>
    </cfRule>
  </conditionalFormatting>
  <conditionalFormatting sqref="J37:K38">
    <cfRule type="expression" dxfId="161" priority="163">
      <formula>$AH37=1</formula>
    </cfRule>
    <cfRule type="expression" dxfId="160" priority="164">
      <formula>$AG37=2</formula>
    </cfRule>
  </conditionalFormatting>
  <conditionalFormatting sqref="J39:K39">
    <cfRule type="expression" dxfId="159" priority="161">
      <formula>$AH39=1</formula>
    </cfRule>
    <cfRule type="expression" dxfId="158" priority="162">
      <formula>$AG39=2</formula>
    </cfRule>
  </conditionalFormatting>
  <conditionalFormatting sqref="J40:K40">
    <cfRule type="expression" dxfId="157" priority="159">
      <formula>$AH40=1</formula>
    </cfRule>
    <cfRule type="expression" dxfId="156" priority="160">
      <formula>$AG40=2</formula>
    </cfRule>
  </conditionalFormatting>
  <conditionalFormatting sqref="J41:K41">
    <cfRule type="expression" dxfId="155" priority="157">
      <formula>$AH41=1</formula>
    </cfRule>
    <cfRule type="expression" dxfId="154" priority="158">
      <formula>$AG41=2</formula>
    </cfRule>
  </conditionalFormatting>
  <conditionalFormatting sqref="J42:K42">
    <cfRule type="expression" dxfId="153" priority="155">
      <formula>$AH42=1</formula>
    </cfRule>
    <cfRule type="expression" dxfId="152" priority="156">
      <formula>$AG42=2</formula>
    </cfRule>
  </conditionalFormatting>
  <conditionalFormatting sqref="J43:K46">
    <cfRule type="expression" dxfId="151" priority="153">
      <formula>$AH43=1</formula>
    </cfRule>
    <cfRule type="expression" dxfId="150" priority="154">
      <formula>$AG43=2</formula>
    </cfRule>
  </conditionalFormatting>
  <conditionalFormatting sqref="J47:K47">
    <cfRule type="expression" dxfId="149" priority="151">
      <formula>$AH47=1</formula>
    </cfRule>
    <cfRule type="expression" dxfId="148" priority="152">
      <formula>$AG47=2</formula>
    </cfRule>
  </conditionalFormatting>
  <conditionalFormatting sqref="J74:K76">
    <cfRule type="expression" dxfId="147" priority="101">
      <formula>$AH74=1</formula>
    </cfRule>
    <cfRule type="expression" dxfId="146" priority="102">
      <formula>$AG74=2</formula>
    </cfRule>
  </conditionalFormatting>
  <conditionalFormatting sqref="J48:K48">
    <cfRule type="expression" dxfId="145" priority="149">
      <formula>$AH48=1</formula>
    </cfRule>
    <cfRule type="expression" dxfId="144" priority="150">
      <formula>$AG48=2</formula>
    </cfRule>
  </conditionalFormatting>
  <conditionalFormatting sqref="J49:K49">
    <cfRule type="expression" dxfId="143" priority="147">
      <formula>$AH49=1</formula>
    </cfRule>
    <cfRule type="expression" dxfId="142" priority="148">
      <formula>$AG49=2</formula>
    </cfRule>
  </conditionalFormatting>
  <conditionalFormatting sqref="J50:K50">
    <cfRule type="expression" dxfId="141" priority="145">
      <formula>$AH50=1</formula>
    </cfRule>
    <cfRule type="expression" dxfId="140" priority="146">
      <formula>$AG50=2</formula>
    </cfRule>
  </conditionalFormatting>
  <conditionalFormatting sqref="J51:K51">
    <cfRule type="expression" dxfId="139" priority="143">
      <formula>$AH51=1</formula>
    </cfRule>
    <cfRule type="expression" dxfId="138" priority="144">
      <formula>$AG51=2</formula>
    </cfRule>
  </conditionalFormatting>
  <conditionalFormatting sqref="J52:K52">
    <cfRule type="expression" dxfId="137" priority="141">
      <formula>$AH52=1</formula>
    </cfRule>
    <cfRule type="expression" dxfId="136" priority="142">
      <formula>$AG52=2</formula>
    </cfRule>
  </conditionalFormatting>
  <conditionalFormatting sqref="J53:K53">
    <cfRule type="expression" dxfId="135" priority="139">
      <formula>$AH53=1</formula>
    </cfRule>
    <cfRule type="expression" dxfId="134" priority="140">
      <formula>$AG53=2</formula>
    </cfRule>
  </conditionalFormatting>
  <conditionalFormatting sqref="J54:K54">
    <cfRule type="expression" dxfId="133" priority="137">
      <formula>$AH54=1</formula>
    </cfRule>
    <cfRule type="expression" dxfId="132" priority="138">
      <formula>$AG54=2</formula>
    </cfRule>
  </conditionalFormatting>
  <conditionalFormatting sqref="J55:K55">
    <cfRule type="expression" dxfId="131" priority="135">
      <formula>$AH55=1</formula>
    </cfRule>
    <cfRule type="expression" dxfId="130" priority="136">
      <formula>$AG55=2</formula>
    </cfRule>
  </conditionalFormatting>
  <conditionalFormatting sqref="J56:K56">
    <cfRule type="expression" dxfId="129" priority="133">
      <formula>$AH56=1</formula>
    </cfRule>
    <cfRule type="expression" dxfId="128" priority="134">
      <formula>$AG56=2</formula>
    </cfRule>
  </conditionalFormatting>
  <conditionalFormatting sqref="J57:K57">
    <cfRule type="expression" dxfId="127" priority="131">
      <formula>$AH57=1</formula>
    </cfRule>
    <cfRule type="expression" dxfId="126" priority="132">
      <formula>$AG57=2</formula>
    </cfRule>
  </conditionalFormatting>
  <conditionalFormatting sqref="J58:K58">
    <cfRule type="expression" dxfId="125" priority="129">
      <formula>$AH58=1</formula>
    </cfRule>
    <cfRule type="expression" dxfId="124" priority="130">
      <formula>$AG58=2</formula>
    </cfRule>
  </conditionalFormatting>
  <conditionalFormatting sqref="J59:K59">
    <cfRule type="expression" dxfId="123" priority="127">
      <formula>$AH59=1</formula>
    </cfRule>
    <cfRule type="expression" dxfId="122" priority="128">
      <formula>$AG59=2</formula>
    </cfRule>
  </conditionalFormatting>
  <conditionalFormatting sqref="J60:K60">
    <cfRule type="expression" dxfId="121" priority="125">
      <formula>$AH60=1</formula>
    </cfRule>
    <cfRule type="expression" dxfId="120" priority="126">
      <formula>$AG60=2</formula>
    </cfRule>
  </conditionalFormatting>
  <conditionalFormatting sqref="J61:K61">
    <cfRule type="expression" dxfId="119" priority="123">
      <formula>$AH61=1</formula>
    </cfRule>
    <cfRule type="expression" dxfId="118" priority="124">
      <formula>$AG61=2</formula>
    </cfRule>
  </conditionalFormatting>
  <conditionalFormatting sqref="J62:K62">
    <cfRule type="expression" dxfId="117" priority="121">
      <formula>$AH62=1</formula>
    </cfRule>
    <cfRule type="expression" dxfId="116" priority="122">
      <formula>$AG62=2</formula>
    </cfRule>
  </conditionalFormatting>
  <conditionalFormatting sqref="J63:K63">
    <cfRule type="expression" dxfId="115" priority="119">
      <formula>$AH63=1</formula>
    </cfRule>
    <cfRule type="expression" dxfId="114" priority="120">
      <formula>$AG63=2</formula>
    </cfRule>
  </conditionalFormatting>
  <conditionalFormatting sqref="J64:K64">
    <cfRule type="expression" dxfId="113" priority="117">
      <formula>$AH64=1</formula>
    </cfRule>
    <cfRule type="expression" dxfId="112" priority="118">
      <formula>$AG64=2</formula>
    </cfRule>
  </conditionalFormatting>
  <conditionalFormatting sqref="J65:K65">
    <cfRule type="expression" dxfId="111" priority="115">
      <formula>$AH65=1</formula>
    </cfRule>
    <cfRule type="expression" dxfId="110" priority="116">
      <formula>$AG65=2</formula>
    </cfRule>
  </conditionalFormatting>
  <conditionalFormatting sqref="J66:K66">
    <cfRule type="expression" dxfId="109" priority="113">
      <formula>$AH66=1</formula>
    </cfRule>
    <cfRule type="expression" dxfId="108" priority="114">
      <formula>$AG66=2</formula>
    </cfRule>
  </conditionalFormatting>
  <conditionalFormatting sqref="J67:K67">
    <cfRule type="expression" dxfId="107" priority="111">
      <formula>$AH67=1</formula>
    </cfRule>
    <cfRule type="expression" dxfId="106" priority="112">
      <formula>$AG67=2</formula>
    </cfRule>
  </conditionalFormatting>
  <conditionalFormatting sqref="J69:K70">
    <cfRule type="expression" dxfId="105" priority="109">
      <formula>$AH69=1</formula>
    </cfRule>
    <cfRule type="expression" dxfId="104" priority="110">
      <formula>$AG69=2</formula>
    </cfRule>
  </conditionalFormatting>
  <conditionalFormatting sqref="J68:K68">
    <cfRule type="expression" dxfId="103" priority="107">
      <formula>$AH68=1</formula>
    </cfRule>
    <cfRule type="expression" dxfId="102" priority="108">
      <formula>$AG68=2</formula>
    </cfRule>
  </conditionalFormatting>
  <conditionalFormatting sqref="J71:K71">
    <cfRule type="expression" dxfId="101" priority="105">
      <formula>$AH71=1</formula>
    </cfRule>
    <cfRule type="expression" dxfId="100" priority="106">
      <formula>$AG71=2</formula>
    </cfRule>
  </conditionalFormatting>
  <conditionalFormatting sqref="J72:K73">
    <cfRule type="expression" dxfId="99" priority="103">
      <formula>$AH72=1</formula>
    </cfRule>
    <cfRule type="expression" dxfId="98" priority="104">
      <formula>$AG72=2</formula>
    </cfRule>
  </conditionalFormatting>
  <conditionalFormatting sqref="M25">
    <cfRule type="expression" dxfId="97" priority="100">
      <formula>$AG25=2</formula>
    </cfRule>
  </conditionalFormatting>
  <conditionalFormatting sqref="M26">
    <cfRule type="expression" dxfId="96" priority="99">
      <formula>$AG26=2</formula>
    </cfRule>
  </conditionalFormatting>
  <conditionalFormatting sqref="M27">
    <cfRule type="expression" dxfId="95" priority="98">
      <formula>$AG27=2</formula>
    </cfRule>
  </conditionalFormatting>
  <conditionalFormatting sqref="M28:M29">
    <cfRule type="expression" dxfId="94" priority="97">
      <formula>$AG28=2</formula>
    </cfRule>
  </conditionalFormatting>
  <conditionalFormatting sqref="M30">
    <cfRule type="expression" dxfId="93" priority="96">
      <formula>$AG30=2</formula>
    </cfRule>
  </conditionalFormatting>
  <conditionalFormatting sqref="M31">
    <cfRule type="expression" dxfId="92" priority="95">
      <formula>$AG31=2</formula>
    </cfRule>
  </conditionalFormatting>
  <conditionalFormatting sqref="M34">
    <cfRule type="expression" dxfId="91" priority="92">
      <formula>$AG34=2</formula>
    </cfRule>
  </conditionalFormatting>
  <conditionalFormatting sqref="M35">
    <cfRule type="expression" dxfId="90" priority="91">
      <formula>$AG35=2</formula>
    </cfRule>
  </conditionalFormatting>
  <conditionalFormatting sqref="M36">
    <cfRule type="expression" dxfId="89" priority="90">
      <formula>$AG36=2</formula>
    </cfRule>
  </conditionalFormatting>
  <conditionalFormatting sqref="M37:M38">
    <cfRule type="expression" dxfId="88" priority="89">
      <formula>$AG37=2</formula>
    </cfRule>
  </conditionalFormatting>
  <conditionalFormatting sqref="M39">
    <cfRule type="expression" dxfId="87" priority="88">
      <formula>$AG39=2</formula>
    </cfRule>
  </conditionalFormatting>
  <conditionalFormatting sqref="M40">
    <cfRule type="expression" dxfId="86" priority="87">
      <formula>$AG40=2</formula>
    </cfRule>
  </conditionalFormatting>
  <conditionalFormatting sqref="M41">
    <cfRule type="expression" dxfId="85" priority="86">
      <formula>$AG41=2</formula>
    </cfRule>
  </conditionalFormatting>
  <conditionalFormatting sqref="M42">
    <cfRule type="expression" dxfId="84" priority="85">
      <formula>$AG42=2</formula>
    </cfRule>
  </conditionalFormatting>
  <conditionalFormatting sqref="M43:M46">
    <cfRule type="expression" dxfId="83" priority="84">
      <formula>$AG43=2</formula>
    </cfRule>
  </conditionalFormatting>
  <conditionalFormatting sqref="M47">
    <cfRule type="expression" dxfId="82" priority="83">
      <formula>$AG47=2</formula>
    </cfRule>
  </conditionalFormatting>
  <conditionalFormatting sqref="M74:M76">
    <cfRule type="expression" dxfId="81" priority="58">
      <formula>$AG74=2</formula>
    </cfRule>
  </conditionalFormatting>
  <conditionalFormatting sqref="M48">
    <cfRule type="expression" dxfId="80" priority="82">
      <formula>$AG48=2</formula>
    </cfRule>
  </conditionalFormatting>
  <conditionalFormatting sqref="M49">
    <cfRule type="expression" dxfId="79" priority="81">
      <formula>$AG49=2</formula>
    </cfRule>
  </conditionalFormatting>
  <conditionalFormatting sqref="M50">
    <cfRule type="expression" dxfId="78" priority="80">
      <formula>$AG50=2</formula>
    </cfRule>
  </conditionalFormatting>
  <conditionalFormatting sqref="M51">
    <cfRule type="expression" dxfId="77" priority="79">
      <formula>$AG51=2</formula>
    </cfRule>
  </conditionalFormatting>
  <conditionalFormatting sqref="M52">
    <cfRule type="expression" dxfId="76" priority="78">
      <formula>$AG52=2</formula>
    </cfRule>
  </conditionalFormatting>
  <conditionalFormatting sqref="M53">
    <cfRule type="expression" dxfId="75" priority="77">
      <formula>$AG53=2</formula>
    </cfRule>
  </conditionalFormatting>
  <conditionalFormatting sqref="M54">
    <cfRule type="expression" dxfId="74" priority="76">
      <formula>$AG54=2</formula>
    </cfRule>
  </conditionalFormatting>
  <conditionalFormatting sqref="M55">
    <cfRule type="expression" dxfId="73" priority="75">
      <formula>$AG55=2</formula>
    </cfRule>
  </conditionalFormatting>
  <conditionalFormatting sqref="M56">
    <cfRule type="expression" dxfId="72" priority="74">
      <formula>$AG56=2</formula>
    </cfRule>
  </conditionalFormatting>
  <conditionalFormatting sqref="M57">
    <cfRule type="expression" dxfId="71" priority="73">
      <formula>$AG57=2</formula>
    </cfRule>
  </conditionalFormatting>
  <conditionalFormatting sqref="M58">
    <cfRule type="expression" dxfId="70" priority="72">
      <formula>$AG58=2</formula>
    </cfRule>
  </conditionalFormatting>
  <conditionalFormatting sqref="M59">
    <cfRule type="expression" dxfId="69" priority="71">
      <formula>$AG59=2</formula>
    </cfRule>
  </conditionalFormatting>
  <conditionalFormatting sqref="M60">
    <cfRule type="expression" dxfId="68" priority="70">
      <formula>$AG60=2</formula>
    </cfRule>
  </conditionalFormatting>
  <conditionalFormatting sqref="M61">
    <cfRule type="expression" dxfId="67" priority="69">
      <formula>$AG61=2</formula>
    </cfRule>
  </conditionalFormatting>
  <conditionalFormatting sqref="M62">
    <cfRule type="expression" dxfId="66" priority="68">
      <formula>$AG62=2</formula>
    </cfRule>
  </conditionalFormatting>
  <conditionalFormatting sqref="M63">
    <cfRule type="expression" dxfId="65" priority="67">
      <formula>$AG63=2</formula>
    </cfRule>
  </conditionalFormatting>
  <conditionalFormatting sqref="M64">
    <cfRule type="expression" dxfId="64" priority="66">
      <formula>$AG64=2</formula>
    </cfRule>
  </conditionalFormatting>
  <conditionalFormatting sqref="M65">
    <cfRule type="expression" dxfId="63" priority="65">
      <formula>$AG65=2</formula>
    </cfRule>
  </conditionalFormatting>
  <conditionalFormatting sqref="M66">
    <cfRule type="expression" dxfId="62" priority="64">
      <formula>$AG66=2</formula>
    </cfRule>
  </conditionalFormatting>
  <conditionalFormatting sqref="M67">
    <cfRule type="expression" dxfId="61" priority="63">
      <formula>$AG67=2</formula>
    </cfRule>
  </conditionalFormatting>
  <conditionalFormatting sqref="M69:M70">
    <cfRule type="expression" dxfId="60" priority="62">
      <formula>$AG69=2</formula>
    </cfRule>
  </conditionalFormatting>
  <conditionalFormatting sqref="M68">
    <cfRule type="expression" dxfId="59" priority="61">
      <formula>$AG68=2</formula>
    </cfRule>
  </conditionalFormatting>
  <conditionalFormatting sqref="M71">
    <cfRule type="expression" dxfId="58" priority="60">
      <formula>$AG71=2</formula>
    </cfRule>
  </conditionalFormatting>
  <conditionalFormatting sqref="M72:M73">
    <cfRule type="expression" dxfId="57" priority="59">
      <formula>$AG72=2</formula>
    </cfRule>
  </conditionalFormatting>
  <conditionalFormatting sqref="N74:N76">
    <cfRule type="expression" dxfId="56" priority="15">
      <formula>$AG74=2</formula>
    </cfRule>
  </conditionalFormatting>
  <conditionalFormatting sqref="N25">
    <cfRule type="expression" dxfId="55" priority="57">
      <formula>$AG25=2</formula>
    </cfRule>
  </conditionalFormatting>
  <conditionalFormatting sqref="N26">
    <cfRule type="expression" dxfId="54" priority="56">
      <formula>$AG26=2</formula>
    </cfRule>
  </conditionalFormatting>
  <conditionalFormatting sqref="N27">
    <cfRule type="expression" dxfId="53" priority="55">
      <formula>$AG27=2</formula>
    </cfRule>
  </conditionalFormatting>
  <conditionalFormatting sqref="N28:N29">
    <cfRule type="expression" dxfId="52" priority="54">
      <formula>$AG28=2</formula>
    </cfRule>
  </conditionalFormatting>
  <conditionalFormatting sqref="N30">
    <cfRule type="expression" dxfId="51" priority="53">
      <formula>$AG30=2</formula>
    </cfRule>
  </conditionalFormatting>
  <conditionalFormatting sqref="N31">
    <cfRule type="expression" dxfId="50" priority="52">
      <formula>$AG31=2</formula>
    </cfRule>
  </conditionalFormatting>
  <conditionalFormatting sqref="N32">
    <cfRule type="expression" dxfId="49" priority="51">
      <formula>$AG32=2</formula>
    </cfRule>
  </conditionalFormatting>
  <conditionalFormatting sqref="N33">
    <cfRule type="expression" dxfId="48" priority="50">
      <formula>$AG33=2</formula>
    </cfRule>
  </conditionalFormatting>
  <conditionalFormatting sqref="N34">
    <cfRule type="expression" dxfId="47" priority="49">
      <formula>$AG34=2</formula>
    </cfRule>
  </conditionalFormatting>
  <conditionalFormatting sqref="N35">
    <cfRule type="expression" dxfId="46" priority="48">
      <formula>$AG35=2</formula>
    </cfRule>
  </conditionalFormatting>
  <conditionalFormatting sqref="N36">
    <cfRule type="expression" dxfId="45" priority="47">
      <formula>$AG36=2</formula>
    </cfRule>
  </conditionalFormatting>
  <conditionalFormatting sqref="N37:N38">
    <cfRule type="expression" dxfId="44" priority="46">
      <formula>$AG37=2</formula>
    </cfRule>
  </conditionalFormatting>
  <conditionalFormatting sqref="N39">
    <cfRule type="expression" dxfId="43" priority="45">
      <formula>$AG39=2</formula>
    </cfRule>
  </conditionalFormatting>
  <conditionalFormatting sqref="N40">
    <cfRule type="expression" dxfId="42" priority="44">
      <formula>$AG40=2</formula>
    </cfRule>
  </conditionalFormatting>
  <conditionalFormatting sqref="N41">
    <cfRule type="expression" dxfId="41" priority="43">
      <formula>$AG41=2</formula>
    </cfRule>
  </conditionalFormatting>
  <conditionalFormatting sqref="N42">
    <cfRule type="expression" dxfId="40" priority="42">
      <formula>$AG42=2</formula>
    </cfRule>
  </conditionalFormatting>
  <conditionalFormatting sqref="N43:N46">
    <cfRule type="expression" dxfId="39" priority="41">
      <formula>$AG43=2</formula>
    </cfRule>
  </conditionalFormatting>
  <conditionalFormatting sqref="N47">
    <cfRule type="expression" dxfId="38" priority="40">
      <formula>$AG47=2</formula>
    </cfRule>
  </conditionalFormatting>
  <conditionalFormatting sqref="N48">
    <cfRule type="expression" dxfId="37" priority="39">
      <formula>$AG48=2</formula>
    </cfRule>
  </conditionalFormatting>
  <conditionalFormatting sqref="N49">
    <cfRule type="expression" dxfId="36" priority="38">
      <formula>$AG49=2</formula>
    </cfRule>
  </conditionalFormatting>
  <conditionalFormatting sqref="N50">
    <cfRule type="expression" dxfId="35" priority="37">
      <formula>$AG50=2</formula>
    </cfRule>
  </conditionalFormatting>
  <conditionalFormatting sqref="N51">
    <cfRule type="expression" dxfId="34" priority="36">
      <formula>$AG51=2</formula>
    </cfRule>
  </conditionalFormatting>
  <conditionalFormatting sqref="N52">
    <cfRule type="expression" dxfId="33" priority="35">
      <formula>$AG52=2</formula>
    </cfRule>
  </conditionalFormatting>
  <conditionalFormatting sqref="N53">
    <cfRule type="expression" dxfId="32" priority="34">
      <formula>$AG53=2</formula>
    </cfRule>
  </conditionalFormatting>
  <conditionalFormatting sqref="N54">
    <cfRule type="expression" dxfId="31" priority="33">
      <formula>$AG54=2</formula>
    </cfRule>
  </conditionalFormatting>
  <conditionalFormatting sqref="N55">
    <cfRule type="expression" dxfId="30" priority="32">
      <formula>$AG55=2</formula>
    </cfRule>
  </conditionalFormatting>
  <conditionalFormatting sqref="N56">
    <cfRule type="expression" dxfId="29" priority="31">
      <formula>$AG56=2</formula>
    </cfRule>
  </conditionalFormatting>
  <conditionalFormatting sqref="N57">
    <cfRule type="expression" dxfId="28" priority="30">
      <formula>$AG57=2</formula>
    </cfRule>
  </conditionalFormatting>
  <conditionalFormatting sqref="N58">
    <cfRule type="expression" dxfId="27" priority="29">
      <formula>$AG58=2</formula>
    </cfRule>
  </conditionalFormatting>
  <conditionalFormatting sqref="N59">
    <cfRule type="expression" dxfId="26" priority="28">
      <formula>$AG59=2</formula>
    </cfRule>
  </conditionalFormatting>
  <conditionalFormatting sqref="N60">
    <cfRule type="expression" dxfId="25" priority="27">
      <formula>$AG60=2</formula>
    </cfRule>
  </conditionalFormatting>
  <conditionalFormatting sqref="N61">
    <cfRule type="expression" dxfId="24" priority="26">
      <formula>$AG61=2</formula>
    </cfRule>
  </conditionalFormatting>
  <conditionalFormatting sqref="N62">
    <cfRule type="expression" dxfId="23" priority="25">
      <formula>$AG62=2</formula>
    </cfRule>
  </conditionalFormatting>
  <conditionalFormatting sqref="N63">
    <cfRule type="expression" dxfId="22" priority="24">
      <formula>$AG63=2</formula>
    </cfRule>
  </conditionalFormatting>
  <conditionalFormatting sqref="N64">
    <cfRule type="expression" dxfId="21" priority="23">
      <formula>$AG64=2</formula>
    </cfRule>
  </conditionalFormatting>
  <conditionalFormatting sqref="N65">
    <cfRule type="expression" dxfId="20" priority="22">
      <formula>$AG65=2</formula>
    </cfRule>
  </conditionalFormatting>
  <conditionalFormatting sqref="N66">
    <cfRule type="expression" dxfId="19" priority="21">
      <formula>$AG66=2</formula>
    </cfRule>
  </conditionalFormatting>
  <conditionalFormatting sqref="N67">
    <cfRule type="expression" dxfId="18" priority="20">
      <formula>$AG67=2</formula>
    </cfRule>
  </conditionalFormatting>
  <conditionalFormatting sqref="N69:N70">
    <cfRule type="expression" dxfId="17" priority="19">
      <formula>$AG69=2</formula>
    </cfRule>
  </conditionalFormatting>
  <conditionalFormatting sqref="N68">
    <cfRule type="expression" dxfId="16" priority="18">
      <formula>$AG68=2</formula>
    </cfRule>
  </conditionalFormatting>
  <conditionalFormatting sqref="N71">
    <cfRule type="expression" dxfId="15" priority="17">
      <formula>$AG71=2</formula>
    </cfRule>
  </conditionalFormatting>
  <conditionalFormatting sqref="N72:N73">
    <cfRule type="expression" dxfId="14" priority="16">
      <formula>$AG72=2</formula>
    </cfRule>
  </conditionalFormatting>
  <conditionalFormatting sqref="G32:H32">
    <cfRule type="expression" dxfId="13" priority="13">
      <formula>$AH32=1</formula>
    </cfRule>
    <cfRule type="expression" dxfId="12" priority="14">
      <formula>$AG32=2</formula>
    </cfRule>
  </conditionalFormatting>
  <conditionalFormatting sqref="J32:K32">
    <cfRule type="expression" dxfId="11" priority="11">
      <formula>$AH32=1</formula>
    </cfRule>
    <cfRule type="expression" dxfId="10" priority="12">
      <formula>$AG32=2</formula>
    </cfRule>
  </conditionalFormatting>
  <conditionalFormatting sqref="M32">
    <cfRule type="expression" dxfId="9" priority="10">
      <formula>$AG32=2</formula>
    </cfRule>
  </conditionalFormatting>
  <conditionalFormatting sqref="G33:H33">
    <cfRule type="expression" dxfId="8" priority="8">
      <formula>$AH33=1</formula>
    </cfRule>
    <cfRule type="expression" dxfId="7" priority="9">
      <formula>$AG33=2</formula>
    </cfRule>
  </conditionalFormatting>
  <conditionalFormatting sqref="J33:K33">
    <cfRule type="expression" dxfId="6" priority="6">
      <formula>$AH33=1</formula>
    </cfRule>
    <cfRule type="expression" dxfId="5" priority="7">
      <formula>$AG33=2</formula>
    </cfRule>
  </conditionalFormatting>
  <conditionalFormatting sqref="M33">
    <cfRule type="expression" dxfId="4" priority="5">
      <formula>$AG33=2</formula>
    </cfRule>
  </conditionalFormatting>
  <conditionalFormatting sqref="G34:H34">
    <cfRule type="expression" dxfId="3" priority="3">
      <formula>$AH34=1</formula>
    </cfRule>
    <cfRule type="expression" dxfId="2" priority="4">
      <formula>$AG34=2</formula>
    </cfRule>
  </conditionalFormatting>
  <conditionalFormatting sqref="J34:K34">
    <cfRule type="expression" dxfId="1" priority="1">
      <formula>$AH34=1</formula>
    </cfRule>
    <cfRule type="expression" dxfId="0" priority="2">
      <formula>$AG34=2</formula>
    </cfRule>
  </conditionalFormatting>
  <pageMargins left="0.51181102362204722" right="0.51181102362204722" top="0.51181102362204722" bottom="0.51181102362204722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8-８⑴</vt:lpstr>
      <vt:lpstr>'8-８⑴'!Print_Area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2026-08-10T02:39:20Z</dcterms:created>
  <dcterms:modified xsi:type="dcterms:W3CDTF">2026-08-25T07:58:09Z</dcterms:modified>
</cp:coreProperties>
</file>