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2371072-F8D9-4027-844E-932D3C0FAAC6}" revIDLastSave="0" xr10:uidLastSave="{00000000-0000-0000-0000-000000000000}"/>
  <bookViews>
    <workbookView activeTab="1" firstSheet="1" xr2:uid="{00000000-000D-0000-FFFF-FFFF00000000}" windowHeight="9108" windowWidth="12048" xWindow="708" yWindow="5316"/>
  </bookViews>
  <sheets>
    <sheet r:id="rId1" name="回復済み_Sheet1" sheetId="1" state="veryHidden"/>
    <sheet r:id="rId2" name="8-9" sheetId="2"/>
  </sheets>
  <definedNames>
    <definedName localSheetId="1" name="_xlnm.Print_Area">'8-9'!$A$1:$J$15</definedName>
  </definedNames>
  <calcPr calcId="191029"/>
</workbook>
</file>

<file path=xl/calcChain.xml><?xml version="1.0" encoding="utf-8"?>
<calcChain xmlns="http://schemas.openxmlformats.org/spreadsheetml/2006/main">
  <c r="C9" i="2" l="1"/>
  <c r="C8" i="2"/>
  <c r="C7" i="2"/>
  <c r="C6" i="2"/>
  <c r="C5" i="2"/>
</calcChain>
</file>

<file path=xl/sharedStrings.xml><?xml version="1.0" encoding="utf-8"?>
<sst xmlns="http://schemas.openxmlformats.org/spreadsheetml/2006/main" count="20" uniqueCount="20">
  <si>
    <t>乗用車</t>
  </si>
  <si>
    <t>貨物車</t>
  </si>
  <si>
    <t>軽自動車</t>
  </si>
  <si>
    <t>特殊車</t>
  </si>
  <si>
    <t>原動機付自転車</t>
    <phoneticPr fontId="5"/>
  </si>
  <si>
    <t>乗合
（バス等）</t>
    <rPh sb="0" eb="2">
      <t>ノリアイ</t>
    </rPh>
    <rPh sb="6" eb="7">
      <t>トウ</t>
    </rPh>
    <phoneticPr fontId="5"/>
  </si>
  <si>
    <r>
      <t>注１：</t>
    </r>
    <r>
      <rPr>
        <sz val="11"/>
        <rFont val="ＭＳ Ｐ明朝"/>
        <family val="1"/>
        <charset val="128"/>
      </rPr>
      <t>小型二輪車は、250ccを超えるもの</t>
    </r>
    <rPh sb="0" eb="1">
      <t>チュウ</t>
    </rPh>
    <rPh sb="3" eb="5">
      <t>コガタ</t>
    </rPh>
    <rPh sb="5" eb="8">
      <t>ニリンシャ</t>
    </rPh>
    <rPh sb="16" eb="17">
      <t>コ</t>
    </rPh>
    <phoneticPr fontId="5"/>
  </si>
  <si>
    <t>小型
二輪車</t>
    <phoneticPr fontId="5"/>
  </si>
  <si>
    <t>各年度末3月31日現在 （単位：台）</t>
    <rPh sb="5" eb="6">
      <t>ガツ</t>
    </rPh>
    <rPh sb="8" eb="9">
      <t>ニチ</t>
    </rPh>
    <rPh sb="9" eb="11">
      <t>ゲンザイ</t>
    </rPh>
    <phoneticPr fontId="5"/>
  </si>
  <si>
    <t>総数</t>
    <phoneticPr fontId="5"/>
  </si>
  <si>
    <t>年　度</t>
    <phoneticPr fontId="5"/>
  </si>
  <si>
    <r>
      <t>注２：</t>
    </r>
    <r>
      <rPr>
        <sz val="11"/>
        <rFont val="ＭＳ Ｐ明朝"/>
        <family val="1"/>
        <charset val="128"/>
      </rPr>
      <t>軽自動車には、軽二輪（125ccを超え250cc以下）を含む。</t>
    </r>
    <rPh sb="0" eb="1">
      <t>チュウ</t>
    </rPh>
    <rPh sb="3" eb="4">
      <t>ケイ</t>
    </rPh>
    <rPh sb="4" eb="7">
      <t>ジドウシャ</t>
    </rPh>
    <rPh sb="10" eb="11">
      <t>ケイ</t>
    </rPh>
    <rPh sb="11" eb="13">
      <t>ニリンシャ</t>
    </rPh>
    <rPh sb="20" eb="21">
      <t>コ</t>
    </rPh>
    <rPh sb="27" eb="29">
      <t>イカ</t>
    </rPh>
    <rPh sb="31" eb="32">
      <t>フク</t>
    </rPh>
    <phoneticPr fontId="5"/>
  </si>
  <si>
    <r>
      <t>資料：</t>
    </r>
    <r>
      <rPr>
        <sz val="11"/>
        <rFont val="ＭＳ Ｐ明朝"/>
        <family val="1"/>
        <charset val="128"/>
      </rPr>
      <t>中部運輸局愛知運輸支局ホームページより引用、市民税課</t>
    </r>
    <rPh sb="10" eb="12">
      <t>ウンユ</t>
    </rPh>
    <rPh sb="12" eb="14">
      <t>シキョク</t>
    </rPh>
    <rPh sb="22" eb="24">
      <t>インヨウ</t>
    </rPh>
    <phoneticPr fontId="5"/>
  </si>
  <si>
    <t>８-９　自動車等保有台数（年度別）</t>
    <rPh sb="4" eb="7">
      <t>ジドウシャ</t>
    </rPh>
    <rPh sb="7" eb="8">
      <t>トウ</t>
    </rPh>
    <rPh sb="8" eb="10">
      <t>ホユウ</t>
    </rPh>
    <rPh sb="10" eb="12">
      <t>ダイスウ</t>
    </rPh>
    <rPh sb="13" eb="15">
      <t>ネンド</t>
    </rPh>
    <rPh sb="15" eb="16">
      <t>ベツ</t>
    </rPh>
    <phoneticPr fontId="5"/>
  </si>
  <si>
    <r>
      <t>注３：</t>
    </r>
    <r>
      <rPr>
        <sz val="11"/>
        <color indexed="8"/>
        <rFont val="ＭＳ Ｐ明朝"/>
        <family val="1"/>
        <charset val="128"/>
      </rPr>
      <t>小型二輪車、軽自動車、原動機付自転車は、翌年度４月１日現在</t>
    </r>
    <rPh sb="0" eb="1">
      <t>チュウイ</t>
    </rPh>
    <rPh sb="3" eb="5">
      <t>コガタ</t>
    </rPh>
    <rPh sb="5" eb="8">
      <t>ニリンシャ</t>
    </rPh>
    <rPh sb="9" eb="13">
      <t>ケイジドウシャ</t>
    </rPh>
    <rPh sb="14" eb="21">
      <t>ゲンドウキ</t>
    </rPh>
    <rPh sb="23" eb="26">
      <t>ヨクネンド</t>
    </rPh>
    <rPh sb="27" eb="28">
      <t>ゲツ</t>
    </rPh>
    <rPh sb="29" eb="30">
      <t>ニチ</t>
    </rPh>
    <rPh sb="30" eb="32">
      <t>ゲンザイ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</si>
  <si>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</si>
  <si>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</si>
  <si>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</si>
  <si>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令和２年度</t>
    <rPh sb="0" eb="1">
      <t>レイ</t>
    </rPh>
    <rPh sb="1" eb="2">
      <t>ワ</t>
    </rPh>
    <rPh sb="3" eb="5">
      <t>ネンド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</si>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</sst>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5">
    <xf numFmtId="0" fontId="0" fillId="0" borderId="0" xfId="0"/>
    <xf numFmtId="0" fontId="6" fillId="2" borderId="0" xfId="0" applyFont="1" applyFill="1"/>
    <xf numFmtId="0" fontId="6" fillId="2" borderId="0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37" fontId="6" fillId="2" borderId="6" xfId="0" applyNumberFormat="1" applyFont="1" applyFill="1" applyBorder="1" applyProtection="1"/>
    <xf numFmtId="37" fontId="6" fillId="2" borderId="3" xfId="0" applyNumberFormat="1" applyFont="1" applyFill="1" applyBorder="1" applyProtection="1"/>
    <xf numFmtId="0" fontId="8" fillId="2" borderId="0" xfId="0" applyFont="1" applyFill="1" applyBorder="1" applyAlignment="1"/>
    <xf numFmtId="0" fontId="6" fillId="2" borderId="0" xfId="0" applyFont="1" applyFill="1" applyBorder="1" applyAlignment="1">
      <alignment horizontal="distributed"/>
    </xf>
    <xf numFmtId="0" fontId="6" fillId="2" borderId="0" xfId="0" applyFont="1" applyFill="1" applyAlignment="1"/>
    <xf numFmtId="0" fontId="8" fillId="2" borderId="0" xfId="0" applyFont="1" applyFill="1" applyAlignment="1"/>
    <xf numFmtId="0" fontId="8" fillId="2" borderId="0" xfId="0" applyFont="1" applyFill="1"/>
    <xf numFmtId="37" fontId="6" fillId="2" borderId="7" xfId="0" applyNumberFormat="1" applyFont="1" applyFill="1" applyBorder="1" applyAlignment="1" applyProtection="1">
      <alignment vertical="center"/>
    </xf>
    <xf numFmtId="37" fontId="6" fillId="2" borderId="0" xfId="0" applyNumberFormat="1" applyFont="1" applyFill="1" applyBorder="1" applyAlignment="1" applyProtection="1">
      <alignment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/>
    <xf numFmtId="37" fontId="6" fillId="3" borderId="0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37" fontId="6" fillId="0" borderId="7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15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2.19921875" style="1" customWidth="1"/>
    <col min="3" max="3" width="10.59765625" style="1" customWidth="1"/>
    <col min="4" max="10" width="8.796875" style="1" customWidth="1"/>
    <col min="11" max="16384" width="8.59765625" style="1"/>
  </cols>
  <sheetData>
    <row r="1" spans="2:10" ht="23.4">
      <c r="B1" s="24" t="s">
        <v>13</v>
      </c>
      <c r="C1" s="24"/>
      <c r="D1" s="24"/>
      <c r="E1" s="24"/>
      <c r="F1" s="24"/>
      <c r="G1" s="24"/>
      <c r="H1" s="24"/>
      <c r="I1" s="24"/>
      <c r="J1" s="24"/>
    </row>
    <row r="2" spans="2:10">
      <c r="J2" s="2" t="s">
        <v>8</v>
      </c>
    </row>
    <row r="3" spans="2:10" ht="4.95" customHeight="1" thickBot="1">
      <c r="B3" s="3"/>
      <c r="C3" s="3"/>
      <c r="D3" s="3"/>
      <c r="E3" s="3"/>
      <c r="F3" s="3"/>
      <c r="G3" s="3"/>
      <c r="H3" s="3"/>
      <c r="I3" s="3"/>
      <c r="J3" s="3"/>
    </row>
    <row r="4" spans="2:10" ht="26.4">
      <c r="B4" s="4" t="s">
        <v>10</v>
      </c>
      <c r="C4" s="5" t="s">
        <v>9</v>
      </c>
      <c r="D4" s="5" t="s">
        <v>0</v>
      </c>
      <c r="E4" s="5" t="s">
        <v>1</v>
      </c>
      <c r="F4" s="6" t="s">
        <v>5</v>
      </c>
      <c r="G4" s="5" t="s">
        <v>3</v>
      </c>
      <c r="H4" s="6" t="s">
        <v>7</v>
      </c>
      <c r="I4" s="5" t="s">
        <v>2</v>
      </c>
      <c r="J4" s="6" t="s">
        <v>4</v>
      </c>
    </row>
    <row r="5" spans="2:10" ht="16.5" customHeight="1">
      <c r="B5" s="16" t="s">
        <v>18</v>
      </c>
      <c r="C5" s="14">
        <f>SUM(D5:J5)</f>
        <v>308895</v>
      </c>
      <c r="D5" s="15">
        <v>160047</v>
      </c>
      <c r="E5" s="15">
        <v>19001</v>
      </c>
      <c r="F5" s="15">
        <v>657</v>
      </c>
      <c r="G5" s="15">
        <v>3754</v>
      </c>
      <c r="H5" s="22">
        <v>6633</v>
      </c>
      <c r="I5" s="22">
        <v>101671</v>
      </c>
      <c r="J5" s="22">
        <v>17132</v>
      </c>
    </row>
    <row r="6" spans="2:10" ht="16.5" customHeight="1">
      <c r="B6" s="16" t="s">
        <v>15</v>
      </c>
      <c r="C6" s="14">
        <f>SUM(D6:J6)</f>
        <v>309547</v>
      </c>
      <c r="D6" s="22">
        <v>159263</v>
      </c>
      <c r="E6" s="22">
        <v>19142</v>
      </c>
      <c r="F6" s="22">
        <v>660</v>
      </c>
      <c r="G6" s="22">
        <v>3824</v>
      </c>
      <c r="H6" s="18">
        <v>6865</v>
      </c>
      <c r="I6" s="22">
        <v>102654</v>
      </c>
      <c r="J6" s="22">
        <v>17139</v>
      </c>
    </row>
    <row r="7" spans="2:10" s="19" customFormat="1" ht="16.5" customHeight="1">
      <c r="B7" s="20" t="s">
        <v>16</v>
      </c>
      <c r="C7" s="21">
        <f>SUM(D7:J7)</f>
        <v>310341</v>
      </c>
      <c r="D7" s="22">
        <v>158708</v>
      </c>
      <c r="E7" s="22">
        <v>19391</v>
      </c>
      <c r="F7" s="22">
        <v>650</v>
      </c>
      <c r="G7" s="22">
        <v>3886</v>
      </c>
      <c r="H7" s="22">
        <v>7009</v>
      </c>
      <c r="I7" s="22">
        <v>104232</v>
      </c>
      <c r="J7" s="22">
        <v>16465</v>
      </c>
    </row>
    <row r="8" spans="2:10" ht="16.5" customHeight="1">
      <c r="B8" s="16" t="s">
        <v>17</v>
      </c>
      <c r="C8" s="14">
        <f>SUM(D8:J8)</f>
        <v>311159</v>
      </c>
      <c r="D8" s="18">
        <v>157901</v>
      </c>
      <c r="E8" s="18">
        <v>19347</v>
      </c>
      <c r="F8" s="18">
        <v>645</v>
      </c>
      <c r="G8" s="18">
        <v>3917</v>
      </c>
      <c r="H8" s="18">
        <v>7191</v>
      </c>
      <c r="I8" s="22">
        <v>105689</v>
      </c>
      <c r="J8" s="22">
        <v>16469</v>
      </c>
    </row>
    <row r="9" spans="2:10" ht="16.5" customHeight="1">
      <c r="B9" s="23" t="s">
        <v>19</v>
      </c>
      <c r="C9" s="14">
        <f>SUM(D9:J9)</f>
        <v>312720</v>
      </c>
      <c r="D9" s="18">
        <v>157960</v>
      </c>
      <c r="E9" s="18">
        <v>19480</v>
      </c>
      <c r="F9" s="18">
        <v>614</v>
      </c>
      <c r="G9" s="18">
        <v>3962</v>
      </c>
      <c r="H9" s="22">
        <v>7396</v>
      </c>
      <c r="I9" s="22">
        <v>107015</v>
      </c>
      <c r="J9" s="22">
        <v>16293</v>
      </c>
    </row>
    <row r="10" spans="2:10" ht="4.5" customHeight="1" thickBot="1">
      <c r="B10" s="3"/>
      <c r="C10" s="7"/>
      <c r="D10" s="8"/>
      <c r="E10" s="8"/>
      <c r="F10" s="8"/>
      <c r="G10" s="8"/>
      <c r="H10" s="8"/>
      <c r="I10" s="8"/>
      <c r="J10" s="8"/>
    </row>
    <row r="11" spans="2:10" ht="4.5" customHeight="1"/>
    <row r="12" spans="2:10">
      <c r="B12" s="9" t="s">
        <v>12</v>
      </c>
      <c r="C12" s="10"/>
      <c r="D12" s="10"/>
      <c r="E12" s="10"/>
      <c r="G12" s="11"/>
      <c r="H12" s="11"/>
      <c r="I12" s="11"/>
      <c r="J12" s="11"/>
    </row>
    <row r="13" spans="2:10">
      <c r="B13" s="12" t="s">
        <v>6</v>
      </c>
    </row>
    <row r="14" spans="2:10">
      <c r="B14" s="13" t="s">
        <v>11</v>
      </c>
    </row>
    <row r="15" spans="2:10">
      <c r="B15" s="17" t="s">
        <v>14</v>
      </c>
    </row>
  </sheetData>
  <mergeCells count="1">
    <mergeCell ref="B1:J1"/>
  </mergeCells>
  <phoneticPr fontId="5"/>
  <pageMargins left="0.9055118110236221" right="0.51181102362204722" top="0.9055118110236221" bottom="0.51181102362204722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8-9</vt:lpstr>
      <vt:lpstr>'8-9'!Print_Area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2026-08-10T02:40:08Z</dcterms:created>
  <dcterms:modified xsi:type="dcterms:W3CDTF">2026-08-17T01:19:05Z</dcterms:modified>
</cp:coreProperties>
</file>