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93A751C-FC1A-47D4-8EFF-3F45599667E6}" revIDLastSave="0" xr10:uidLastSave="{00000000-0000-0000-0000-000000000000}"/>
  <bookViews>
    <workbookView xr2:uid="{00000000-000D-0000-FFFF-FFFF00000000}" windowHeight="4728" windowWidth="8472" xWindow="480" yWindow="36"/>
  </bookViews>
  <sheets>
    <sheet r:id="rId1" name="11-2" sheetId="1"/>
  </sheets>
  <definedNames>
    <definedName localSheetId="0" name="_xlnm.Print_Area">'11-2'!$A$1:$W$18</definedName>
  </definedNames>
  <calcPr calcId="191029"/>
</workbook>
</file>

<file path=xl/calcChain.xml><?xml version="1.0" encoding="utf-8"?>
<calcChain xmlns="http://schemas.openxmlformats.org/spreadsheetml/2006/main">
  <c r="W13" i="1" l="1"/>
  <c r="V13" i="1"/>
  <c r="V12" i="1"/>
  <c r="J13" i="1"/>
</calcChain>
</file>

<file path=xl/sharedStrings.xml><?xml version="1.0" encoding="utf-8"?>
<sst xmlns="http://schemas.openxmlformats.org/spreadsheetml/2006/main" count="65" uniqueCount="53">
  <si>
    <t>総数</t>
    <rPh sb="0" eb="1">
      <t>ソウ</t>
    </rPh>
    <rPh sb="1" eb="2">
      <t>スウ</t>
    </rPh>
    <phoneticPr fontId="3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</si>
  <si>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3"/>
  </si>
  <si>
    <t>家族</t>
    <rPh sb="0" eb="1">
      <t>イエ</t>
    </rPh>
    <rPh sb="1" eb="2">
      <t>ヤカラ</t>
    </rPh>
    <phoneticPr fontId="3"/>
  </si>
  <si>
    <t>雇  用  者</t>
    <rPh sb="0" eb="1">
      <t>ヤトイ</t>
    </rPh>
    <rPh sb="3" eb="4">
      <t>ヨウ</t>
    </rPh>
    <rPh sb="6" eb="7">
      <t>モノ</t>
    </rPh>
    <phoneticPr fontId="3"/>
  </si>
  <si>
    <t>（別掲）</t>
    <rPh sb="1" eb="3">
      <t>ベッケイ</t>
    </rPh>
    <phoneticPr fontId="3"/>
  </si>
  <si>
    <t>（有業者）</t>
    <rPh sb="1" eb="4">
      <t>ユウギョウシャ</t>
    </rPh>
    <phoneticPr fontId="3"/>
  </si>
  <si>
    <t>雇人の</t>
    <rPh sb="0" eb="1">
      <t>ヤトイ</t>
    </rPh>
    <rPh sb="1" eb="2">
      <t>ジン</t>
    </rPh>
    <phoneticPr fontId="3"/>
  </si>
  <si>
    <t>雇人の</t>
    <rPh sb="0" eb="1">
      <t>ヤト</t>
    </rPh>
    <rPh sb="1" eb="2">
      <t>ニン</t>
    </rPh>
    <phoneticPr fontId="3"/>
  </si>
  <si>
    <t>内職者</t>
    <rPh sb="0" eb="1">
      <t>ウチ</t>
    </rPh>
    <rPh sb="1" eb="2">
      <t>ショク</t>
    </rPh>
    <rPh sb="2" eb="3">
      <t>シャ</t>
    </rPh>
    <phoneticPr fontId="3"/>
  </si>
  <si>
    <t>従業者</t>
    <phoneticPr fontId="3"/>
  </si>
  <si>
    <t>会社など</t>
    <rPh sb="0" eb="2">
      <t>カイシャ</t>
    </rPh>
    <phoneticPr fontId="3"/>
  </si>
  <si>
    <t>会社などの役員を除く雇用者</t>
    <rPh sb="0" eb="2">
      <t>カイシャ</t>
    </rPh>
    <rPh sb="5" eb="7">
      <t>ヤクイン</t>
    </rPh>
    <rPh sb="8" eb="9">
      <t>ノゾ</t>
    </rPh>
    <rPh sb="10" eb="13">
      <t>コヨウシャ</t>
    </rPh>
    <phoneticPr fontId="3"/>
  </si>
  <si>
    <t>雇用者に占める</t>
    <rPh sb="0" eb="3">
      <t>コヨウシャ</t>
    </rPh>
    <rPh sb="4" eb="5">
      <t>シ</t>
    </rPh>
    <phoneticPr fontId="3"/>
  </si>
  <si>
    <t>ある業主</t>
    <phoneticPr fontId="3"/>
  </si>
  <si>
    <t>ない業主</t>
  </si>
  <si>
    <t>雇用者</t>
    <rPh sb="0" eb="1">
      <t>ヤトイ</t>
    </rPh>
    <rPh sb="1" eb="2">
      <t>ヨウ</t>
    </rPh>
    <rPh sb="2" eb="3">
      <t>モノ</t>
    </rPh>
    <phoneticPr fontId="3"/>
  </si>
  <si>
    <t>の役員</t>
    <phoneticPr fontId="3"/>
  </si>
  <si>
    <t>（再掲）雇用形態</t>
    <rPh sb="1" eb="3">
      <t>サイケイ</t>
    </rPh>
    <rPh sb="4" eb="6">
      <t>コヨウ</t>
    </rPh>
    <rPh sb="6" eb="8">
      <t>ケイタイ</t>
    </rPh>
    <phoneticPr fontId="3"/>
  </si>
  <si>
    <t>比率（％）</t>
  </si>
  <si>
    <t>比率</t>
    <phoneticPr fontId="3"/>
  </si>
  <si>
    <t>総数</t>
    <rPh sb="0" eb="1">
      <t>フサ</t>
    </rPh>
    <rPh sb="1" eb="2">
      <t>カズ</t>
    </rPh>
    <phoneticPr fontId="3"/>
  </si>
  <si>
    <t>一般</t>
    <rPh sb="0" eb="2">
      <t>イッパン</t>
    </rPh>
    <phoneticPr fontId="3"/>
  </si>
  <si>
    <t>臨時雇</t>
    <rPh sb="0" eb="2">
      <t>リンジ</t>
    </rPh>
    <rPh sb="2" eb="3">
      <t>ヤト</t>
    </rPh>
    <phoneticPr fontId="3"/>
  </si>
  <si>
    <t>日雇</t>
    <rPh sb="0" eb="1">
      <t>ヒ</t>
    </rPh>
    <rPh sb="1" eb="2">
      <t>ヤトイ</t>
    </rPh>
    <phoneticPr fontId="3"/>
  </si>
  <si>
    <t>正規の</t>
    <rPh sb="0" eb="1">
      <t>セイ</t>
    </rPh>
    <rPh sb="1" eb="2">
      <t>キ</t>
    </rPh>
    <phoneticPr fontId="3"/>
  </si>
  <si>
    <t>パート</t>
    <phoneticPr fontId="3"/>
  </si>
  <si>
    <t>アル</t>
    <phoneticPr fontId="3"/>
  </si>
  <si>
    <t>労働者</t>
    <rPh sb="0" eb="1">
      <t>ロウ</t>
    </rPh>
    <rPh sb="1" eb="2">
      <t>ドウ</t>
    </rPh>
    <rPh sb="2" eb="3">
      <t>モノ</t>
    </rPh>
    <phoneticPr fontId="3"/>
  </si>
  <si>
    <t>契約社員</t>
    <rPh sb="0" eb="2">
      <t>ケイヤク</t>
    </rPh>
    <rPh sb="2" eb="4">
      <t>シャイン</t>
    </rPh>
    <phoneticPr fontId="3"/>
  </si>
  <si>
    <t>その他</t>
    <rPh sb="2" eb="3">
      <t>タ</t>
    </rPh>
    <phoneticPr fontId="3"/>
  </si>
  <si>
    <t>(％)</t>
    <phoneticPr fontId="3"/>
  </si>
  <si>
    <t>常雇</t>
    <phoneticPr fontId="3"/>
  </si>
  <si>
    <t>職員・</t>
    <phoneticPr fontId="3"/>
  </si>
  <si>
    <t>バイト</t>
    <phoneticPr fontId="3"/>
  </si>
  <si>
    <t>派遣事業</t>
  </si>
  <si>
    <t>・嘱託</t>
    <phoneticPr fontId="3"/>
  </si>
  <si>
    <t>・アル</t>
    <phoneticPr fontId="3"/>
  </si>
  <si>
    <t>従業員</t>
    <phoneticPr fontId="3"/>
  </si>
  <si>
    <t>所の派遣</t>
  </si>
  <si>
    <t>社員</t>
    <phoneticPr fontId="3"/>
  </si>
  <si>
    <r>
      <t>資料：</t>
    </r>
    <r>
      <rPr>
        <sz val="11"/>
        <rFont val="ＭＳ Ｐ明朝"/>
        <family val="1"/>
        <charset val="128"/>
      </rPr>
      <t>就業構造基本調査</t>
    </r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3"/>
  </si>
  <si>
    <t>１１-２　従業上の地位・雇用形態別有業者数</t>
    <phoneticPr fontId="3"/>
  </si>
  <si>
    <t>年　別</t>
    <rPh sb="0" eb="1">
      <t>トシ</t>
    </rPh>
    <rPh sb="2" eb="3">
      <t>ベツ</t>
    </rPh>
    <phoneticPr fontId="3"/>
  </si>
  <si>
    <t>各年10月1日現在（単位：人）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3"/>
  </si>
  <si>
    <t>*</t>
    <phoneticPr fontId="1"/>
  </si>
  <si>
    <t>*</t>
    <phoneticPr fontId="1"/>
  </si>
  <si>
    <t>*</t>
    <phoneticPr fontId="1"/>
  </si>
  <si>
    <t>*</t>
  </si>
  <si>
    <r>
      <t>平成</t>
    </r>
    <r>
      <rPr>
        <sz val="11"/>
        <rFont val="ＭＳ Ｐ明朝"/>
        <family val="1"/>
        <charset val="128"/>
      </rPr>
      <t>29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</si>
  <si>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</si>
  <si>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令和４年</t>
    <rPh sb="0" eb="2">
      <t>レイワ</t>
    </rPh>
    <rPh sb="3" eb="4">
      <t>ネン</t>
    </rPh>
    <phoneticPr fontId="1"/>
  </si>
  <si>
    <r>
      <t>注１：</t>
    </r>
    <r>
      <rPr>
        <sz val="11"/>
        <rFont val="ＭＳ Ｐ明朝"/>
        <family val="1"/>
        <charset val="128"/>
      </rPr>
      <t>結果数値は、線型推定を行った上で、さらに10月1日現在の地域区分、男女、年齢階級、単身・非単身別の人口を基準人口とする比推定によった。</t>
    </r>
    <rPh sb="0" eb="1">
      <t>チュウ</t>
    </rPh>
    <rPh sb="3" eb="5">
      <t>ケッカ</t>
    </rPh>
    <rPh sb="5" eb="7">
      <t>スウチ</t>
    </rPh>
    <rPh sb="9" eb="11">
      <t>センケイ</t>
    </rPh>
    <rPh sb="11" eb="13">
      <t>スイテイ</t>
    </rPh>
    <rPh sb="14" eb="15">
      <t>オコナ</t>
    </rPh>
    <rPh sb="17" eb="18">
      <t>ウエ</t>
    </rPh>
    <rPh sb="25" eb="26">
      <t>ガツ</t>
    </rPh>
    <rPh sb="27" eb="28">
      <t>ニチ</t>
    </rPh>
    <rPh sb="28" eb="30">
      <t>ゲンザイ</t>
    </rPh>
    <rPh sb="31" eb="33">
      <t>チイキ</t>
    </rPh>
    <rPh sb="33" eb="35">
      <t>クブン</t>
    </rPh>
    <rPh sb="36" eb="38">
      <t>ダンジョ</t>
    </rPh>
    <rPh sb="39" eb="41">
      <t>ネンレイ</t>
    </rPh>
    <rPh sb="41" eb="43">
      <t>カイキュウ</t>
    </rPh>
    <rPh sb="44" eb="46">
      <t>タンシン</t>
    </rPh>
    <rPh sb="47" eb="48">
      <t>ヒ</t>
    </rPh>
    <phoneticPr fontId="3"/>
  </si>
  <si>
    <r>
      <t>注２：</t>
    </r>
    <r>
      <rPr>
        <sz val="11"/>
        <rFont val="ＭＳ Ｐ明朝"/>
        <family val="1"/>
        <charset val="128"/>
      </rPr>
      <t>掲載表の数値は、表章単位未満の位で四捨五入しており、また、総数に分類不能・不詳等の数値を</t>
    </r>
    <r>
      <rPr>
        <sz val="11"/>
        <rFont val="ＭＳ 明朝"/>
        <family val="1"/>
        <charset val="128"/>
      </rPr>
      <t>含むため、総数と内訳の合計とは必ずしも一致しない。</t>
    </r>
    <rPh sb="0" eb="1">
      <t>チュウ</t>
    </rPh>
    <rPh sb="3" eb="5">
      <t>ケイサイ</t>
    </rPh>
    <rPh sb="5" eb="6">
      <t>ヒョウ</t>
    </rPh>
    <rPh sb="7" eb="9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</si>
</sst>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0;&quot; -&quot;###,##0"/>
    <numFmt numFmtId="177" formatCode="###,##0.0;&quot;-&quot;##,##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6" fillId="2" borderId="0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vertical="center"/>
    </xf>
    <xf numFmtId="0" fontId="7" fillId="2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Continuous"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Continuous" vertical="center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Continuous" vertical="center"/>
    </xf>
    <xf numFmtId="0" fontId="8" fillId="2" borderId="0" xfId="0" applyFont="1" applyFill="1" applyBorder="1" applyAlignment="1">
      <alignment horizontal="centerContinuous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Continuous" vertical="center"/>
    </xf>
    <xf numFmtId="0" fontId="8" fillId="2" borderId="14" xfId="0" applyFont="1" applyFill="1" applyBorder="1" applyAlignment="1">
      <alignment horizontal="centerContinuous" vertical="center"/>
    </xf>
    <xf numFmtId="0" fontId="8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right" vertical="center"/>
    </xf>
    <xf numFmtId="177" fontId="6" fillId="2" borderId="10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Continuous" vertical="center"/>
    </xf>
    <xf numFmtId="0" fontId="10" fillId="2" borderId="20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right" vertical="center"/>
    </xf>
    <xf numFmtId="177" fontId="6" fillId="2" borderId="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77" fontId="6" fillId="3" borderId="0" xfId="0" applyNumberFormat="1" applyFont="1" applyFill="1" applyBorder="1" applyAlignment="1">
      <alignment horizontal="right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zoomScaleNormal="100" workbookViewId="0"/>
  </sheetViews>
  <sheetFormatPr defaultColWidth="8.109375" defaultRowHeight="13.2" x14ac:dyDescent="0.2"/>
  <cols>
    <col min="1" max="1" width="1.33203125" style="35" customWidth="1"/>
    <col min="2" max="2" width="10.88671875" style="38" customWidth="1"/>
    <col min="3" max="4" width="10.77734375" style="38" customWidth="1"/>
    <col min="5" max="5" width="7.21875" style="38" bestFit="1" customWidth="1"/>
    <col min="6" max="6" width="7.33203125" style="38" customWidth="1"/>
    <col min="7" max="7" width="8.21875" style="38" bestFit="1" customWidth="1"/>
    <col min="8" max="8" width="7.21875" style="38" bestFit="1" customWidth="1"/>
    <col min="9" max="9" width="10.88671875" style="38" customWidth="1"/>
    <col min="10" max="10" width="16.6640625" style="38" bestFit="1" customWidth="1"/>
    <col min="11" max="11" width="8.21875" style="38" bestFit="1" customWidth="1"/>
    <col min="12" max="13" width="9.21875" style="38" bestFit="1" customWidth="1"/>
    <col min="14" max="14" width="8.21875" style="38" bestFit="1" customWidth="1"/>
    <col min="15" max="15" width="7.21875" style="38" bestFit="1" customWidth="1"/>
    <col min="16" max="16" width="9.21875" style="38" bestFit="1" customWidth="1"/>
    <col min="17" max="17" width="8.21875" style="38" bestFit="1" customWidth="1"/>
    <col min="18" max="18" width="7.6640625" style="38" customWidth="1"/>
    <col min="19" max="19" width="7.44140625" style="38" bestFit="1" customWidth="1"/>
    <col min="20" max="20" width="8.109375" style="38" bestFit="1" customWidth="1"/>
    <col min="21" max="21" width="7" style="38" bestFit="1" customWidth="1"/>
    <col min="22" max="22" width="8.6640625" style="38" bestFit="1" customWidth="1"/>
    <col min="23" max="23" width="9.109375" style="39" bestFit="1" customWidth="1"/>
    <col min="24" max="16384" width="8.109375" style="38"/>
  </cols>
  <sheetData>
    <row r="1" spans="1:23" s="2" customFormat="1" ht="23.4" x14ac:dyDescent="0.2">
      <c r="A1" s="1"/>
      <c r="B1" s="52" t="s">
        <v>41</v>
      </c>
      <c r="C1" s="52"/>
      <c r="D1" s="52"/>
      <c r="E1" s="52"/>
      <c r="F1" s="52"/>
      <c r="G1" s="52"/>
      <c r="H1" s="52"/>
      <c r="I1" s="52"/>
      <c r="J1" s="52"/>
      <c r="K1" s="52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s="3" customFormat="1" x14ac:dyDescent="0.2">
      <c r="W2" s="4" t="s">
        <v>43</v>
      </c>
    </row>
    <row r="3" spans="1:23" s="6" customFormat="1" ht="4.5" customHeight="1" thickBot="1" x14ac:dyDescent="0.25">
      <c r="A3" s="5"/>
      <c r="W3" s="7"/>
    </row>
    <row r="4" spans="1:23" s="8" customFormat="1" ht="13.5" customHeight="1" x14ac:dyDescent="0.2">
      <c r="B4" s="49" t="s">
        <v>42</v>
      </c>
      <c r="C4" s="9" t="s">
        <v>0</v>
      </c>
      <c r="D4" s="10" t="s">
        <v>1</v>
      </c>
      <c r="E4" s="11"/>
      <c r="F4" s="11"/>
      <c r="G4" s="12"/>
      <c r="H4" s="13" t="s">
        <v>2</v>
      </c>
      <c r="I4" s="10" t="s">
        <v>3</v>
      </c>
      <c r="J4" s="11"/>
      <c r="K4" s="11"/>
      <c r="L4" s="11"/>
      <c r="M4" s="11"/>
      <c r="N4" s="11"/>
      <c r="O4" s="11"/>
      <c r="P4" s="14"/>
      <c r="Q4" s="14"/>
      <c r="R4" s="14"/>
      <c r="S4" s="14"/>
      <c r="T4" s="14"/>
      <c r="U4" s="14"/>
      <c r="V4" s="15" t="s">
        <v>4</v>
      </c>
      <c r="W4" s="16"/>
    </row>
    <row r="5" spans="1:23" s="8" customFormat="1" ht="13.5" customHeight="1" x14ac:dyDescent="0.2">
      <c r="B5" s="50"/>
      <c r="C5" s="17" t="s">
        <v>5</v>
      </c>
      <c r="D5" s="18" t="s">
        <v>0</v>
      </c>
      <c r="E5" s="19" t="s">
        <v>6</v>
      </c>
      <c r="F5" s="18" t="s">
        <v>7</v>
      </c>
      <c r="G5" s="19" t="s">
        <v>8</v>
      </c>
      <c r="H5" s="17" t="s">
        <v>9</v>
      </c>
      <c r="I5" s="20" t="s">
        <v>0</v>
      </c>
      <c r="J5" s="21"/>
      <c r="K5" s="18" t="s">
        <v>10</v>
      </c>
      <c r="L5" s="43" t="s">
        <v>11</v>
      </c>
      <c r="M5" s="21"/>
      <c r="N5" s="21"/>
      <c r="O5" s="21"/>
      <c r="P5" s="22"/>
      <c r="Q5" s="22"/>
      <c r="R5" s="22"/>
      <c r="S5" s="22"/>
      <c r="T5" s="22"/>
      <c r="U5" s="22"/>
      <c r="V5" s="23" t="s">
        <v>12</v>
      </c>
      <c r="W5" s="24"/>
    </row>
    <row r="6" spans="1:23" s="8" customFormat="1" ht="13.5" customHeight="1" x14ac:dyDescent="0.2">
      <c r="B6" s="50"/>
      <c r="C6" s="17"/>
      <c r="D6" s="17"/>
      <c r="E6" s="17" t="s">
        <v>13</v>
      </c>
      <c r="F6" s="17" t="s">
        <v>14</v>
      </c>
      <c r="G6" s="17"/>
      <c r="H6" s="17"/>
      <c r="I6" s="19"/>
      <c r="J6" s="18" t="s">
        <v>15</v>
      </c>
      <c r="K6" s="17" t="s">
        <v>16</v>
      </c>
      <c r="L6" s="25"/>
      <c r="M6" s="26"/>
      <c r="N6" s="26"/>
      <c r="O6" s="27"/>
      <c r="P6" s="24" t="s">
        <v>17</v>
      </c>
      <c r="Q6" s="24"/>
      <c r="R6" s="24"/>
      <c r="S6" s="24"/>
      <c r="T6" s="24"/>
      <c r="U6" s="24"/>
      <c r="V6" s="28" t="s">
        <v>18</v>
      </c>
      <c r="W6" s="29"/>
    </row>
    <row r="7" spans="1:23" s="8" customFormat="1" ht="13.5" customHeight="1" x14ac:dyDescent="0.2">
      <c r="B7" s="50"/>
      <c r="C7" s="17"/>
      <c r="D7" s="17"/>
      <c r="E7" s="17"/>
      <c r="F7" s="17"/>
      <c r="G7" s="17"/>
      <c r="H7" s="17"/>
      <c r="I7" s="17"/>
      <c r="J7" s="17" t="s">
        <v>19</v>
      </c>
      <c r="K7" s="17"/>
      <c r="L7" s="18" t="s">
        <v>20</v>
      </c>
      <c r="M7" s="17" t="s">
        <v>21</v>
      </c>
      <c r="N7" s="17" t="s">
        <v>22</v>
      </c>
      <c r="O7" s="17" t="s">
        <v>23</v>
      </c>
      <c r="P7" s="18" t="s">
        <v>24</v>
      </c>
      <c r="Q7" s="18" t="s">
        <v>25</v>
      </c>
      <c r="R7" s="18" t="s">
        <v>26</v>
      </c>
      <c r="S7" s="18" t="s">
        <v>27</v>
      </c>
      <c r="T7" s="18" t="s">
        <v>28</v>
      </c>
      <c r="U7" s="20" t="s">
        <v>29</v>
      </c>
      <c r="V7" s="18" t="s">
        <v>24</v>
      </c>
      <c r="W7" s="30" t="s">
        <v>25</v>
      </c>
    </row>
    <row r="8" spans="1:23" s="8" customFormat="1" ht="13.5" customHeight="1" x14ac:dyDescent="0.2">
      <c r="B8" s="50"/>
      <c r="C8" s="17"/>
      <c r="D8" s="17"/>
      <c r="E8" s="17"/>
      <c r="F8" s="17"/>
      <c r="G8" s="17"/>
      <c r="H8" s="17"/>
      <c r="I8" s="17"/>
      <c r="J8" s="17" t="s">
        <v>30</v>
      </c>
      <c r="K8" s="17"/>
      <c r="L8" s="17"/>
      <c r="M8" s="17" t="s">
        <v>31</v>
      </c>
      <c r="N8" s="17"/>
      <c r="O8" s="17"/>
      <c r="P8" s="17" t="s">
        <v>32</v>
      </c>
      <c r="Q8" s="17"/>
      <c r="R8" s="17" t="s">
        <v>33</v>
      </c>
      <c r="S8" s="17" t="s">
        <v>34</v>
      </c>
      <c r="T8" s="17" t="s">
        <v>35</v>
      </c>
      <c r="U8" s="30"/>
      <c r="V8" s="17" t="s">
        <v>32</v>
      </c>
      <c r="W8" s="30" t="s">
        <v>36</v>
      </c>
    </row>
    <row r="9" spans="1:23" s="8" customFormat="1" ht="13.5" customHeight="1" x14ac:dyDescent="0.2">
      <c r="B9" s="5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 t="s">
        <v>37</v>
      </c>
      <c r="Q9" s="17"/>
      <c r="R9" s="17"/>
      <c r="S9" s="17" t="s">
        <v>38</v>
      </c>
      <c r="T9" s="17"/>
      <c r="U9" s="30"/>
      <c r="V9" s="17" t="s">
        <v>37</v>
      </c>
      <c r="W9" s="30" t="s">
        <v>33</v>
      </c>
    </row>
    <row r="10" spans="1:23" s="8" customFormat="1" ht="13.5" customHeight="1" x14ac:dyDescent="0.2">
      <c r="B10" s="51"/>
      <c r="C10" s="17"/>
      <c r="D10" s="17"/>
      <c r="E10" s="17"/>
      <c r="F10" s="17"/>
      <c r="G10" s="17"/>
      <c r="H10" s="17"/>
      <c r="I10" s="17"/>
      <c r="J10" s="17"/>
      <c r="K10" s="42"/>
      <c r="L10" s="42"/>
      <c r="M10" s="17"/>
      <c r="N10" s="17"/>
      <c r="O10" s="17"/>
      <c r="P10" s="17"/>
      <c r="Q10" s="17"/>
      <c r="R10" s="17"/>
      <c r="S10" s="17" t="s">
        <v>39</v>
      </c>
      <c r="T10" s="17"/>
      <c r="U10" s="30"/>
      <c r="V10" s="17"/>
      <c r="W10" s="30"/>
    </row>
    <row r="11" spans="1:23" s="31" customFormat="1" ht="16.5" customHeight="1" x14ac:dyDescent="0.2">
      <c r="B11" s="32" t="s">
        <v>49</v>
      </c>
      <c r="C11" s="33">
        <v>198700</v>
      </c>
      <c r="D11" s="33">
        <v>13400</v>
      </c>
      <c r="E11" s="33">
        <v>4900</v>
      </c>
      <c r="F11" s="33">
        <v>8200</v>
      </c>
      <c r="G11" s="33">
        <v>300</v>
      </c>
      <c r="H11" s="33">
        <v>600</v>
      </c>
      <c r="I11" s="33">
        <v>184800</v>
      </c>
      <c r="J11" s="34">
        <v>93</v>
      </c>
      <c r="K11" s="33">
        <v>4400</v>
      </c>
      <c r="L11" s="33">
        <v>180400</v>
      </c>
      <c r="M11" s="33" t="s">
        <v>47</v>
      </c>
      <c r="N11" s="33" t="s">
        <v>47</v>
      </c>
      <c r="O11" s="33" t="s">
        <v>47</v>
      </c>
      <c r="P11" s="33">
        <v>114400</v>
      </c>
      <c r="Q11" s="33">
        <v>30200</v>
      </c>
      <c r="R11" s="33">
        <v>13800</v>
      </c>
      <c r="S11" s="33">
        <v>5000</v>
      </c>
      <c r="T11" s="33">
        <v>14300</v>
      </c>
      <c r="U11" s="33">
        <v>2700</v>
      </c>
      <c r="V11" s="34">
        <v>61.9</v>
      </c>
      <c r="W11" s="34">
        <v>23.8</v>
      </c>
    </row>
    <row r="12" spans="1:23" s="31" customFormat="1" ht="16.5" customHeight="1" x14ac:dyDescent="0.2">
      <c r="B12" s="44" t="s">
        <v>48</v>
      </c>
      <c r="C12" s="45">
        <v>229300</v>
      </c>
      <c r="D12" s="45">
        <v>14600</v>
      </c>
      <c r="E12" s="45">
        <v>4000</v>
      </c>
      <c r="F12" s="45">
        <v>10000</v>
      </c>
      <c r="G12" s="45">
        <v>700</v>
      </c>
      <c r="H12" s="45">
        <v>1400</v>
      </c>
      <c r="I12" s="45">
        <v>213000</v>
      </c>
      <c r="J12" s="46">
        <v>92.9</v>
      </c>
      <c r="K12" s="45">
        <v>13600</v>
      </c>
      <c r="L12" s="45">
        <v>199400</v>
      </c>
      <c r="M12" s="45" t="s">
        <v>47</v>
      </c>
      <c r="N12" s="45" t="s">
        <v>47</v>
      </c>
      <c r="O12" s="45" t="s">
        <v>47</v>
      </c>
      <c r="P12" s="45">
        <v>129800</v>
      </c>
      <c r="Q12" s="45">
        <v>33500</v>
      </c>
      <c r="R12" s="45">
        <v>13500</v>
      </c>
      <c r="S12" s="45">
        <v>7400</v>
      </c>
      <c r="T12" s="45">
        <v>14400</v>
      </c>
      <c r="U12" s="45">
        <v>800</v>
      </c>
      <c r="V12" s="46">
        <f>SUM(P12/I12)*100</f>
        <v>60.938967136150232</v>
      </c>
      <c r="W12" s="46">
        <v>22.1</v>
      </c>
    </row>
    <row r="13" spans="1:23" s="31" customFormat="1" ht="16.5" customHeight="1" x14ac:dyDescent="0.2">
      <c r="B13" s="47" t="s">
        <v>50</v>
      </c>
      <c r="C13" s="45">
        <v>217600</v>
      </c>
      <c r="D13" s="45">
        <v>10400</v>
      </c>
      <c r="E13" s="45">
        <v>1900</v>
      </c>
      <c r="F13" s="45">
        <v>8100</v>
      </c>
      <c r="G13" s="45">
        <v>400</v>
      </c>
      <c r="H13" s="45">
        <v>1400</v>
      </c>
      <c r="I13" s="45">
        <v>204900</v>
      </c>
      <c r="J13" s="48">
        <f>SUM(I13/C13*100)</f>
        <v>94.163602941176478</v>
      </c>
      <c r="K13" s="45">
        <v>10500</v>
      </c>
      <c r="L13" s="45">
        <v>194400</v>
      </c>
      <c r="M13" s="45" t="s">
        <v>44</v>
      </c>
      <c r="N13" s="45" t="s">
        <v>45</v>
      </c>
      <c r="O13" s="45" t="s">
        <v>46</v>
      </c>
      <c r="P13" s="45">
        <v>124700</v>
      </c>
      <c r="Q13" s="45">
        <v>38700</v>
      </c>
      <c r="R13" s="45">
        <v>14600</v>
      </c>
      <c r="S13" s="45">
        <v>5300</v>
      </c>
      <c r="T13" s="45">
        <v>9200</v>
      </c>
      <c r="U13" s="45">
        <v>1800</v>
      </c>
      <c r="V13" s="48">
        <f>SUM(P13/I13)*100</f>
        <v>60.85895558809176</v>
      </c>
      <c r="W13" s="48">
        <f>SUM(53300/I13)*100</f>
        <v>26.012689116642264</v>
      </c>
    </row>
    <row r="14" spans="1:23" ht="4.5" customHeight="1" thickBot="1" x14ac:dyDescent="0.25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ht="4.5" customHeight="1" x14ac:dyDescent="0.2"/>
    <row r="16" spans="1:23" s="31" customFormat="1" ht="13.5" customHeight="1" x14ac:dyDescent="0.2">
      <c r="B16" s="40" t="s">
        <v>40</v>
      </c>
      <c r="W16" s="41"/>
    </row>
    <row r="17" spans="2:24" s="31" customFormat="1" x14ac:dyDescent="0.2">
      <c r="B17" s="40" t="s">
        <v>51</v>
      </c>
      <c r="M17" s="41"/>
      <c r="X17" s="41"/>
    </row>
    <row r="18" spans="2:24" s="31" customFormat="1" x14ac:dyDescent="0.2">
      <c r="B18" s="40" t="s">
        <v>52</v>
      </c>
      <c r="M18" s="41"/>
      <c r="X18" s="41"/>
    </row>
    <row r="19" spans="2:24" s="31" customFormat="1" ht="13.5" customHeight="1" x14ac:dyDescent="0.2">
      <c r="W19" s="41"/>
    </row>
    <row r="20" spans="2:24" s="31" customFormat="1" ht="13.5" customHeight="1" x14ac:dyDescent="0.2">
      <c r="W20" s="41"/>
    </row>
    <row r="21" spans="2:24" s="31" customFormat="1" ht="13.5" customHeight="1" x14ac:dyDescent="0.2">
      <c r="W21" s="41"/>
    </row>
    <row r="22" spans="2:24" s="31" customFormat="1" ht="13.5" customHeight="1" x14ac:dyDescent="0.2">
      <c r="W22" s="41"/>
    </row>
    <row r="23" spans="2:24" s="31" customFormat="1" ht="13.5" customHeight="1" x14ac:dyDescent="0.2">
      <c r="W23" s="41"/>
    </row>
    <row r="24" spans="2:24" s="31" customFormat="1" ht="13.5" customHeight="1" x14ac:dyDescent="0.2">
      <c r="W24" s="41"/>
    </row>
    <row r="25" spans="2:24" s="31" customFormat="1" ht="13.5" customHeight="1" x14ac:dyDescent="0.2">
      <c r="W25" s="41"/>
    </row>
    <row r="26" spans="2:24" s="31" customFormat="1" ht="13.5" customHeight="1" x14ac:dyDescent="0.2">
      <c r="W26" s="41"/>
    </row>
    <row r="27" spans="2:24" s="31" customFormat="1" ht="13.5" customHeight="1" x14ac:dyDescent="0.2">
      <c r="W27" s="41"/>
    </row>
    <row r="28" spans="2:24" s="31" customFormat="1" ht="13.5" customHeight="1" x14ac:dyDescent="0.2">
      <c r="W28" s="41"/>
    </row>
    <row r="29" spans="2:24" s="31" customFormat="1" ht="13.5" customHeight="1" x14ac:dyDescent="0.2">
      <c r="W29" s="41"/>
    </row>
    <row r="30" spans="2:24" s="31" customFormat="1" ht="13.5" customHeight="1" x14ac:dyDescent="0.2">
      <c r="W30" s="41"/>
    </row>
    <row r="31" spans="2:24" s="31" customFormat="1" ht="13.5" customHeight="1" x14ac:dyDescent="0.2">
      <c r="W31" s="41"/>
    </row>
    <row r="32" spans="2:24" s="31" customFormat="1" ht="13.5" customHeight="1" x14ac:dyDescent="0.2">
      <c r="W32" s="41"/>
    </row>
    <row r="33" spans="23:23" s="31" customFormat="1" ht="13.5" customHeight="1" x14ac:dyDescent="0.2">
      <c r="W33" s="41"/>
    </row>
  </sheetData>
  <mergeCells count="2">
    <mergeCell ref="B4:B10"/>
    <mergeCell ref="B1:K1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  <colBreaks count="1" manualBreakCount="1">
    <brk id="23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11-2</vt:lpstr>
      <vt:lpstr>'11-2'!Print_Area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2026-08-10T03:12:29Z</dcterms:created>
  <dcterms:modified xsi:type="dcterms:W3CDTF">2026-08-17T01:36:04Z</dcterms:modified>
</cp:coreProperties>
</file>