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70548704-EB88-4684-A1C3-F4C3EB6F6436}" revIDLastSave="0" xr10:uidLastSave="{00000000-0000-0000-0000-000000000000}"/>
  <bookViews>
    <workbookView activeTab="1" firstSheet="1" xr2:uid="{00000000-000D-0000-FFFF-FFFF00000000}" windowHeight="11376" windowWidth="19200" xWindow="32760" yWindow="32760"/>
  </bookViews>
  <sheets>
    <sheet r:id="rId1" name="回復済み_Sheet1" sheetId="1" state="veryHidden"/>
    <sheet r:id="rId2" name="11-5" sheetId="3"/>
  </sheets>
  <definedNames>
    <definedName localSheetId="1" name="_xlnm.Print_Area">'11-5'!$A$1:$L$72</definedName>
  </definedNames>
  <calcPr calcId="191029"/>
</workbook>
</file>

<file path=xl/calcChain.xml><?xml version="1.0" encoding="utf-8"?>
<calcChain xmlns="http://schemas.openxmlformats.org/spreadsheetml/2006/main">
  <c r="K27" i="3" l="1"/>
  <c r="L27" i="3"/>
  <c r="K21" i="3"/>
  <c r="L21" i="3"/>
  <c r="K15" i="3"/>
  <c r="L15" i="3"/>
  <c r="K10" i="3"/>
  <c r="L10" i="3"/>
  <c r="K16" i="3"/>
  <c r="L16" i="3"/>
  <c r="K28" i="3"/>
  <c r="L28" i="3"/>
  <c r="K22" i="3"/>
  <c r="L22" i="3"/>
</calcChain>
</file>

<file path=xl/sharedStrings.xml><?xml version="1.0" encoding="utf-8"?>
<sst xmlns="http://schemas.openxmlformats.org/spreadsheetml/2006/main" count="40" uniqueCount="28">
  <si>
    <t>　</t>
  </si>
  <si>
    <t>求職数</t>
    <phoneticPr fontId="5"/>
  </si>
  <si>
    <t>求人数</t>
    <phoneticPr fontId="5"/>
  </si>
  <si>
    <t>就職数</t>
    <phoneticPr fontId="5"/>
  </si>
  <si>
    <t>（単位：人）</t>
    <phoneticPr fontId="5"/>
  </si>
  <si>
    <r>
      <t>資料：</t>
    </r>
    <r>
      <rPr>
        <sz val="11"/>
        <rFont val="ＭＳ Ｐ明朝"/>
        <family val="1"/>
        <charset val="128"/>
      </rPr>
      <t>岡崎公共職業安定所</t>
    </r>
    <phoneticPr fontId="5"/>
  </si>
  <si>
    <t>年度</t>
    <phoneticPr fontId="5"/>
  </si>
  <si>
    <t xml:space="preserve"> 区分</t>
    <phoneticPr fontId="5"/>
  </si>
  <si>
    <t xml:space="preserve">項目 </t>
    <phoneticPr fontId="5"/>
  </si>
  <si>
    <t>自県内から
充足（B)</t>
    <phoneticPr fontId="5"/>
  </si>
  <si>
    <t>他府県から
充足（C)</t>
    <phoneticPr fontId="5"/>
  </si>
  <si>
    <t>管内充足
総数
(A)+(B)+(C）</t>
    <rPh sb="0" eb="2">
      <t>カンナイ</t>
    </rPh>
    <rPh sb="2" eb="4">
      <t>ジュウソク</t>
    </rPh>
    <rPh sb="5" eb="7">
      <t>ソウスウ</t>
    </rPh>
    <phoneticPr fontId="5"/>
  </si>
  <si>
    <t>充足率
（％）</t>
    <phoneticPr fontId="5"/>
  </si>
  <si>
    <t>１１-５　求人状況等（年度別）</t>
    <rPh sb="5" eb="7">
      <t>キュウジン</t>
    </rPh>
    <rPh sb="7" eb="10">
      <t>ジョウキョウナド</t>
    </rPh>
    <rPh sb="11" eb="13">
      <t>ネンド</t>
    </rPh>
    <rPh sb="13" eb="14">
      <t>ベツ</t>
    </rPh>
    <phoneticPr fontId="5"/>
  </si>
  <si>
    <t>管内事業所へ
充足（A)</t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</si>
  <si>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5"/>
  </si>
  <si>
    <t>総数</t>
    <rPh sb="0" eb="2">
      <t>ソウスウ</t>
    </rPh>
    <phoneticPr fontId="5"/>
  </si>
  <si>
    <t>中学</t>
    <rPh sb="0" eb="2">
      <t>チュウガク</t>
    </rPh>
    <phoneticPr fontId="5"/>
  </si>
  <si>
    <t>高校</t>
    <rPh sb="0" eb="2">
      <t>コウコウ</t>
    </rPh>
    <phoneticPr fontId="5"/>
  </si>
  <si>
    <t>一般</t>
    <rPh sb="0" eb="2">
      <t>イッパン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</si>
  <si>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</si>
  <si>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</si>
  <si>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令和２年度</t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</si>
  <si>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</si>
  <si>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</si>
  <si>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</si>
  <si>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</si>
  <si>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注  ：</t>
    </r>
    <r>
      <rPr>
        <sz val="11"/>
        <rFont val="ＭＳ Ｐ明朝"/>
        <family val="1"/>
        <charset val="128"/>
      </rPr>
      <t>管轄区域内（岡崎市及び幸田町）の数値</t>
    </r>
    <rPh sb="0" eb="1">
      <t>チュウ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</si>
</sst>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\-#,##0.0"/>
    <numFmt numFmtId="177" formatCode="0.0%"/>
    <numFmt numFmtId="178" formatCode="#,##0;\-#,##0;&quot;-&quot;"/>
    <numFmt numFmtId="179" formatCode="#,##0.0_ "/>
    <numFmt numFmtId="180" formatCode="_ * #,##0.0_ ;_ * \-#,##0.0_ ;_ * &quot;-&quot;?_ ;_ @_ 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6">
    <xf numFmtId="0" fontId="0" fillId="0" borderId="0"/>
    <xf numFmtId="178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55">
    <xf numFmtId="0" fontId="0" fillId="0" borderId="0" xfId="0"/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right" vertical="center"/>
    </xf>
    <xf numFmtId="0" fontId="9" fillId="2" borderId="4" xfId="0" applyFont="1" applyFill="1" applyBorder="1" applyAlignment="1"/>
    <xf numFmtId="0" fontId="6" fillId="2" borderId="4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177" fontId="6" fillId="2" borderId="0" xfId="0" applyNumberFormat="1" applyFont="1" applyFill="1" applyAlignment="1" applyProtection="1">
      <alignment vertical="center"/>
    </xf>
    <xf numFmtId="37" fontId="6" fillId="0" borderId="3" xfId="0" applyNumberFormat="1" applyFont="1" applyFill="1" applyBorder="1" applyAlignment="1" applyProtection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178" fontId="6" fillId="0" borderId="3" xfId="0" applyNumberFormat="1" applyFont="1" applyFill="1" applyBorder="1" applyAlignment="1" applyProtection="1">
      <alignment vertical="center"/>
    </xf>
    <xf numFmtId="178" fontId="6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horizontal="right" vertical="center"/>
    </xf>
    <xf numFmtId="178" fontId="10" fillId="0" borderId="0" xfId="0" applyNumberFormat="1" applyFont="1" applyFill="1" applyBorder="1" applyAlignment="1">
      <alignment horizontal="right" vertical="center"/>
    </xf>
    <xf numFmtId="178" fontId="10" fillId="0" borderId="0" xfId="0" applyNumberFormat="1" applyFont="1" applyFill="1" applyBorder="1" applyAlignment="1" applyProtection="1">
      <alignment vertical="center"/>
    </xf>
    <xf numFmtId="0" fontId="6" fillId="2" borderId="7" xfId="0" applyFont="1" applyFill="1" applyBorder="1" applyAlignment="1">
      <alignment vertical="center" textRotation="255"/>
    </xf>
    <xf numFmtId="0" fontId="6" fillId="2" borderId="4" xfId="0" applyFont="1" applyFill="1" applyBorder="1" applyAlignment="1">
      <alignment vertical="center" textRotation="255"/>
    </xf>
    <xf numFmtId="0" fontId="6" fillId="2" borderId="8" xfId="0" applyFont="1" applyFill="1" applyBorder="1" applyAlignment="1">
      <alignment horizontal="center" vertical="center" textRotation="255"/>
    </xf>
    <xf numFmtId="0" fontId="6" fillId="2" borderId="6" xfId="0" applyFont="1" applyFill="1" applyBorder="1" applyAlignment="1">
      <alignment vertical="center" textRotation="255"/>
    </xf>
    <xf numFmtId="179" fontId="6" fillId="0" borderId="0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 textRotation="255"/>
    </xf>
    <xf numFmtId="0" fontId="6" fillId="2" borderId="9" xfId="0" applyFont="1" applyFill="1" applyBorder="1" applyAlignment="1">
      <alignment vertical="center" textRotation="255"/>
    </xf>
    <xf numFmtId="176" fontId="6" fillId="0" borderId="4" xfId="0" applyNumberFormat="1" applyFont="1" applyFill="1" applyBorder="1" applyAlignment="1" applyProtection="1">
      <alignment vertical="center"/>
    </xf>
    <xf numFmtId="0" fontId="6" fillId="0" borderId="0" xfId="0" applyFont="1" applyFill="1" applyAlignment="1">
      <alignment vertical="center"/>
    </xf>
    <xf numFmtId="178" fontId="6" fillId="0" borderId="0" xfId="0" applyNumberFormat="1" applyFont="1" applyFill="1" applyBorder="1" applyAlignment="1" applyProtection="1">
      <alignment vertical="center"/>
    </xf>
    <xf numFmtId="176" fontId="6" fillId="0" borderId="3" xfId="0" applyNumberFormat="1" applyFont="1" applyFill="1" applyBorder="1" applyAlignment="1" applyProtection="1">
      <alignment vertical="center"/>
    </xf>
    <xf numFmtId="0" fontId="6" fillId="2" borderId="10" xfId="0" applyFont="1" applyFill="1" applyBorder="1" applyAlignment="1">
      <alignment vertical="center"/>
    </xf>
    <xf numFmtId="178" fontId="6" fillId="0" borderId="4" xfId="0" applyNumberFormat="1" applyFont="1" applyFill="1" applyBorder="1" applyAlignment="1" applyProtection="1">
      <alignment vertical="center"/>
    </xf>
    <xf numFmtId="178" fontId="10" fillId="0" borderId="0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 textRotation="255"/>
    </xf>
    <xf numFmtId="178" fontId="6" fillId="3" borderId="0" xfId="0" applyNumberFormat="1" applyFont="1" applyFill="1" applyBorder="1" applyAlignment="1">
      <alignment vertical="center"/>
    </xf>
    <xf numFmtId="178" fontId="6" fillId="3" borderId="4" xfId="0" applyNumberFormat="1" applyFont="1" applyFill="1" applyBorder="1" applyAlignment="1" applyProtection="1">
      <alignment vertical="center"/>
    </xf>
    <xf numFmtId="178" fontId="6" fillId="3" borderId="0" xfId="0" applyNumberFormat="1" applyFont="1" applyFill="1" applyBorder="1" applyAlignment="1" applyProtection="1">
      <alignment vertical="center"/>
    </xf>
    <xf numFmtId="0" fontId="11" fillId="2" borderId="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textRotation="255"/>
    </xf>
    <xf numFmtId="0" fontId="6" fillId="2" borderId="8" xfId="0" applyFont="1" applyFill="1" applyBorder="1" applyAlignment="1">
      <alignment horizontal="center" vertical="center" textRotation="255"/>
    </xf>
    <xf numFmtId="0" fontId="6" fillId="2" borderId="12" xfId="0" applyFont="1" applyFill="1" applyBorder="1" applyAlignment="1">
      <alignment horizontal="center" vertical="center" textRotation="255"/>
    </xf>
    <xf numFmtId="0" fontId="6" fillId="2" borderId="13" xfId="0" applyFont="1" applyFill="1" applyBorder="1" applyAlignment="1">
      <alignment horizontal="center" vertical="center" textRotation="255"/>
    </xf>
    <xf numFmtId="0" fontId="6" fillId="2" borderId="0" xfId="0" applyFont="1" applyFill="1" applyBorder="1" applyAlignment="1">
      <alignment horizontal="center" vertical="center" textRotation="255"/>
    </xf>
    <xf numFmtId="0" fontId="7" fillId="2" borderId="0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164" name="Line 1">
          <a:extLst>
            <a:ext uri="{FF2B5EF4-FFF2-40B4-BE49-F238E27FC236}">
              <a16:creationId xmlns:a16="http://schemas.microsoft.com/office/drawing/2014/main" id="{10ED024D-6735-422A-9183-47F62794DAD3}"/>
            </a:ext>
          </a:extLst>
        </xdr:cNvPr>
        <xdr:cNvSpPr>
          <a:spLocks noChangeShapeType="1"/>
        </xdr:cNvSpPr>
      </xdr:nvSpPr>
      <xdr:spPr bwMode="auto">
        <a:xfrm>
          <a:off x="121920" y="518160"/>
          <a:ext cx="1318260" cy="533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38100</xdr:colOff>
      <xdr:row>3</xdr:row>
      <xdr:rowOff>22860</xdr:rowOff>
    </xdr:from>
    <xdr:to>
      <xdr:col>3</xdr:col>
      <xdr:colOff>0</xdr:colOff>
      <xdr:row>5</xdr:row>
      <xdr:rowOff>0</xdr:rowOff>
    </xdr:to>
    <xdr:sp macro="" textlink="">
      <xdr:nvSpPr>
        <xdr:cNvPr id="2165" name="Line 2">
          <a:extLst>
            <a:ext uri="{FF2B5EF4-FFF2-40B4-BE49-F238E27FC236}">
              <a16:creationId xmlns:a16="http://schemas.microsoft.com/office/drawing/2014/main" id="{87BE29CC-4AD4-4F2F-B4F9-906C964C583C}"/>
            </a:ext>
          </a:extLst>
        </xdr:cNvPr>
        <xdr:cNvSpPr>
          <a:spLocks noChangeShapeType="1"/>
        </xdr:cNvSpPr>
      </xdr:nvSpPr>
      <xdr:spPr bwMode="auto">
        <a:xfrm>
          <a:off x="160020" y="541020"/>
          <a:ext cx="434340" cy="5105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horizontalDpi="300" verticalDpi="300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M73"/>
  <sheetViews>
    <sheetView showGridLines="0" tabSelected="1" defaultGridColor="0" colorId="22" zoomScaleNormal="100" zoomScaleSheetLayoutView="100" workbookViewId="0">
      <selection activeCell="B2" sqref="B2"/>
    </sheetView>
  </sheetViews>
  <sheetFormatPr defaultColWidth="8.59765625" defaultRowHeight="13.2"/>
  <cols>
    <col min="1" max="1" width="1.59765625" style="1" customWidth="1"/>
    <col min="2" max="3" width="3.09765625" style="1" customWidth="1"/>
    <col min="4" max="4" width="11.09765625" style="1" bestFit="1" customWidth="1"/>
    <col min="5" max="5" width="10.09765625" style="1" customWidth="1"/>
    <col min="6" max="6" width="9.796875" style="1" customWidth="1"/>
    <col min="7" max="7" width="9.69921875" style="1" customWidth="1"/>
    <col min="8" max="8" width="12.296875" style="1" customWidth="1"/>
    <col min="9" max="10" width="10.69921875" style="1" customWidth="1"/>
    <col min="11" max="11" width="11.296875" style="1" customWidth="1"/>
    <col min="12" max="12" width="7.5" style="1" customWidth="1"/>
    <col min="13" max="16384" width="8.59765625" style="1"/>
  </cols>
  <sheetData>
    <row r="1" spans="2:13" ht="23.4">
      <c r="B1" s="48" t="s">
        <v>13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3" ht="13.5" customHeight="1">
      <c r="L2" s="2" t="s">
        <v>4</v>
      </c>
    </row>
    <row r="3" spans="2:13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3" ht="15" customHeight="1">
      <c r="B4" s="4"/>
      <c r="C4" s="4"/>
      <c r="D4" s="5" t="s">
        <v>8</v>
      </c>
      <c r="E4" s="51" t="s">
        <v>1</v>
      </c>
      <c r="F4" s="51" t="s">
        <v>2</v>
      </c>
      <c r="G4" s="53" t="s">
        <v>3</v>
      </c>
      <c r="H4" s="39" t="s">
        <v>14</v>
      </c>
      <c r="I4" s="39" t="s">
        <v>9</v>
      </c>
      <c r="J4" s="39" t="s">
        <v>10</v>
      </c>
      <c r="K4" s="41" t="s">
        <v>11</v>
      </c>
      <c r="L4" s="49" t="s">
        <v>12</v>
      </c>
    </row>
    <row r="5" spans="2:13" ht="27" customHeight="1">
      <c r="B5" s="6" t="s">
        <v>7</v>
      </c>
      <c r="C5" s="7"/>
      <c r="D5" s="6" t="s">
        <v>6</v>
      </c>
      <c r="E5" s="52"/>
      <c r="F5" s="52"/>
      <c r="G5" s="54"/>
      <c r="H5" s="40"/>
      <c r="I5" s="40"/>
      <c r="J5" s="40"/>
      <c r="K5" s="42"/>
      <c r="L5" s="50"/>
    </row>
    <row r="6" spans="2:13" ht="15" customHeight="1">
      <c r="B6" s="45" t="s">
        <v>16</v>
      </c>
      <c r="C6" s="46"/>
      <c r="D6" s="12" t="s">
        <v>22</v>
      </c>
      <c r="E6" s="15">
        <v>13935</v>
      </c>
      <c r="F6" s="15">
        <v>26606</v>
      </c>
      <c r="G6" s="15">
        <v>3784</v>
      </c>
      <c r="H6" s="15">
        <v>2294</v>
      </c>
      <c r="I6" s="15">
        <v>935</v>
      </c>
      <c r="J6" s="15">
        <v>132</v>
      </c>
      <c r="K6" s="15">
        <v>3361</v>
      </c>
      <c r="L6" s="23">
        <v>12.632488912275427</v>
      </c>
      <c r="M6" s="27"/>
    </row>
    <row r="7" spans="2:13" ht="15" customHeight="1">
      <c r="B7" s="47"/>
      <c r="C7" s="44"/>
      <c r="D7" s="12" t="s">
        <v>15</v>
      </c>
      <c r="E7" s="15">
        <v>12760</v>
      </c>
      <c r="F7" s="15">
        <v>30320</v>
      </c>
      <c r="G7" s="15">
        <v>3892</v>
      </c>
      <c r="H7" s="15">
        <v>2288</v>
      </c>
      <c r="I7" s="15">
        <v>1033</v>
      </c>
      <c r="J7" s="15">
        <v>117</v>
      </c>
      <c r="K7" s="15">
        <v>3438</v>
      </c>
      <c r="L7" s="23">
        <v>11.339050131926122</v>
      </c>
      <c r="M7" s="27"/>
    </row>
    <row r="8" spans="2:13" ht="15" customHeight="1">
      <c r="B8" s="47"/>
      <c r="C8" s="44"/>
      <c r="D8" s="12" t="s">
        <v>20</v>
      </c>
      <c r="E8" s="15">
        <v>12934</v>
      </c>
      <c r="F8" s="15">
        <v>31626</v>
      </c>
      <c r="G8" s="15">
        <v>3903</v>
      </c>
      <c r="H8" s="15">
        <v>2481</v>
      </c>
      <c r="I8" s="15">
        <v>990</v>
      </c>
      <c r="J8" s="15">
        <v>169</v>
      </c>
      <c r="K8" s="15">
        <v>3640</v>
      </c>
      <c r="L8" s="23">
        <v>11.509517485613104</v>
      </c>
      <c r="M8" s="27"/>
    </row>
    <row r="9" spans="2:13" ht="15" customHeight="1">
      <c r="B9" s="47"/>
      <c r="C9" s="44"/>
      <c r="D9" s="12" t="s">
        <v>23</v>
      </c>
      <c r="E9" s="15">
        <v>13056</v>
      </c>
      <c r="F9" s="35">
        <v>29293</v>
      </c>
      <c r="G9" s="35">
        <v>3746</v>
      </c>
      <c r="H9" s="15">
        <v>2418</v>
      </c>
      <c r="I9" s="15">
        <v>959</v>
      </c>
      <c r="J9" s="35">
        <v>165</v>
      </c>
      <c r="K9" s="15">
        <v>3542</v>
      </c>
      <c r="L9" s="23">
        <v>12.09162598573038</v>
      </c>
      <c r="M9" s="27"/>
    </row>
    <row r="10" spans="2:13" ht="15" customHeight="1">
      <c r="B10" s="47"/>
      <c r="C10" s="44"/>
      <c r="D10" s="38" t="s">
        <v>24</v>
      </c>
      <c r="E10" s="15">
        <v>12912</v>
      </c>
      <c r="F10" s="15">
        <v>27919</v>
      </c>
      <c r="G10" s="15">
        <v>3551</v>
      </c>
      <c r="H10" s="15">
        <v>2207</v>
      </c>
      <c r="I10" s="15">
        <v>858</v>
      </c>
      <c r="J10" s="15">
        <v>149</v>
      </c>
      <c r="K10" s="35">
        <f>H10+I10+J10</f>
        <v>3214</v>
      </c>
      <c r="L10" s="23">
        <f>K10/F10*100</f>
        <v>11.511873634442495</v>
      </c>
      <c r="M10" s="27"/>
    </row>
    <row r="11" spans="2:13" ht="4.5" customHeight="1">
      <c r="B11" s="20"/>
      <c r="C11" s="19"/>
      <c r="D11" s="13"/>
      <c r="E11" s="31"/>
      <c r="F11" s="31" t="s">
        <v>0</v>
      </c>
      <c r="G11" s="31"/>
      <c r="H11" s="31"/>
      <c r="I11" s="31"/>
      <c r="J11" s="31"/>
      <c r="K11" s="36"/>
      <c r="L11" s="26"/>
      <c r="M11" s="27"/>
    </row>
    <row r="12" spans="2:13" ht="15" customHeight="1">
      <c r="B12" s="44"/>
      <c r="C12" s="43" t="s">
        <v>17</v>
      </c>
      <c r="D12" s="12" t="s">
        <v>22</v>
      </c>
      <c r="E12" s="32">
        <v>20</v>
      </c>
      <c r="F12" s="32">
        <v>7</v>
      </c>
      <c r="G12" s="32">
        <v>20</v>
      </c>
      <c r="H12" s="17">
        <v>4</v>
      </c>
      <c r="I12" s="17">
        <v>0</v>
      </c>
      <c r="J12" s="18">
        <v>0</v>
      </c>
      <c r="K12" s="28">
        <v>4</v>
      </c>
      <c r="L12" s="23">
        <v>57.142857142857103</v>
      </c>
      <c r="M12" s="27"/>
    </row>
    <row r="13" spans="2:13" ht="15" customHeight="1">
      <c r="B13" s="44"/>
      <c r="C13" s="43"/>
      <c r="D13" s="12" t="s">
        <v>15</v>
      </c>
      <c r="E13" s="32">
        <v>13</v>
      </c>
      <c r="F13" s="32">
        <v>9</v>
      </c>
      <c r="G13" s="32">
        <v>13</v>
      </c>
      <c r="H13" s="17">
        <v>0</v>
      </c>
      <c r="I13" s="17">
        <v>0</v>
      </c>
      <c r="J13" s="18">
        <v>0</v>
      </c>
      <c r="K13" s="28">
        <v>0</v>
      </c>
      <c r="L13" s="23">
        <v>0</v>
      </c>
      <c r="M13" s="27"/>
    </row>
    <row r="14" spans="2:13" ht="15" customHeight="1">
      <c r="B14" s="44"/>
      <c r="C14" s="43"/>
      <c r="D14" s="12" t="s">
        <v>25</v>
      </c>
      <c r="E14" s="32">
        <v>13</v>
      </c>
      <c r="F14" s="32">
        <v>13</v>
      </c>
      <c r="G14" s="32">
        <v>13</v>
      </c>
      <c r="H14" s="17">
        <v>0</v>
      </c>
      <c r="I14" s="17">
        <v>0</v>
      </c>
      <c r="J14" s="18">
        <v>1</v>
      </c>
      <c r="K14" s="28">
        <v>1</v>
      </c>
      <c r="L14" s="23">
        <v>7.6923076923076925</v>
      </c>
      <c r="M14" s="27"/>
    </row>
    <row r="15" spans="2:13" ht="15" customHeight="1">
      <c r="B15" s="44"/>
      <c r="C15" s="43"/>
      <c r="D15" s="12" t="s">
        <v>23</v>
      </c>
      <c r="E15" s="32">
        <v>23</v>
      </c>
      <c r="F15" s="32">
        <v>9</v>
      </c>
      <c r="G15" s="32">
        <v>23</v>
      </c>
      <c r="H15" s="17">
        <v>0</v>
      </c>
      <c r="I15" s="17">
        <v>0</v>
      </c>
      <c r="J15" s="18">
        <v>0</v>
      </c>
      <c r="K15" s="37">
        <f>H15+I15+J15</f>
        <v>0</v>
      </c>
      <c r="L15" s="23">
        <f>K15/F15*100</f>
        <v>0</v>
      </c>
      <c r="M15" s="27"/>
    </row>
    <row r="16" spans="2:13" ht="15" customHeight="1">
      <c r="B16" s="44"/>
      <c r="C16" s="34"/>
      <c r="D16" s="12" t="s">
        <v>26</v>
      </c>
      <c r="E16" s="32">
        <v>24</v>
      </c>
      <c r="F16" s="32">
        <v>20</v>
      </c>
      <c r="G16" s="32">
        <v>24</v>
      </c>
      <c r="H16" s="17">
        <v>4</v>
      </c>
      <c r="I16" s="17">
        <v>4</v>
      </c>
      <c r="J16" s="18">
        <v>0</v>
      </c>
      <c r="K16" s="37">
        <f>H16+I16+J16</f>
        <v>8</v>
      </c>
      <c r="L16" s="23">
        <f>K16/F16*100</f>
        <v>40</v>
      </c>
      <c r="M16" s="27"/>
    </row>
    <row r="17" spans="2:13" ht="4.5" customHeight="1">
      <c r="B17" s="44"/>
      <c r="C17" s="22"/>
      <c r="D17" s="13"/>
      <c r="E17" s="31"/>
      <c r="F17" s="31"/>
      <c r="G17" s="31"/>
      <c r="H17" s="31"/>
      <c r="I17" s="31"/>
      <c r="J17" s="31"/>
      <c r="K17" s="31"/>
      <c r="L17" s="26"/>
      <c r="M17" s="27"/>
    </row>
    <row r="18" spans="2:13" ht="15" customHeight="1">
      <c r="B18" s="21"/>
      <c r="C18" s="43" t="s">
        <v>18</v>
      </c>
      <c r="D18" s="12" t="s">
        <v>22</v>
      </c>
      <c r="E18" s="15">
        <v>904</v>
      </c>
      <c r="F18" s="15">
        <v>1201</v>
      </c>
      <c r="G18" s="15">
        <v>903</v>
      </c>
      <c r="H18" s="15">
        <v>312</v>
      </c>
      <c r="I18" s="15">
        <v>146</v>
      </c>
      <c r="J18" s="15">
        <v>65</v>
      </c>
      <c r="K18" s="28">
        <v>523</v>
      </c>
      <c r="L18" s="23">
        <v>43.547044129891752</v>
      </c>
      <c r="M18" s="27"/>
    </row>
    <row r="19" spans="2:13" ht="15" customHeight="1">
      <c r="B19" s="21"/>
      <c r="C19" s="43"/>
      <c r="D19" s="12" t="s">
        <v>15</v>
      </c>
      <c r="E19" s="15">
        <v>833</v>
      </c>
      <c r="F19" s="15">
        <v>1118</v>
      </c>
      <c r="G19" s="15">
        <v>833</v>
      </c>
      <c r="H19" s="15">
        <v>292</v>
      </c>
      <c r="I19" s="15">
        <v>229</v>
      </c>
      <c r="J19" s="15">
        <v>40</v>
      </c>
      <c r="K19" s="28">
        <v>561</v>
      </c>
      <c r="L19" s="23">
        <v>50.178890876565298</v>
      </c>
      <c r="M19" s="27"/>
    </row>
    <row r="20" spans="2:13" ht="15" customHeight="1">
      <c r="B20" s="21"/>
      <c r="C20" s="43"/>
      <c r="D20" s="12" t="s">
        <v>20</v>
      </c>
      <c r="E20" s="15">
        <v>771</v>
      </c>
      <c r="F20" s="15">
        <v>1331</v>
      </c>
      <c r="G20" s="15">
        <v>771</v>
      </c>
      <c r="H20" s="15">
        <v>261</v>
      </c>
      <c r="I20" s="15">
        <v>238</v>
      </c>
      <c r="J20" s="15">
        <v>66</v>
      </c>
      <c r="K20" s="28">
        <v>565</v>
      </c>
      <c r="L20" s="23">
        <v>42.449286250939146</v>
      </c>
      <c r="M20" s="27"/>
    </row>
    <row r="21" spans="2:13" ht="15" customHeight="1">
      <c r="B21" s="21"/>
      <c r="C21" s="43"/>
      <c r="D21" s="12" t="s">
        <v>21</v>
      </c>
      <c r="E21" s="15">
        <v>750</v>
      </c>
      <c r="F21" s="15">
        <v>1504</v>
      </c>
      <c r="G21" s="15">
        <v>750</v>
      </c>
      <c r="H21" s="15">
        <v>269</v>
      </c>
      <c r="I21" s="15">
        <v>196</v>
      </c>
      <c r="J21" s="15">
        <v>56</v>
      </c>
      <c r="K21" s="28">
        <f>H21+I21+J21</f>
        <v>521</v>
      </c>
      <c r="L21" s="23">
        <f>K21/F21*100</f>
        <v>34.640957446808514</v>
      </c>
      <c r="M21" s="27"/>
    </row>
    <row r="22" spans="2:13" ht="15" customHeight="1">
      <c r="B22" s="21"/>
      <c r="C22" s="34"/>
      <c r="D22" s="38" t="s">
        <v>24</v>
      </c>
      <c r="E22" s="15">
        <v>678</v>
      </c>
      <c r="F22" s="15">
        <v>1507</v>
      </c>
      <c r="G22" s="15">
        <v>678</v>
      </c>
      <c r="H22" s="15">
        <v>206</v>
      </c>
      <c r="I22" s="15">
        <v>148</v>
      </c>
      <c r="J22" s="15">
        <v>58</v>
      </c>
      <c r="K22" s="28">
        <f>H22+I22+J22</f>
        <v>412</v>
      </c>
      <c r="L22" s="23">
        <f>K22/F22*100</f>
        <v>27.339084273390839</v>
      </c>
      <c r="M22" s="27"/>
    </row>
    <row r="23" spans="2:13" ht="4.5" customHeight="1">
      <c r="B23" s="19"/>
      <c r="C23" s="22"/>
      <c r="D23" s="13"/>
      <c r="E23" s="31"/>
      <c r="F23" s="31"/>
      <c r="G23" s="31"/>
      <c r="H23" s="31"/>
      <c r="I23" s="31"/>
      <c r="J23" s="31"/>
      <c r="K23" s="31"/>
      <c r="L23" s="26"/>
      <c r="M23" s="27"/>
    </row>
    <row r="24" spans="2:13" ht="15" customHeight="1">
      <c r="B24" s="45" t="s">
        <v>19</v>
      </c>
      <c r="C24" s="46"/>
      <c r="D24" s="12" t="s">
        <v>22</v>
      </c>
      <c r="E24" s="15">
        <v>13011</v>
      </c>
      <c r="F24" s="15">
        <v>25398</v>
      </c>
      <c r="G24" s="15">
        <v>2861</v>
      </c>
      <c r="H24" s="15">
        <v>1978</v>
      </c>
      <c r="I24" s="16">
        <v>789</v>
      </c>
      <c r="J24" s="15">
        <v>67</v>
      </c>
      <c r="K24" s="28">
        <v>2834</v>
      </c>
      <c r="L24" s="33">
        <v>11.158358925899677</v>
      </c>
      <c r="M24" s="27"/>
    </row>
    <row r="25" spans="2:13" ht="15" customHeight="1">
      <c r="B25" s="47"/>
      <c r="C25" s="44"/>
      <c r="D25" s="12" t="s">
        <v>15</v>
      </c>
      <c r="E25" s="15">
        <v>11914</v>
      </c>
      <c r="F25" s="15">
        <v>29193</v>
      </c>
      <c r="G25" s="15">
        <v>3046</v>
      </c>
      <c r="H25" s="15">
        <v>1996</v>
      </c>
      <c r="I25" s="16">
        <v>804</v>
      </c>
      <c r="J25" s="15">
        <v>77</v>
      </c>
      <c r="K25" s="28">
        <v>2877</v>
      </c>
      <c r="L25" s="33">
        <v>9.8551022505395132</v>
      </c>
      <c r="M25" s="27"/>
    </row>
    <row r="26" spans="2:13" ht="15" customHeight="1">
      <c r="B26" s="47"/>
      <c r="C26" s="44"/>
      <c r="D26" s="12" t="s">
        <v>20</v>
      </c>
      <c r="E26" s="15">
        <v>12150</v>
      </c>
      <c r="F26" s="15">
        <v>30282</v>
      </c>
      <c r="G26" s="15">
        <v>3119</v>
      </c>
      <c r="H26" s="15">
        <v>2220</v>
      </c>
      <c r="I26" s="16">
        <v>752</v>
      </c>
      <c r="J26" s="15">
        <v>102</v>
      </c>
      <c r="K26" s="28">
        <v>3074</v>
      </c>
      <c r="L26" s="33">
        <v>10.15124496400502</v>
      </c>
      <c r="M26" s="27"/>
    </row>
    <row r="27" spans="2:13" ht="15" customHeight="1">
      <c r="B27" s="47"/>
      <c r="C27" s="44"/>
      <c r="D27" s="12" t="s">
        <v>21</v>
      </c>
      <c r="E27" s="15">
        <v>12283</v>
      </c>
      <c r="F27" s="15">
        <v>27780</v>
      </c>
      <c r="G27" s="15">
        <v>2973</v>
      </c>
      <c r="H27" s="15">
        <v>2149</v>
      </c>
      <c r="I27" s="16">
        <v>763</v>
      </c>
      <c r="J27" s="15">
        <v>109</v>
      </c>
      <c r="K27" s="28">
        <f>H27+I27+J27</f>
        <v>3021</v>
      </c>
      <c r="L27" s="33">
        <f>K27/F27*100</f>
        <v>10.874730021598273</v>
      </c>
      <c r="M27" s="27"/>
    </row>
    <row r="28" spans="2:13" ht="15" customHeight="1">
      <c r="B28" s="47"/>
      <c r="C28" s="44"/>
      <c r="D28" s="38" t="s">
        <v>24</v>
      </c>
      <c r="E28" s="15">
        <v>12210</v>
      </c>
      <c r="F28" s="15">
        <v>26392</v>
      </c>
      <c r="G28" s="15">
        <v>2849</v>
      </c>
      <c r="H28" s="15">
        <v>1997</v>
      </c>
      <c r="I28" s="16">
        <v>706</v>
      </c>
      <c r="J28" s="15">
        <v>91</v>
      </c>
      <c r="K28" s="28">
        <f>H28+I28+J28</f>
        <v>2794</v>
      </c>
      <c r="L28" s="33">
        <f>K28/F28*100</f>
        <v>10.586541376174598</v>
      </c>
      <c r="M28" s="27"/>
    </row>
    <row r="29" spans="2:13" ht="4.5" customHeight="1" thickBot="1">
      <c r="B29" s="24"/>
      <c r="C29" s="25"/>
      <c r="D29" s="30"/>
      <c r="E29" s="11"/>
      <c r="F29" s="11"/>
      <c r="G29" s="11"/>
      <c r="H29" s="11"/>
      <c r="I29" s="14"/>
      <c r="J29" s="11"/>
      <c r="K29" s="11"/>
      <c r="L29" s="29"/>
      <c r="M29" s="27"/>
    </row>
    <row r="30" spans="2:13" ht="4.5" customHeight="1">
      <c r="E30" s="27"/>
      <c r="F30" s="27"/>
      <c r="G30" s="27"/>
      <c r="H30" s="27"/>
      <c r="I30" s="27"/>
      <c r="J30" s="27"/>
      <c r="K30" s="27"/>
      <c r="L30" s="27"/>
      <c r="M30" s="27"/>
    </row>
    <row r="31" spans="2:13">
      <c r="B31" s="8" t="s">
        <v>5</v>
      </c>
      <c r="E31" s="27"/>
      <c r="F31" s="27"/>
      <c r="G31" s="27"/>
      <c r="H31" s="27"/>
      <c r="I31" s="27"/>
      <c r="J31" s="27"/>
      <c r="K31" s="27"/>
      <c r="L31" s="27"/>
      <c r="M31" s="27"/>
    </row>
    <row r="32" spans="2:13">
      <c r="B32" s="9" t="s">
        <v>27</v>
      </c>
      <c r="E32" s="27"/>
      <c r="F32" s="27"/>
      <c r="G32" s="27"/>
      <c r="H32" s="27"/>
      <c r="I32" s="27"/>
      <c r="J32" s="27"/>
      <c r="K32" s="27"/>
      <c r="L32" s="27"/>
      <c r="M32" s="27"/>
    </row>
    <row r="33" spans="5:13">
      <c r="E33" s="27"/>
      <c r="F33" s="27"/>
      <c r="G33" s="27"/>
      <c r="H33" s="27"/>
      <c r="I33" s="27"/>
      <c r="J33" s="27"/>
      <c r="K33" s="27"/>
      <c r="L33" s="27"/>
      <c r="M33" s="27"/>
    </row>
    <row r="36" spans="5:13">
      <c r="L36" s="10"/>
    </row>
    <row r="37" spans="5:13">
      <c r="L37" s="10"/>
    </row>
    <row r="38" spans="5:13">
      <c r="L38" s="10"/>
    </row>
    <row r="39" spans="5:13">
      <c r="L39" s="10"/>
    </row>
    <row r="40" spans="5:13">
      <c r="L40" s="10"/>
    </row>
    <row r="41" spans="5:13">
      <c r="L41" s="10"/>
    </row>
    <row r="42" spans="5:13">
      <c r="L42" s="10"/>
    </row>
    <row r="51" spans="12:12">
      <c r="L51" s="10"/>
    </row>
    <row r="52" spans="12:12">
      <c r="L52" s="10"/>
    </row>
    <row r="53" spans="12:12">
      <c r="L53" s="10"/>
    </row>
    <row r="54" spans="12:12">
      <c r="L54" s="10"/>
    </row>
    <row r="55" spans="12:12">
      <c r="L55" s="10"/>
    </row>
    <row r="56" spans="12:12">
      <c r="L56" s="10"/>
    </row>
    <row r="57" spans="12:12">
      <c r="L57" s="10"/>
    </row>
    <row r="59" spans="12:12">
      <c r="L59" s="10"/>
    </row>
    <row r="60" spans="12:12">
      <c r="L60" s="10"/>
    </row>
    <row r="61" spans="12:12">
      <c r="L61" s="10"/>
    </row>
    <row r="62" spans="12:12">
      <c r="L62" s="10"/>
    </row>
    <row r="63" spans="12:12">
      <c r="L63" s="10"/>
    </row>
    <row r="64" spans="12:12">
      <c r="L64" s="10"/>
    </row>
    <row r="65" spans="12:12">
      <c r="L65" s="10"/>
    </row>
    <row r="67" spans="12:12">
      <c r="L67" s="10"/>
    </row>
    <row r="68" spans="12:12">
      <c r="L68" s="10"/>
    </row>
    <row r="69" spans="12:12">
      <c r="L69" s="10"/>
    </row>
    <row r="70" spans="12:12">
      <c r="L70" s="10"/>
    </row>
    <row r="71" spans="12:12">
      <c r="L71" s="10"/>
    </row>
    <row r="72" spans="12:12">
      <c r="L72" s="10"/>
    </row>
    <row r="73" spans="12:12">
      <c r="L73" s="10"/>
    </row>
  </sheetData>
  <mergeCells count="14">
    <mergeCell ref="B24:C28"/>
    <mergeCell ref="B1:L1"/>
    <mergeCell ref="L4:L5"/>
    <mergeCell ref="E4:E5"/>
    <mergeCell ref="F4:F5"/>
    <mergeCell ref="G4:G5"/>
    <mergeCell ref="C18:C21"/>
    <mergeCell ref="H4:H5"/>
    <mergeCell ref="I4:I5"/>
    <mergeCell ref="J4:J5"/>
    <mergeCell ref="K4:K5"/>
    <mergeCell ref="C12:C15"/>
    <mergeCell ref="B12:B17"/>
    <mergeCell ref="B6:C10"/>
  </mergeCells>
  <phoneticPr fontId="5"/>
  <pageMargins left="0.51181102362204722" right="0.51181102362204722" top="0.51181102362204722" bottom="0.51181102362204722" header="0.51181102362204722" footer="0.51181102362204722"/>
  <pageSetup paperSize="9" scale="78" orientation="portrait" r:id="rId1"/>
  <headerFooter alignWithMargins="0">
    <oddHeader>&amp;R別紙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11-5</vt:lpstr>
      <vt:lpstr>'11-5'!Print_Area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2026-08-10T03:15:37Z</dcterms:created>
  <dcterms:modified xsi:type="dcterms:W3CDTF">2026-08-17T01:38:39Z</dcterms:modified>
</cp:coreProperties>
</file>