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F9D14255-BAFC-4F7A-A988-D866CD25B40D}" revIDLastSave="0" xr10:uidLastSave="{00000000-0000-0000-0000-000000000000}"/>
  <bookViews>
    <workbookView activeTab="1" firstSheet="1" windowHeight="8928" windowWidth="12108" xWindow="1896" yWindow="1356"/>
  </bookViews>
  <sheets>
    <sheet r:id="rId1" name="回復済み_Sheet1" sheetId="1" state="veryHidden"/>
    <sheet r:id="rId2" name="12-18 " sheetId="4"/>
  </sheets>
  <calcPr calcId="191029"/>
</workbook>
</file>

<file path=xl/calcChain.xml><?xml version="1.0" encoding="utf-8"?>
<calcChain xmlns="http://schemas.openxmlformats.org/spreadsheetml/2006/main">
  <c r="D9" i="4" l="1"/>
  <c r="C9" i="4"/>
  <c r="C8" i="4"/>
  <c r="C7" i="4"/>
  <c r="D7" i="4"/>
  <c r="C6" i="4"/>
  <c r="D6" i="4"/>
  <c r="C5" i="4"/>
  <c r="D5" i="4"/>
  <c r="D8" i="4"/>
</calcChain>
</file>

<file path=xl/sharedStrings.xml><?xml version="1.0" encoding="utf-8"?>
<sst xmlns="http://schemas.openxmlformats.org/spreadsheetml/2006/main" count="18" uniqueCount="18">
  <si>
    <t>年　度</t>
    <rPh sb="0" eb="3">
      <t>ネンド</t>
    </rPh>
    <phoneticPr fontId="6"/>
  </si>
  <si>
    <t>計</t>
    <rPh sb="0" eb="1">
      <t>ケイ</t>
    </rPh>
    <phoneticPr fontId="6"/>
  </si>
  <si>
    <t>要介護１</t>
    <rPh sb="0" eb="1">
      <t>ヨウ</t>
    </rPh>
    <rPh sb="1" eb="3">
      <t>カイゴ</t>
    </rPh>
    <phoneticPr fontId="6"/>
  </si>
  <si>
    <t>要介護２</t>
    <phoneticPr fontId="6"/>
  </si>
  <si>
    <t>要介護３</t>
    <phoneticPr fontId="6"/>
  </si>
  <si>
    <t>要介護４</t>
    <phoneticPr fontId="6"/>
  </si>
  <si>
    <t>要介護５</t>
    <phoneticPr fontId="6"/>
  </si>
  <si>
    <t>要支援１</t>
    <rPh sb="0" eb="1">
      <t>ヨウ</t>
    </rPh>
    <rPh sb="1" eb="3">
      <t>シエン</t>
    </rPh>
    <phoneticPr fontId="6"/>
  </si>
  <si>
    <t>要支援２</t>
    <rPh sb="0" eb="1">
      <t>ヨウ</t>
    </rPh>
    <rPh sb="1" eb="3">
      <t>シエン</t>
    </rPh>
    <phoneticPr fontId="6"/>
  </si>
  <si>
    <t>各年度末3月31日現在 （単位：人）</t>
    <rPh sb="3" eb="4">
      <t>マツ</t>
    </rPh>
    <rPh sb="5" eb="6">
      <t>ツキ</t>
    </rPh>
    <rPh sb="8" eb="9">
      <t>ニチ</t>
    </rPh>
    <rPh sb="9" eb="11">
      <t>ゲンザイ</t>
    </rPh>
    <phoneticPr fontId="6"/>
  </si>
  <si>
    <r>
      <t>資料：</t>
    </r>
    <r>
      <rPr>
        <sz val="11"/>
        <rFont val="ＭＳ Ｐ明朝"/>
        <family val="1"/>
        <charset val="128"/>
      </rPr>
      <t>介護保険課</t>
    </r>
    <rPh sb="0" eb="2">
      <t>シリョウ</t>
    </rPh>
    <rPh sb="3" eb="5">
      <t>カイゴ</t>
    </rPh>
    <rPh sb="5" eb="7">
      <t>ホケン</t>
    </rPh>
    <rPh sb="7" eb="8">
      <t>カ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</si>
  <si>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３</t>
    </r>
    <r>
      <rPr>
        <sz val="11"/>
        <color indexed="9"/>
        <rFont val="ＭＳ Ｐ明朝"/>
        <family val="1"/>
        <charset val="128"/>
      </rPr>
      <t>年度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5">
      <t>ネンド</t>
    </rPh>
    <phoneticPr fontId="6"/>
  </si>
  <si>
    <t>１２-１8　介護保険認定者数（年度別）</t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</si>
  <si>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6"/>
  </si>
  <si>
    <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6"/>
  </si>
  <si>
    <t>増減</t>
    <rPh sb="0" eb="2">
      <t>ゾウゲン</t>
    </rPh>
    <phoneticPr fontId="18"/>
  </si>
  <si>
    <t>令和２年度</t>
    <rPh sb="0" eb="1">
      <t>レイ</t>
    </rPh>
    <rPh sb="1" eb="2">
      <t>ワ</t>
    </rPh>
    <rPh sb="3" eb="5">
      <t>ネンド</t>
    </rPh>
    <phoneticPr fontId="6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</si>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</sst>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0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6"/>
      <name val="明朝"/>
      <family val="1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7">
    <xf numFmtId="0" fontId="0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7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right"/>
    </xf>
    <xf numFmtId="0" fontId="9" fillId="2" borderId="3" xfId="0" applyFont="1" applyFill="1" applyBorder="1"/>
    <xf numFmtId="0" fontId="10" fillId="2" borderId="4" xfId="0" applyFont="1" applyFill="1" applyBorder="1" applyAlignment="1">
      <alignment horizontal="center" vertical="center"/>
    </xf>
    <xf numFmtId="37" fontId="10" fillId="2" borderId="5" xfId="0" applyNumberFormat="1" applyFont="1" applyFill="1" applyBorder="1" applyAlignment="1" applyProtection="1">
      <alignment horizontal="center" vertical="center"/>
    </xf>
    <xf numFmtId="37" fontId="10" fillId="2" borderId="6" xfId="0" applyNumberFormat="1" applyFont="1" applyFill="1" applyBorder="1" applyAlignment="1" applyProtection="1">
      <alignment horizontal="center" vertical="center"/>
    </xf>
    <xf numFmtId="0" fontId="10" fillId="2" borderId="0" xfId="0" applyFont="1" applyFill="1" applyAlignment="1">
      <alignment vertical="center"/>
    </xf>
    <xf numFmtId="37" fontId="10" fillId="2" borderId="0" xfId="0" applyNumberFormat="1" applyFont="1" applyFill="1" applyBorder="1" applyAlignment="1" applyProtection="1">
      <alignment vertical="center"/>
    </xf>
    <xf numFmtId="37" fontId="10" fillId="2" borderId="7" xfId="0" applyNumberFormat="1" applyFont="1" applyFill="1" applyBorder="1" applyAlignment="1" applyProtection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37" fontId="13" fillId="2" borderId="3" xfId="0" applyNumberFormat="1" applyFont="1" applyFill="1" applyBorder="1" applyAlignment="1" applyProtection="1">
      <alignment vertical="center"/>
    </xf>
    <xf numFmtId="37" fontId="13" fillId="2" borderId="9" xfId="0" applyNumberFormat="1" applyFont="1" applyFill="1" applyBorder="1" applyAlignment="1" applyProtection="1">
      <alignment vertical="center"/>
    </xf>
    <xf numFmtId="0" fontId="10" fillId="2" borderId="0" xfId="0" applyFont="1" applyFill="1" applyBorder="1" applyAlignment="1">
      <alignment vertical="center"/>
    </xf>
    <xf numFmtId="38" fontId="10" fillId="0" borderId="10" xfId="5" applyFont="1" applyFill="1" applyBorder="1" applyAlignment="1" applyProtection="1">
      <alignment vertical="center"/>
    </xf>
    <xf numFmtId="0" fontId="11" fillId="0" borderId="11" xfId="0" applyFont="1" applyFill="1" applyBorder="1" applyAlignment="1">
      <alignment horizontal="center" vertical="center"/>
    </xf>
    <xf numFmtId="38" fontId="10" fillId="0" borderId="0" xfId="5" applyFont="1" applyFill="1" applyBorder="1" applyAlignment="1">
      <alignment vertical="center"/>
    </xf>
    <xf numFmtId="38" fontId="10" fillId="0" borderId="0" xfId="5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5" fillId="0" borderId="11" xfId="0" applyFont="1" applyFill="1" applyBorder="1" applyAlignment="1">
      <alignment horizontal="center" vertical="center"/>
    </xf>
    <xf numFmtId="37" fontId="19" fillId="3" borderId="5" xfId="0" applyNumberFormat="1" applyFont="1" applyFill="1" applyBorder="1" applyAlignment="1" applyProtection="1">
      <alignment horizontal="center" vertical="center"/>
    </xf>
    <xf numFmtId="38" fontId="19" fillId="3" borderId="0" xfId="5" applyFont="1" applyFill="1" applyBorder="1" applyAlignment="1" applyProtection="1">
      <alignment vertical="center"/>
    </xf>
    <xf numFmtId="38" fontId="10" fillId="3" borderId="0" xfId="5" applyFont="1" applyFill="1" applyBorder="1" applyAlignment="1">
      <alignment vertical="center"/>
    </xf>
    <xf numFmtId="38" fontId="10" fillId="3" borderId="0" xfId="5" applyFont="1" applyFill="1" applyAlignment="1">
      <alignment vertical="center"/>
    </xf>
    <xf numFmtId="0" fontId="14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left"/>
    </xf>
  </cellXfs>
  <cellStyles count="7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  <cellStyle name="未定義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K12"/>
  <sheetViews>
    <sheetView showGridLines="0" tabSelected="1" defaultGridColor="0" colorId="22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59765625" defaultRowHeight="13.5" customHeight="1"/>
  <cols>
    <col min="1" max="1" width="1.59765625" style="1" customWidth="1"/>
    <col min="2" max="2" width="11.296875" style="1" customWidth="1"/>
    <col min="3" max="4" width="10.5" style="1" customWidth="1"/>
    <col min="5" max="6" width="9.69921875" style="1" customWidth="1"/>
    <col min="7" max="7" width="9.59765625" style="1" customWidth="1"/>
    <col min="8" max="8" width="9.69921875" style="1" customWidth="1"/>
    <col min="9" max="9" width="9.5" style="1" customWidth="1"/>
    <col min="10" max="10" width="10" style="1" customWidth="1"/>
    <col min="11" max="11" width="9.69921875" style="1" customWidth="1"/>
    <col min="12" max="16384" width="8.59765625" style="1"/>
  </cols>
  <sheetData>
    <row r="1" spans="2:11" ht="23.4">
      <c r="B1" s="27" t="s">
        <v>12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s="2" customFormat="1" ht="13.2">
      <c r="K2" s="3" t="s">
        <v>9</v>
      </c>
    </row>
    <row r="3" spans="2:11" s="2" customFormat="1" ht="2.25" customHeight="1" thickBot="1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s="8" customFormat="1" ht="18" customHeight="1">
      <c r="B4" s="5" t="s">
        <v>0</v>
      </c>
      <c r="C4" s="6" t="s">
        <v>1</v>
      </c>
      <c r="D4" s="21" t="s">
        <v>15</v>
      </c>
      <c r="E4" s="7" t="s">
        <v>7</v>
      </c>
      <c r="F4" s="10" t="s">
        <v>8</v>
      </c>
      <c r="G4" s="6" t="s">
        <v>2</v>
      </c>
      <c r="H4" s="6" t="s">
        <v>3</v>
      </c>
      <c r="I4" s="6" t="s">
        <v>4</v>
      </c>
      <c r="J4" s="6" t="s">
        <v>5</v>
      </c>
      <c r="K4" s="6" t="s">
        <v>6</v>
      </c>
    </row>
    <row r="5" spans="2:11" s="19" customFormat="1" ht="15" customHeight="1">
      <c r="B5" s="16" t="s">
        <v>16</v>
      </c>
      <c r="C5" s="15">
        <f>SUM(E5:K5)</f>
        <v>14530</v>
      </c>
      <c r="D5" s="22">
        <f>C5-14399</f>
        <v>131</v>
      </c>
      <c r="E5" s="17">
        <v>1861</v>
      </c>
      <c r="F5" s="17">
        <v>2523</v>
      </c>
      <c r="G5" s="18">
        <v>3782</v>
      </c>
      <c r="H5" s="18">
        <v>2003</v>
      </c>
      <c r="I5" s="18">
        <v>1979</v>
      </c>
      <c r="J5" s="18">
        <v>1469</v>
      </c>
      <c r="K5" s="18">
        <v>913</v>
      </c>
    </row>
    <row r="6" spans="2:11" s="19" customFormat="1" ht="15" customHeight="1">
      <c r="B6" s="16" t="s">
        <v>11</v>
      </c>
      <c r="C6" s="15">
        <f>SUM(E6:K6)</f>
        <v>14930</v>
      </c>
      <c r="D6" s="22">
        <f>C6-C5</f>
        <v>400</v>
      </c>
      <c r="E6" s="17">
        <v>1889</v>
      </c>
      <c r="F6" s="17">
        <v>2513</v>
      </c>
      <c r="G6" s="18">
        <v>4101</v>
      </c>
      <c r="H6" s="18">
        <v>2127</v>
      </c>
      <c r="I6" s="18">
        <v>1887</v>
      </c>
      <c r="J6" s="18">
        <v>1448</v>
      </c>
      <c r="K6" s="18">
        <v>965</v>
      </c>
    </row>
    <row r="7" spans="2:11" s="19" customFormat="1" ht="15" customHeight="1">
      <c r="B7" s="16" t="s">
        <v>13</v>
      </c>
      <c r="C7" s="15">
        <f>SUM(E7:K7)</f>
        <v>15630</v>
      </c>
      <c r="D7" s="22">
        <f>C7-C6</f>
        <v>700</v>
      </c>
      <c r="E7" s="17">
        <v>2092</v>
      </c>
      <c r="F7" s="17">
        <v>2634</v>
      </c>
      <c r="G7" s="18">
        <v>4156</v>
      </c>
      <c r="H7" s="18">
        <v>2141</v>
      </c>
      <c r="I7" s="18">
        <v>2065</v>
      </c>
      <c r="J7" s="18">
        <v>1558</v>
      </c>
      <c r="K7" s="18">
        <v>984</v>
      </c>
    </row>
    <row r="8" spans="2:11" s="19" customFormat="1" ht="15" customHeight="1">
      <c r="B8" s="20" t="s">
        <v>14</v>
      </c>
      <c r="C8" s="15">
        <f>SUM(E8:K8)</f>
        <v>16245</v>
      </c>
      <c r="D8" s="22">
        <f>C8-C7</f>
        <v>615</v>
      </c>
      <c r="E8" s="23">
        <v>2196</v>
      </c>
      <c r="F8" s="23">
        <v>2767</v>
      </c>
      <c r="G8" s="24">
        <v>4190</v>
      </c>
      <c r="H8" s="24">
        <v>2260</v>
      </c>
      <c r="I8" s="24">
        <v>2033</v>
      </c>
      <c r="J8" s="24">
        <v>1754</v>
      </c>
      <c r="K8" s="24">
        <v>1045</v>
      </c>
    </row>
    <row r="9" spans="2:11" s="19" customFormat="1" ht="15" customHeight="1">
      <c r="B9" s="20" t="s">
        <v>17</v>
      </c>
      <c r="C9" s="15">
        <f>SUM(E9:K9)</f>
        <v>16734</v>
      </c>
      <c r="D9" s="22">
        <f>C9-C8</f>
        <v>489</v>
      </c>
      <c r="E9" s="17">
        <v>2256</v>
      </c>
      <c r="F9" s="17">
        <v>2839</v>
      </c>
      <c r="G9" s="18">
        <v>4333</v>
      </c>
      <c r="H9" s="18">
        <v>2285</v>
      </c>
      <c r="I9" s="18">
        <v>2044</v>
      </c>
      <c r="J9" s="18">
        <v>1893</v>
      </c>
      <c r="K9" s="18">
        <v>1084</v>
      </c>
    </row>
    <row r="10" spans="2:11" s="8" customFormat="1" ht="4.5" customHeight="1" thickBot="1">
      <c r="B10" s="11"/>
      <c r="C10" s="13"/>
      <c r="D10" s="12"/>
      <c r="E10" s="12"/>
      <c r="F10" s="12"/>
      <c r="G10" s="12"/>
      <c r="H10" s="12"/>
      <c r="I10" s="12"/>
      <c r="J10" s="12"/>
      <c r="K10" s="12"/>
    </row>
    <row r="11" spans="2:11" s="8" customFormat="1" ht="2.25" customHeight="1">
      <c r="B11" s="14"/>
      <c r="C11" s="9"/>
      <c r="D11" s="9"/>
      <c r="E11" s="9"/>
      <c r="F11" s="9"/>
      <c r="G11" s="9"/>
      <c r="H11" s="9"/>
      <c r="I11" s="9"/>
      <c r="J11" s="9"/>
      <c r="K11" s="9"/>
    </row>
    <row r="12" spans="2:11" s="8" customFormat="1" ht="13.5" customHeight="1">
      <c r="B12" s="25" t="s">
        <v>10</v>
      </c>
      <c r="C12" s="26"/>
      <c r="D12" s="26"/>
      <c r="E12" s="26"/>
      <c r="F12" s="26"/>
      <c r="G12" s="26"/>
    </row>
  </sheetData>
  <mergeCells count="2">
    <mergeCell ref="B1:K1"/>
    <mergeCell ref="B12:G12"/>
  </mergeCells>
  <phoneticPr fontId="18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12-18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2026-08-17T02:24:57Z</dcterms:created>
  <dcterms:modified xsi:type="dcterms:W3CDTF">2026-08-17T02:25:15Z</dcterms:modified>
</cp:coreProperties>
</file>