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B5A8E4EF-B373-4A65-BDE8-9D6CA3C8BC40}" revIDLastSave="0" xr10:uidLastSave="{00000000-0000-0000-0000-000000000000}"/>
  <bookViews>
    <workbookView activeTab="1" firstSheet="1" windowHeight="7728" windowWidth="13668" xWindow="120" yWindow="36"/>
  </bookViews>
  <sheets>
    <sheet r:id="rId1" name="回復済み_Sheet1" sheetId="1" state="veryHidden"/>
    <sheet r:id="rId2" name="13-1" sheetId="3"/>
  </sheets>
  <definedNames>
    <definedName localSheetId="1" name="_xlnm.Print_Area">'13-1'!$A$1:$L$14</definedName>
  </definedNames>
  <calcPr calcId="191029"/>
</workbook>
</file>

<file path=xl/calcChain.xml><?xml version="1.0" encoding="utf-8"?>
<calcChain xmlns="http://schemas.openxmlformats.org/spreadsheetml/2006/main">
  <c r="C9" i="3" l="1"/>
</calcChain>
</file>

<file path=xl/sharedStrings.xml><?xml version="1.0" encoding="utf-8"?>
<sst xmlns="http://schemas.openxmlformats.org/spreadsheetml/2006/main" count="27" uniqueCount="27">
  <si>
    <t>みりん</t>
    <phoneticPr fontId="6"/>
  </si>
  <si>
    <t>ビール</t>
    <phoneticPr fontId="6"/>
  </si>
  <si>
    <t>（単位：kℓ）</t>
    <phoneticPr fontId="6"/>
  </si>
  <si>
    <t>合成清酒</t>
    <rPh sb="0" eb="2">
      <t>ゴウセイ</t>
    </rPh>
    <rPh sb="2" eb="4">
      <t>セイシュ</t>
    </rPh>
    <phoneticPr fontId="6"/>
  </si>
  <si>
    <t>果実酒</t>
    <rPh sb="0" eb="2">
      <t>カジツ</t>
    </rPh>
    <rPh sb="2" eb="3">
      <t>シュ</t>
    </rPh>
    <phoneticPr fontId="6"/>
  </si>
  <si>
    <t>ウイスキー・
ブランデー</t>
    <phoneticPr fontId="6"/>
  </si>
  <si>
    <t>しょうちゅう
甲類</t>
    <rPh sb="7" eb="8">
      <t>コウ</t>
    </rPh>
    <rPh sb="8" eb="9">
      <t>ルイ</t>
    </rPh>
    <phoneticPr fontId="6"/>
  </si>
  <si>
    <t>しょうちゅう
乙類</t>
    <rPh sb="7" eb="8">
      <t>オツ</t>
    </rPh>
    <rPh sb="8" eb="9">
      <t>ルイ</t>
    </rPh>
    <phoneticPr fontId="6"/>
  </si>
  <si>
    <t>合計</t>
    <rPh sb="0" eb="2">
      <t>ゴウケイ</t>
    </rPh>
    <phoneticPr fontId="6"/>
  </si>
  <si>
    <t>果実酒・
甘味果実酒</t>
    <rPh sb="0" eb="2">
      <t>カジツ</t>
    </rPh>
    <rPh sb="2" eb="3">
      <t>シュ</t>
    </rPh>
    <rPh sb="5" eb="7">
      <t>カンミ</t>
    </rPh>
    <rPh sb="7" eb="9">
      <t>カジツ</t>
    </rPh>
    <rPh sb="9" eb="10">
      <t>シュ</t>
    </rPh>
    <phoneticPr fontId="6"/>
  </si>
  <si>
    <t>甘味果実酒</t>
    <rPh sb="0" eb="2">
      <t>カンミ</t>
    </rPh>
    <rPh sb="2" eb="4">
      <t>カジツ</t>
    </rPh>
    <rPh sb="4" eb="5">
      <t>シュ</t>
    </rPh>
    <phoneticPr fontId="6"/>
  </si>
  <si>
    <t>清酒</t>
    <rPh sb="0" eb="2">
      <t>セイシュ</t>
    </rPh>
    <phoneticPr fontId="6"/>
  </si>
  <si>
    <t>清酒・
合成清酒</t>
    <rPh sb="4" eb="6">
      <t>ゴウセイ</t>
    </rPh>
    <rPh sb="6" eb="8">
      <t>セイシュ</t>
    </rPh>
    <phoneticPr fontId="6"/>
  </si>
  <si>
    <r>
      <t>資料：</t>
    </r>
    <r>
      <rPr>
        <sz val="11"/>
        <rFont val="ＭＳ Ｐ明朝"/>
        <family val="1"/>
        <charset val="128"/>
      </rPr>
      <t>名古屋国税局ホームページから引用</t>
    </r>
    <rPh sb="0" eb="2">
      <t>シリョウ</t>
    </rPh>
    <rPh sb="3" eb="6">
      <t>ナゴヤ</t>
    </rPh>
    <rPh sb="6" eb="9">
      <t>コクゼイキョク</t>
    </rPh>
    <rPh sb="17" eb="19">
      <t>インヨウ</t>
    </rPh>
    <phoneticPr fontId="6"/>
  </si>
  <si>
    <t>ウイスキー</t>
    <phoneticPr fontId="6"/>
  </si>
  <si>
    <t>ブランデー</t>
    <phoneticPr fontId="6"/>
  </si>
  <si>
    <t>スピリッツ</t>
    <phoneticPr fontId="6"/>
  </si>
  <si>
    <t>リキュール</t>
    <phoneticPr fontId="6"/>
  </si>
  <si>
    <t>年　度</t>
    <rPh sb="0" eb="1">
      <t>トシ</t>
    </rPh>
    <rPh sb="2" eb="3">
      <t>ド</t>
    </rPh>
    <phoneticPr fontId="6"/>
  </si>
  <si>
    <t>１３-１　酒類販売（消費）数量（年度別）</t>
    <rPh sb="5" eb="7">
      <t>シュルイ</t>
    </rPh>
    <rPh sb="7" eb="9">
      <t>ハンバイ</t>
    </rPh>
    <rPh sb="10" eb="12">
      <t>ショウヒ</t>
    </rPh>
    <rPh sb="13" eb="15">
      <t>スウリョウ</t>
    </rPh>
    <rPh sb="16" eb="18">
      <t>ネンド</t>
    </rPh>
    <rPh sb="18" eb="19">
      <t>ベツ</t>
    </rPh>
    <phoneticPr fontId="6"/>
  </si>
  <si>
    <r>
      <t>注１：</t>
    </r>
    <r>
      <rPr>
        <sz val="11"/>
        <rFont val="ＭＳ Ｐ明朝"/>
        <family val="1"/>
        <charset val="128"/>
      </rPr>
      <t>岡崎税務署管内（岡崎市及び幸田町）の数値である。</t>
    </r>
    <rPh sb="0" eb="1">
      <t>チュウ</t>
    </rPh>
    <rPh sb="21" eb="23">
      <t>スウチ</t>
    </rPh>
    <phoneticPr fontId="6"/>
  </si>
  <si>
    <t>スピリッツ・
リキュール</t>
    <phoneticPr fontId="6"/>
  </si>
  <si>
    <t>発泡酒</t>
    <rPh sb="0" eb="3">
      <t>ハッポウシュ</t>
    </rPh>
    <phoneticPr fontId="6"/>
  </si>
  <si>
    <t>その他</t>
    <rPh sb="2" eb="3">
      <t>タ</t>
    </rPh>
    <phoneticPr fontId="6"/>
  </si>
  <si>
    <r>
      <t>注２：</t>
    </r>
    <r>
      <rPr>
        <sz val="11"/>
        <rFont val="ＭＳ Ｐ明朝"/>
        <family val="1"/>
        <charset val="128"/>
      </rPr>
      <t>各種類の数値は、単位未満を四捨五入しているため、合計数値と相違する場合がある。</t>
    </r>
    <rPh sb="0" eb="1">
      <t>チュウ</t>
    </rPh>
    <rPh sb="3" eb="6">
      <t>カクシュルイ</t>
    </rPh>
    <rPh sb="7" eb="9">
      <t>スウチ</t>
    </rPh>
    <rPh sb="11" eb="13">
      <t>タンイ</t>
    </rPh>
    <rPh sb="13" eb="15">
      <t>ミマン</t>
    </rPh>
    <rPh sb="16" eb="20">
      <t>シシャゴニュウ</t>
    </rPh>
    <rPh sb="27" eb="29">
      <t>ゴウケイ</t>
    </rPh>
    <rPh sb="29" eb="31">
      <t>スウチ</t>
    </rPh>
    <rPh sb="32" eb="34">
      <t>ソウイ</t>
    </rPh>
    <rPh sb="36" eb="38">
      <t>バアイ</t>
    </rPh>
    <phoneticPr fontId="6"/>
  </si>
  <si>
    <t>令和元年度</t>
    <rPh sb="0" eb="4">
      <t>レイワガンネン</t>
    </rPh>
    <rPh sb="4" eb="5">
      <t>ド</t>
    </rPh>
    <phoneticPr fontId="6"/>
  </si>
  <si>
    <t>連続式、単式
蒸留焼酎</t>
    <rPh sb="0" eb="2">
      <t>レンゾク</t>
    </rPh>
    <rPh sb="2" eb="3">
      <t>シキ</t>
    </rPh>
    <rPh sb="4" eb="6">
      <t>タンシキ</t>
    </rPh>
    <rPh sb="7" eb="9">
      <t>ジョウリュウ</t>
    </rPh>
    <rPh sb="9" eb="11">
      <t>ショウチュウ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</si>
</sst>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3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8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name val="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</borders>
  <cellStyleXfs count="7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27">
    <xf numFmtId="0" fontId="0" fillId="0" borderId="0" xfId="0"/>
    <xf numFmtId="0" fontId="11" fillId="2" borderId="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Border="1" applyAlignment="1">
      <alignment horizontal="right" vertical="center"/>
    </xf>
    <xf numFmtId="0" fontId="8" fillId="2" borderId="3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/>
    </xf>
    <xf numFmtId="38" fontId="8" fillId="2" borderId="0" xfId="5" applyFont="1" applyFill="1" applyBorder="1" applyAlignment="1">
      <alignment vertical="center"/>
    </xf>
    <xf numFmtId="38" fontId="11" fillId="2" borderId="0" xfId="5" applyFont="1" applyFill="1" applyBorder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37" fontId="8" fillId="2" borderId="4" xfId="0" applyNumberFormat="1" applyFont="1" applyFill="1" applyBorder="1" applyAlignment="1" applyProtection="1">
      <alignment vertical="center"/>
    </xf>
    <xf numFmtId="37" fontId="8" fillId="2" borderId="0" xfId="0" applyNumberFormat="1" applyFont="1" applyFill="1" applyBorder="1" applyAlignment="1" applyProtection="1">
      <alignment vertical="center"/>
    </xf>
    <xf numFmtId="37" fontId="8" fillId="2" borderId="0" xfId="0" applyNumberFormat="1" applyFont="1" applyFill="1" applyBorder="1" applyAlignment="1">
      <alignment horizontal="right" vertical="center"/>
    </xf>
    <xf numFmtId="37" fontId="8" fillId="2" borderId="5" xfId="0" applyNumberFormat="1" applyFont="1" applyFill="1" applyBorder="1" applyAlignment="1" applyProtection="1">
      <alignment vertical="center"/>
    </xf>
    <xf numFmtId="37" fontId="8" fillId="2" borderId="3" xfId="0" applyNumberFormat="1" applyFont="1" applyFill="1" applyBorder="1" applyAlignment="1" applyProtection="1">
      <alignment vertical="center"/>
    </xf>
    <xf numFmtId="0" fontId="7" fillId="2" borderId="0" xfId="0" applyFont="1" applyFill="1" applyAlignment="1">
      <alignment vertical="center"/>
    </xf>
    <xf numFmtId="37" fontId="8" fillId="2" borderId="0" xfId="0" applyNumberFormat="1" applyFont="1" applyFill="1" applyAlignment="1">
      <alignment vertical="center"/>
    </xf>
    <xf numFmtId="37" fontId="8" fillId="0" borderId="4" xfId="0" applyNumberFormat="1" applyFont="1" applyFill="1" applyBorder="1" applyAlignment="1" applyProtection="1">
      <alignment vertical="center"/>
    </xf>
    <xf numFmtId="37" fontId="8" fillId="0" borderId="0" xfId="0" applyNumberFormat="1" applyFont="1" applyFill="1" applyBorder="1" applyAlignment="1" applyProtection="1">
      <alignment vertical="center"/>
    </xf>
    <xf numFmtId="37" fontId="8" fillId="0" borderId="0" xfId="0" applyNumberFormat="1" applyFont="1" applyFill="1" applyBorder="1" applyAlignment="1">
      <alignment horizontal="righ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37" fontId="10" fillId="2" borderId="0" xfId="0" applyNumberFormat="1" applyFont="1" applyFill="1" applyAlignment="1">
      <alignment vertical="center"/>
    </xf>
    <xf numFmtId="0" fontId="9" fillId="2" borderId="0" xfId="0" applyFont="1" applyFill="1" applyBorder="1" applyAlignment="1">
      <alignment horizontal="left" vertical="center"/>
    </xf>
  </cellXfs>
  <cellStyles count="7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未定義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V15"/>
  <sheetViews>
    <sheetView showGridLines="0" tabSelected="1" defaultGridColor="0" colorId="22" zoomScaleNormal="100" workbookViewId="0"/>
  </sheetViews>
  <sheetFormatPr defaultColWidth="14.59765625" defaultRowHeight="13.2"/>
  <cols>
    <col min="1" max="1" width="1.59765625" style="2" customWidth="1"/>
    <col min="2" max="2" width="10.796875" style="2" customWidth="1"/>
    <col min="3" max="3" width="7.69921875" style="2" customWidth="1"/>
    <col min="4" max="4" width="8.296875" style="2" customWidth="1"/>
    <col min="5" max="5" width="12.69921875" style="2" bestFit="1" customWidth="1"/>
    <col min="6" max="6" width="6.19921875" style="2" customWidth="1"/>
    <col min="7" max="7" width="7.796875" style="2" customWidth="1"/>
    <col min="8" max="8" width="10.796875" style="2" customWidth="1"/>
    <col min="9" max="9" width="10.296875" style="2" customWidth="1"/>
    <col min="10" max="11" width="11" style="2" customWidth="1"/>
    <col min="12" max="12" width="8.59765625" style="2" bestFit="1" customWidth="1"/>
    <col min="13" max="13" width="7.19921875" style="1" bestFit="1" customWidth="1"/>
    <col min="14" max="14" width="9.09765625" style="1" bestFit="1" customWidth="1"/>
    <col min="15" max="15" width="11.69921875" style="1" customWidth="1"/>
    <col min="16" max="16" width="11.69921875" style="1" bestFit="1" customWidth="1"/>
    <col min="17" max="17" width="7.09765625" style="1" bestFit="1" customWidth="1"/>
    <col min="18" max="18" width="11" style="1" bestFit="1" customWidth="1"/>
    <col min="19" max="19" width="9.5" style="1" bestFit="1" customWidth="1"/>
    <col min="20" max="20" width="10" style="1" bestFit="1" customWidth="1"/>
    <col min="21" max="21" width="8.59765625" style="1" bestFit="1" customWidth="1"/>
    <col min="22" max="22" width="9.296875" style="1" bestFit="1" customWidth="1"/>
    <col min="23" max="16384" width="14.59765625" style="2"/>
  </cols>
  <sheetData>
    <row r="1" spans="2:22" ht="23.4">
      <c r="B1" s="26" t="s">
        <v>19</v>
      </c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2:22">
      <c r="L2" s="3" t="s">
        <v>2</v>
      </c>
    </row>
    <row r="3" spans="2:22" ht="5.25" customHeight="1" thickBot="1"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2:22" ht="26.4">
      <c r="B4" s="20" t="s">
        <v>18</v>
      </c>
      <c r="C4" s="21" t="s">
        <v>8</v>
      </c>
      <c r="D4" s="22" t="s">
        <v>12</v>
      </c>
      <c r="E4" s="22" t="s">
        <v>26</v>
      </c>
      <c r="F4" s="21" t="s">
        <v>0</v>
      </c>
      <c r="G4" s="21" t="s">
        <v>1</v>
      </c>
      <c r="H4" s="22" t="s">
        <v>9</v>
      </c>
      <c r="I4" s="22" t="s">
        <v>5</v>
      </c>
      <c r="J4" s="22" t="s">
        <v>21</v>
      </c>
      <c r="K4" s="23" t="s">
        <v>22</v>
      </c>
      <c r="L4" s="24" t="s">
        <v>23</v>
      </c>
      <c r="M4" s="5" t="s">
        <v>11</v>
      </c>
      <c r="N4" s="5" t="s">
        <v>3</v>
      </c>
      <c r="O4" s="5" t="s">
        <v>6</v>
      </c>
      <c r="P4" s="5" t="s">
        <v>7</v>
      </c>
      <c r="Q4" s="5" t="s">
        <v>4</v>
      </c>
      <c r="R4" s="5" t="s">
        <v>10</v>
      </c>
      <c r="S4" s="6" t="s">
        <v>14</v>
      </c>
      <c r="T4" s="6" t="s">
        <v>15</v>
      </c>
      <c r="U4" s="6" t="s">
        <v>16</v>
      </c>
      <c r="V4" s="6" t="s">
        <v>17</v>
      </c>
    </row>
    <row r="5" spans="2:22" ht="16.5" customHeight="1">
      <c r="B5" s="9" t="s">
        <v>25</v>
      </c>
      <c r="C5" s="10">
        <v>21786</v>
      </c>
      <c r="D5" s="11">
        <v>1117</v>
      </c>
      <c r="E5" s="11">
        <v>1752</v>
      </c>
      <c r="F5" s="11">
        <v>232</v>
      </c>
      <c r="G5" s="11">
        <v>5813</v>
      </c>
      <c r="H5" s="11">
        <v>762</v>
      </c>
      <c r="I5" s="11">
        <v>416</v>
      </c>
      <c r="J5" s="11">
        <v>8923</v>
      </c>
      <c r="K5" s="12">
        <v>1653</v>
      </c>
      <c r="L5" s="11">
        <v>1117</v>
      </c>
      <c r="M5" s="7"/>
      <c r="N5" s="8"/>
      <c r="O5" s="8"/>
      <c r="P5" s="8"/>
      <c r="Q5" s="8"/>
      <c r="R5" s="8"/>
      <c r="S5" s="8"/>
      <c r="T5" s="8"/>
      <c r="U5" s="8"/>
      <c r="V5" s="8"/>
    </row>
    <row r="6" spans="2:22" ht="16.5" customHeight="1">
      <c r="B6" s="9">
        <v>2</v>
      </c>
      <c r="C6" s="17">
        <v>21404</v>
      </c>
      <c r="D6" s="18">
        <v>1080</v>
      </c>
      <c r="E6" s="18">
        <v>1734</v>
      </c>
      <c r="F6" s="18">
        <v>236</v>
      </c>
      <c r="G6" s="18">
        <v>4853</v>
      </c>
      <c r="H6" s="18">
        <v>762</v>
      </c>
      <c r="I6" s="18">
        <v>393</v>
      </c>
      <c r="J6" s="18">
        <v>9716</v>
      </c>
      <c r="K6" s="19">
        <v>1625</v>
      </c>
      <c r="L6" s="18">
        <v>1006</v>
      </c>
      <c r="M6" s="7"/>
      <c r="N6" s="8"/>
      <c r="O6" s="8"/>
      <c r="P6" s="8"/>
      <c r="Q6" s="8"/>
      <c r="R6" s="8"/>
      <c r="S6" s="8"/>
      <c r="T6" s="8"/>
      <c r="U6" s="8"/>
      <c r="V6" s="8"/>
    </row>
    <row r="7" spans="2:22" ht="16.5" customHeight="1">
      <c r="B7" s="9">
        <v>3</v>
      </c>
      <c r="C7" s="17">
        <v>20617</v>
      </c>
      <c r="D7" s="18">
        <v>1020</v>
      </c>
      <c r="E7" s="18">
        <v>1665</v>
      </c>
      <c r="F7" s="18">
        <v>226</v>
      </c>
      <c r="G7" s="18">
        <v>4881</v>
      </c>
      <c r="H7" s="18">
        <v>723</v>
      </c>
      <c r="I7" s="18">
        <v>368</v>
      </c>
      <c r="J7" s="18">
        <v>9362</v>
      </c>
      <c r="K7" s="19">
        <v>1578</v>
      </c>
      <c r="L7" s="18">
        <v>794</v>
      </c>
      <c r="M7" s="7"/>
      <c r="N7" s="8"/>
      <c r="O7" s="8"/>
      <c r="P7" s="8"/>
      <c r="Q7" s="8"/>
      <c r="R7" s="8"/>
      <c r="S7" s="8"/>
      <c r="T7" s="8"/>
      <c r="U7" s="8"/>
      <c r="V7" s="8"/>
    </row>
    <row r="8" spans="2:22" ht="16.5" customHeight="1">
      <c r="B8" s="9">
        <v>4</v>
      </c>
      <c r="C8" s="17">
        <v>20533</v>
      </c>
      <c r="D8" s="18">
        <v>1026</v>
      </c>
      <c r="E8" s="18">
        <v>1657</v>
      </c>
      <c r="F8" s="18">
        <v>224</v>
      </c>
      <c r="G8" s="18">
        <v>5473</v>
      </c>
      <c r="H8" s="18">
        <v>766</v>
      </c>
      <c r="I8" s="18">
        <v>418</v>
      </c>
      <c r="J8" s="18">
        <v>8807</v>
      </c>
      <c r="K8" s="19">
        <v>1479</v>
      </c>
      <c r="L8" s="18">
        <v>680</v>
      </c>
      <c r="M8" s="7"/>
      <c r="N8" s="8"/>
      <c r="O8" s="8"/>
      <c r="P8" s="8"/>
      <c r="Q8" s="8"/>
      <c r="R8" s="8"/>
      <c r="S8" s="8"/>
      <c r="T8" s="8"/>
      <c r="U8" s="8"/>
      <c r="V8" s="8"/>
    </row>
    <row r="9" spans="2:22" ht="16.5" customHeight="1">
      <c r="B9" s="9">
        <v>5</v>
      </c>
      <c r="C9" s="17">
        <f>SUM(D9:L9)</f>
        <v>20213</v>
      </c>
      <c r="D9" s="18">
        <v>961</v>
      </c>
      <c r="E9" s="18">
        <v>1586</v>
      </c>
      <c r="F9" s="18">
        <v>219</v>
      </c>
      <c r="G9" s="18">
        <v>5682</v>
      </c>
      <c r="H9" s="18">
        <v>821</v>
      </c>
      <c r="I9" s="18">
        <v>452</v>
      </c>
      <c r="J9" s="18">
        <v>8193</v>
      </c>
      <c r="K9" s="19">
        <v>1727</v>
      </c>
      <c r="L9" s="18">
        <v>572</v>
      </c>
      <c r="M9" s="7"/>
      <c r="N9" s="8"/>
      <c r="O9" s="8"/>
      <c r="P9" s="8"/>
      <c r="Q9" s="8"/>
      <c r="R9" s="8"/>
      <c r="S9" s="8"/>
      <c r="T9" s="8"/>
      <c r="U9" s="8"/>
      <c r="V9" s="8"/>
    </row>
    <row r="10" spans="2:22" ht="4.5" customHeight="1" thickBot="1">
      <c r="B10" s="4"/>
      <c r="C10" s="13"/>
      <c r="D10" s="14"/>
      <c r="E10" s="14"/>
      <c r="F10" s="14"/>
      <c r="G10" s="14"/>
      <c r="H10" s="14"/>
      <c r="I10" s="14"/>
      <c r="J10" s="14"/>
      <c r="K10" s="14"/>
      <c r="L10" s="14"/>
      <c r="M10" s="7"/>
    </row>
    <row r="11" spans="2:22" ht="4.5" customHeight="1"/>
    <row r="12" spans="2:22">
      <c r="B12" s="15" t="s">
        <v>13</v>
      </c>
      <c r="L12" s="16"/>
    </row>
    <row r="13" spans="2:22">
      <c r="B13" s="15" t="s">
        <v>20</v>
      </c>
    </row>
    <row r="14" spans="2:22">
      <c r="B14" s="15" t="s">
        <v>24</v>
      </c>
    </row>
    <row r="15" spans="2:22" ht="13.5" customHeight="1">
      <c r="C15" s="25"/>
    </row>
  </sheetData>
  <mergeCells count="1">
    <mergeCell ref="B1:L1"/>
  </mergeCells>
  <phoneticPr fontId="6"/>
  <pageMargins left="0.5" right="0.5" top="0.5" bottom="0.5" header="0.51200000000000001" footer="0.51200000000000001"/>
  <pageSetup paperSize="9" scale="95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13-1</vt:lpstr>
      <vt:lpstr>'13-1'!Print_Area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2026-08-17T02:59:50Z</dcterms:created>
  <dcterms:modified xsi:type="dcterms:W3CDTF">2026-08-17T03:00:03Z</dcterms:modified>
</cp:coreProperties>
</file>