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/>
  <xr:revisionPtr xr6:coauthVersionLast="36" xr6:coauthVersionMax="36" documentId="8_{40F6A1D6-8D6D-482E-9F29-6DC0E5F90F02}" revIDLastSave="0" xr10:uidLastSave="{00000000-0000-0000-0000-000000000000}"/>
  <bookViews>
    <workbookView activeTab="1" firstSheet="1" windowHeight="9105" windowWidth="12045" xWindow="3315" yWindow="1410"/>
  </bookViews>
  <sheets>
    <sheet r:id="rId1" name="回復済み_Sheet1" sheetId="1" state="veryHidden"/>
    <sheet r:id="rId2" name="14-5" sheetId="3"/>
  </sheets>
  <definedNames>
    <definedName localSheetId="1" name="_xlnm.Print_Area">'14-5'!$B$1:$K$12</definedName>
  </definedNames>
  <calcPr calcId="191029"/>
</workbook>
</file>

<file path=xl/calcChain.xml><?xml version="1.0" encoding="utf-8"?>
<calcChain xmlns="http://schemas.openxmlformats.org/spreadsheetml/2006/main">
  <c r="K9" i="3" l="1"/>
  <c r="I9" i="3"/>
  <c r="G9" i="3"/>
  <c r="E9" i="3"/>
  <c r="G8" i="3"/>
  <c r="E8" i="3"/>
  <c r="I8" i="3"/>
  <c r="K8" i="3"/>
</calcChain>
</file>

<file path=xl/sharedStrings.xml><?xml version="1.0" encoding="utf-8"?>
<sst xmlns="http://schemas.openxmlformats.org/spreadsheetml/2006/main" count="18" uniqueCount="18">
  <si>
    <t>世帯数</t>
  </si>
  <si>
    <t>年　　度</t>
    <phoneticPr fontId="5"/>
  </si>
  <si>
    <t>割合
（％）</t>
    <phoneticPr fontId="5"/>
  </si>
  <si>
    <t>人口
（人）</t>
    <phoneticPr fontId="5"/>
  </si>
  <si>
    <t>市税１人
当たり（円）</t>
    <phoneticPr fontId="5"/>
  </si>
  <si>
    <t>市税１世帯
当たり(円)</t>
    <phoneticPr fontId="5"/>
  </si>
  <si>
    <t>資料：財政課</t>
    <rPh sb="3" eb="5">
      <t>ザイセイ</t>
    </rPh>
    <rPh sb="5" eb="6">
      <t>カ</t>
    </rPh>
    <phoneticPr fontId="5"/>
  </si>
  <si>
    <t>１４-５　一般会計決算状況（年度別）</t>
    <phoneticPr fontId="5"/>
  </si>
  <si>
    <t>歳　入
(千円）</t>
    <rPh sb="5" eb="6">
      <t>セン</t>
    </rPh>
    <rPh sb="6" eb="7">
      <t>エン</t>
    </rPh>
    <phoneticPr fontId="5"/>
  </si>
  <si>
    <t>歳　出
（千円）</t>
    <rPh sb="5" eb="6">
      <t>セン</t>
    </rPh>
    <rPh sb="6" eb="7">
      <t>エン</t>
    </rPh>
    <phoneticPr fontId="5"/>
  </si>
  <si>
    <t>差　額
（千円）</t>
    <rPh sb="5" eb="6">
      <t>セン</t>
    </rPh>
    <rPh sb="6" eb="7">
      <t>エン</t>
    </rPh>
    <phoneticPr fontId="5"/>
  </si>
  <si>
    <t>市税収入
(千円）</t>
    <rPh sb="6" eb="7">
      <t>セン</t>
    </rPh>
    <rPh sb="7" eb="8">
      <t>エン</t>
    </rPh>
    <phoneticPr fontId="5"/>
  </si>
  <si>
    <r>
      <t xml:space="preserve"> 注 ：</t>
    </r>
    <r>
      <rPr>
        <sz val="11"/>
        <rFont val="ＭＳ Ｐ明朝"/>
        <family val="1"/>
        <charset val="128"/>
      </rPr>
      <t>人口及び世帯数は、各年度末3月31日現在</t>
    </r>
    <rPh sb="1" eb="2">
      <t>チュウ</t>
    </rPh>
    <rPh sb="4" eb="6">
      <t>ジンコウ</t>
    </rPh>
    <rPh sb="6" eb="7">
      <t>オヨ</t>
    </rPh>
    <rPh sb="8" eb="11">
      <t>セタイスウ</t>
    </rPh>
    <rPh sb="13" eb="14">
      <t>カク</t>
    </rPh>
    <rPh sb="14" eb="16">
      <t>ネンド</t>
    </rPh>
    <rPh sb="16" eb="17">
      <t>マツ</t>
    </rPh>
    <rPh sb="18" eb="19">
      <t>ガツ</t>
    </rPh>
    <rPh sb="21" eb="22">
      <t>ニチ</t>
    </rPh>
    <rPh sb="22" eb="24">
      <t>ゲンザイ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</si>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</sst>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\-#,##0.0"/>
    <numFmt numFmtId="177" formatCode="0.0%"/>
    <numFmt numFmtId="178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8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37" fontId="7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39" fontId="7" fillId="0" borderId="0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/>
    <xf numFmtId="0" fontId="7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37" fontId="7" fillId="0" borderId="7" xfId="0" applyNumberFormat="1" applyFont="1" applyFill="1" applyBorder="1" applyProtection="1"/>
    <xf numFmtId="37" fontId="7" fillId="0" borderId="4" xfId="0" applyNumberFormat="1" applyFont="1" applyFill="1" applyBorder="1" applyProtection="1"/>
    <xf numFmtId="176" fontId="7" fillId="0" borderId="4" xfId="0" applyNumberFormat="1" applyFont="1" applyFill="1" applyBorder="1" applyProtection="1"/>
    <xf numFmtId="39" fontId="7" fillId="0" borderId="4" xfId="0" applyNumberFormat="1" applyFont="1" applyFill="1" applyBorder="1" applyProtection="1"/>
    <xf numFmtId="0" fontId="8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/>
    <xf numFmtId="37" fontId="7" fillId="0" borderId="0" xfId="0" applyNumberFormat="1" applyFont="1" applyFill="1" applyProtection="1"/>
    <xf numFmtId="177" fontId="7" fillId="0" borderId="0" xfId="0" applyNumberFormat="1" applyFont="1" applyFill="1" applyProtection="1"/>
    <xf numFmtId="39" fontId="7" fillId="0" borderId="0" xfId="0" applyNumberFormat="1" applyFont="1" applyFill="1" applyProtection="1"/>
    <xf numFmtId="37" fontId="7" fillId="2" borderId="3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5"/>
  <pageMargins left="0.75" right="0.75" top="1" bottom="1" header="0.51200000000000001" footer="0.5120000000000000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K50"/>
  <sheetViews>
    <sheetView showGridLines="0" tabSelected="1" defaultGridColor="0" colorId="22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8" sqref="G18"/>
    </sheetView>
  </sheetViews>
  <sheetFormatPr defaultColWidth="14.625" defaultRowHeight="13.5"/>
  <cols>
    <col min="1" max="1" width="1.75" style="5" customWidth="1"/>
    <col min="2" max="2" width="12.625" style="5" customWidth="1"/>
    <col min="3" max="4" width="13.75" style="5" bestFit="1" customWidth="1"/>
    <col min="5" max="5" width="11.25" style="5" bestFit="1" customWidth="1"/>
    <col min="6" max="6" width="12.5" style="5" bestFit="1" customWidth="1"/>
    <col min="7" max="8" width="9.25" style="5" bestFit="1" customWidth="1"/>
    <col min="9" max="9" width="12.5" style="5" bestFit="1" customWidth="1"/>
    <col min="10" max="10" width="9.25" style="5" bestFit="1" customWidth="1"/>
    <col min="11" max="11" width="12.5" style="5" bestFit="1" customWidth="1"/>
    <col min="12" max="16384" width="14.625" style="5"/>
  </cols>
  <sheetData>
    <row r="1" spans="2:11" ht="24">
      <c r="B1" s="27" t="s">
        <v>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>
      <c r="J2" s="26"/>
      <c r="K2" s="26"/>
    </row>
    <row r="3" spans="2:11" ht="2.25" customHeight="1" thickBot="1">
      <c r="B3" s="7"/>
      <c r="C3" s="7"/>
      <c r="D3" s="7"/>
      <c r="E3" s="7"/>
      <c r="F3" s="7"/>
      <c r="G3" s="7"/>
      <c r="H3" s="7"/>
      <c r="I3" s="7"/>
      <c r="J3" s="7"/>
      <c r="K3" s="7"/>
    </row>
    <row r="4" spans="2:11" s="12" customFormat="1" ht="27">
      <c r="B4" s="8" t="s">
        <v>1</v>
      </c>
      <c r="C4" s="9" t="s">
        <v>8</v>
      </c>
      <c r="D4" s="9" t="s">
        <v>9</v>
      </c>
      <c r="E4" s="9" t="s">
        <v>10</v>
      </c>
      <c r="F4" s="9" t="s">
        <v>11</v>
      </c>
      <c r="G4" s="10" t="s">
        <v>2</v>
      </c>
      <c r="H4" s="10" t="s">
        <v>3</v>
      </c>
      <c r="I4" s="10" t="s">
        <v>4</v>
      </c>
      <c r="J4" s="11" t="s">
        <v>0</v>
      </c>
      <c r="K4" s="10" t="s">
        <v>5</v>
      </c>
    </row>
    <row r="5" spans="2:11" ht="15" customHeight="1">
      <c r="B5" s="6" t="s">
        <v>13</v>
      </c>
      <c r="C5" s="4">
        <v>178148931</v>
      </c>
      <c r="D5" s="1">
        <v>170969073</v>
      </c>
      <c r="E5" s="1">
        <v>7179858</v>
      </c>
      <c r="F5" s="1">
        <v>70828863</v>
      </c>
      <c r="G5" s="2">
        <v>39.758230713155392</v>
      </c>
      <c r="H5" s="1">
        <v>385823</v>
      </c>
      <c r="I5" s="3">
        <v>183578.64357490352</v>
      </c>
      <c r="J5" s="1">
        <v>165775</v>
      </c>
      <c r="K5" s="3">
        <v>427259.01372342033</v>
      </c>
    </row>
    <row r="6" spans="2:11" ht="15" customHeight="1">
      <c r="B6" s="25" t="s">
        <v>14</v>
      </c>
      <c r="C6" s="4">
        <v>149280037</v>
      </c>
      <c r="D6" s="1">
        <v>140662822</v>
      </c>
      <c r="E6" s="1">
        <v>8617215</v>
      </c>
      <c r="F6" s="1">
        <v>68964138</v>
      </c>
      <c r="G6" s="2">
        <v>46.197830189444552</v>
      </c>
      <c r="H6" s="1">
        <v>384996</v>
      </c>
      <c r="I6" s="3">
        <v>179129.492254465</v>
      </c>
      <c r="J6" s="1">
        <v>166994</v>
      </c>
      <c r="K6" s="3">
        <v>412973.74755979259</v>
      </c>
    </row>
    <row r="7" spans="2:11" ht="15" customHeight="1">
      <c r="B7" s="25" t="s">
        <v>15</v>
      </c>
      <c r="C7" s="4">
        <v>152338124</v>
      </c>
      <c r="D7" s="1">
        <v>142982918</v>
      </c>
      <c r="E7" s="1">
        <v>9355206</v>
      </c>
      <c r="F7" s="1">
        <v>70635510</v>
      </c>
      <c r="G7" s="2">
        <v>46.367585569059521</v>
      </c>
      <c r="H7" s="1">
        <v>383789</v>
      </c>
      <c r="I7" s="3">
        <v>184047.77104085838</v>
      </c>
      <c r="J7" s="1">
        <v>168543</v>
      </c>
      <c r="K7" s="3">
        <v>419094.88973140385</v>
      </c>
    </row>
    <row r="8" spans="2:11" ht="15" customHeight="1">
      <c r="B8" s="25" t="s">
        <v>16</v>
      </c>
      <c r="C8" s="23">
        <v>152010000</v>
      </c>
      <c r="D8" s="24">
        <v>143602430</v>
      </c>
      <c r="E8" s="24">
        <f>C8-D8</f>
        <v>8407570</v>
      </c>
      <c r="F8" s="24">
        <v>71124126</v>
      </c>
      <c r="G8" s="2">
        <f>F8/C8*100</f>
        <v>46.78910992697849</v>
      </c>
      <c r="H8" s="1">
        <v>383141</v>
      </c>
      <c r="I8" s="3">
        <f>F8/H8*1000</f>
        <v>185634.33827233317</v>
      </c>
      <c r="J8" s="1">
        <v>170248</v>
      </c>
      <c r="K8" s="3">
        <f>F8/J8*1000</f>
        <v>417767.76232319913</v>
      </c>
    </row>
    <row r="9" spans="2:11" ht="15" customHeight="1">
      <c r="B9" s="25" t="s">
        <v>17</v>
      </c>
      <c r="C9" s="4">
        <v>157798763</v>
      </c>
      <c r="D9" s="1">
        <v>148542566</v>
      </c>
      <c r="E9" s="1">
        <f>C9-D9</f>
        <v>9256197</v>
      </c>
      <c r="F9" s="1">
        <v>70939824</v>
      </c>
      <c r="G9" s="2">
        <f>F9/C9*100</f>
        <v>44.955880927913235</v>
      </c>
      <c r="H9" s="1">
        <v>381638</v>
      </c>
      <c r="I9" s="3">
        <f>F9/H9*1000</f>
        <v>185882.49597786384</v>
      </c>
      <c r="J9" s="1">
        <v>171844</v>
      </c>
      <c r="K9" s="3">
        <f>F9/J9*1000</f>
        <v>412815.25104164239</v>
      </c>
    </row>
    <row r="10" spans="2:11" ht="3.75" customHeight="1" thickBot="1">
      <c r="B10" s="7"/>
      <c r="C10" s="13"/>
      <c r="D10" s="14"/>
      <c r="E10" s="14"/>
      <c r="F10" s="14"/>
      <c r="G10" s="15"/>
      <c r="H10" s="14"/>
      <c r="I10" s="16"/>
      <c r="J10" s="14"/>
      <c r="K10" s="16"/>
    </row>
    <row r="11" spans="2:11" ht="2.25" customHeight="1"/>
    <row r="12" spans="2:11">
      <c r="B12" s="17" t="s">
        <v>6</v>
      </c>
      <c r="C12" s="18"/>
    </row>
    <row r="13" spans="2:11">
      <c r="B13" s="19" t="s">
        <v>12</v>
      </c>
    </row>
    <row r="14" spans="2:11">
      <c r="E14" s="20"/>
      <c r="G14" s="21"/>
      <c r="I14" s="22"/>
      <c r="K14" s="22"/>
    </row>
    <row r="15" spans="2:11">
      <c r="E15" s="20"/>
      <c r="G15" s="21"/>
      <c r="I15" s="22"/>
      <c r="K15" s="22"/>
    </row>
    <row r="16" spans="2:11">
      <c r="E16" s="20"/>
      <c r="G16" s="21"/>
      <c r="I16" s="22"/>
      <c r="K16" s="22"/>
    </row>
    <row r="17" spans="5:11">
      <c r="E17" s="20"/>
      <c r="G17" s="21"/>
      <c r="I17" s="22"/>
      <c r="K17" s="22"/>
    </row>
    <row r="18" spans="5:11">
      <c r="E18" s="20"/>
      <c r="G18" s="21"/>
      <c r="I18" s="22"/>
      <c r="K18" s="22"/>
    </row>
    <row r="19" spans="5:11">
      <c r="E19" s="20"/>
      <c r="G19" s="21"/>
      <c r="I19" s="22"/>
      <c r="K19" s="22"/>
    </row>
    <row r="20" spans="5:11">
      <c r="E20" s="20"/>
      <c r="G20" s="21"/>
      <c r="I20" s="22"/>
      <c r="K20" s="22"/>
    </row>
    <row r="21" spans="5:11">
      <c r="E21" s="20"/>
      <c r="G21" s="21"/>
      <c r="I21" s="22"/>
      <c r="K21" s="22"/>
    </row>
    <row r="22" spans="5:11">
      <c r="E22" s="20"/>
      <c r="G22" s="21"/>
      <c r="I22" s="22"/>
      <c r="K22" s="22"/>
    </row>
    <row r="23" spans="5:11">
      <c r="E23" s="20"/>
      <c r="G23" s="21"/>
      <c r="I23" s="22"/>
      <c r="K23" s="22"/>
    </row>
    <row r="24" spans="5:11">
      <c r="E24" s="20"/>
      <c r="G24" s="21"/>
      <c r="I24" s="22"/>
      <c r="K24" s="22"/>
    </row>
    <row r="25" spans="5:11">
      <c r="E25" s="20"/>
      <c r="G25" s="21"/>
      <c r="I25" s="22"/>
      <c r="K25" s="22"/>
    </row>
    <row r="26" spans="5:11">
      <c r="E26" s="20"/>
      <c r="G26" s="21"/>
      <c r="I26" s="22"/>
      <c r="K26" s="22"/>
    </row>
    <row r="27" spans="5:11">
      <c r="E27" s="20"/>
      <c r="G27" s="21"/>
      <c r="I27" s="22"/>
      <c r="K27" s="22"/>
    </row>
    <row r="28" spans="5:11">
      <c r="E28" s="20"/>
      <c r="G28" s="21"/>
      <c r="I28" s="22"/>
      <c r="K28" s="22"/>
    </row>
    <row r="29" spans="5:11">
      <c r="E29" s="20"/>
      <c r="G29" s="21"/>
      <c r="I29" s="22"/>
      <c r="K29" s="22"/>
    </row>
    <row r="30" spans="5:11">
      <c r="E30" s="20"/>
      <c r="G30" s="21"/>
      <c r="I30" s="22"/>
      <c r="K30" s="22"/>
    </row>
    <row r="31" spans="5:11">
      <c r="E31" s="20"/>
      <c r="G31" s="21"/>
      <c r="I31" s="22"/>
      <c r="K31" s="22"/>
    </row>
    <row r="32" spans="5:11">
      <c r="E32" s="20"/>
      <c r="G32" s="21"/>
      <c r="I32" s="22"/>
      <c r="K32" s="22"/>
    </row>
    <row r="33" spans="5:11">
      <c r="E33" s="20"/>
      <c r="G33" s="21"/>
      <c r="I33" s="22"/>
      <c r="K33" s="22"/>
    </row>
    <row r="34" spans="5:11">
      <c r="E34" s="20"/>
      <c r="G34" s="21"/>
      <c r="I34" s="22"/>
      <c r="K34" s="22"/>
    </row>
    <row r="35" spans="5:11">
      <c r="E35" s="20"/>
      <c r="G35" s="21"/>
      <c r="I35" s="22"/>
      <c r="K35" s="22"/>
    </row>
    <row r="36" spans="5:11">
      <c r="E36" s="20"/>
      <c r="G36" s="21"/>
      <c r="I36" s="22"/>
      <c r="K36" s="22"/>
    </row>
    <row r="37" spans="5:11">
      <c r="E37" s="20"/>
      <c r="G37" s="21"/>
      <c r="I37" s="22"/>
      <c r="K37" s="22"/>
    </row>
    <row r="38" spans="5:11">
      <c r="E38" s="20"/>
      <c r="G38" s="21"/>
      <c r="I38" s="22"/>
      <c r="K38" s="22"/>
    </row>
    <row r="39" spans="5:11">
      <c r="E39" s="20"/>
      <c r="G39" s="21"/>
      <c r="I39" s="22"/>
      <c r="K39" s="22"/>
    </row>
    <row r="40" spans="5:11">
      <c r="E40" s="20"/>
      <c r="G40" s="21"/>
      <c r="I40" s="22"/>
      <c r="K40" s="22"/>
    </row>
    <row r="41" spans="5:11">
      <c r="E41" s="20"/>
      <c r="G41" s="21"/>
      <c r="I41" s="22"/>
      <c r="K41" s="22"/>
    </row>
    <row r="42" spans="5:11">
      <c r="E42" s="20"/>
      <c r="G42" s="21"/>
      <c r="I42" s="22"/>
      <c r="K42" s="22"/>
    </row>
    <row r="43" spans="5:11">
      <c r="E43" s="20"/>
      <c r="G43" s="21"/>
      <c r="I43" s="22"/>
      <c r="K43" s="22"/>
    </row>
    <row r="44" spans="5:11">
      <c r="E44" s="20"/>
      <c r="G44" s="21"/>
      <c r="I44" s="22"/>
      <c r="K44" s="22"/>
    </row>
    <row r="45" spans="5:11">
      <c r="E45" s="20"/>
      <c r="G45" s="21"/>
      <c r="I45" s="22"/>
      <c r="K45" s="22"/>
    </row>
    <row r="46" spans="5:11">
      <c r="E46" s="20"/>
      <c r="G46" s="21"/>
      <c r="I46" s="22"/>
      <c r="K46" s="22"/>
    </row>
    <row r="47" spans="5:11">
      <c r="E47" s="20"/>
      <c r="G47" s="21"/>
      <c r="I47" s="22"/>
      <c r="K47" s="22"/>
    </row>
    <row r="48" spans="5:11">
      <c r="E48" s="20"/>
      <c r="G48" s="21"/>
      <c r="I48" s="22"/>
      <c r="K48" s="22"/>
    </row>
    <row r="49" spans="5:11">
      <c r="E49" s="20"/>
      <c r="G49" s="21"/>
      <c r="I49" s="22"/>
      <c r="K49" s="22"/>
    </row>
    <row r="50" spans="5:11">
      <c r="E50" s="20"/>
      <c r="G50" s="21"/>
      <c r="I50" s="22"/>
      <c r="K50" s="22"/>
    </row>
  </sheetData>
  <mergeCells count="2">
    <mergeCell ref="J2:K2"/>
    <mergeCell ref="B1:K1"/>
  </mergeCells>
  <phoneticPr fontId="5"/>
  <pageMargins left="0.51181102362204722" right="0.51181102362204722" top="0.51181102362204722" bottom="0.51181102362204722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14-5</vt:lpstr>
      <vt:lpstr>'14-5'!Print_Area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2019-12-09T10:03:15Z</cp:lastPrinted>
  <dcterms:created xsi:type="dcterms:W3CDTF">1997-07-16T13:53:16Z</dcterms:created>
  <dcterms:modified xsi:type="dcterms:W3CDTF">2026-08-26T01:02:57Z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00080080000000000000010262b10207c74006b004c800</vt:lpwstr>
  </property>
</Properties>
</file>