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C3457F2F-9F15-4391-ABB3-1B02AF1BBD9A}" revIDLastSave="0" xr10:uidLastSave="{00000000-0000-0000-0000-000000000000}"/>
  <bookViews>
    <workbookView windowHeight="3420" windowWidth="13188" xWindow="888" yWindow="4320"/>
  </bookViews>
  <sheets>
    <sheet r:id="rId1" name="R7" sheetId="16"/>
    <sheet r:id="rId2" name="R6" sheetId="15"/>
    <sheet r:id="rId3" name="R5" sheetId="14"/>
    <sheet r:id="rId4" name="R4" sheetId="13"/>
    <sheet r:id="rId5" name="R3" sheetId="12"/>
    <sheet r:id="rId6" name="R2" sheetId="11"/>
    <sheet r:id="rId7" name="R1" sheetId="10"/>
    <sheet r:id="rId8" name="Ｈ30" sheetId="9"/>
    <sheet r:id="rId9" name="Ｈ29" sheetId="8"/>
    <sheet r:id="rId10" name="Ｈ28" sheetId="7"/>
    <sheet r:id="rId11" name="Ｈ27" sheetId="6"/>
    <sheet r:id="rId12" name="Ｈ26" sheetId="5"/>
    <sheet r:id="rId13" name="Ｈ25" sheetId="4"/>
    <sheet r:id="rId14" name="Ｈ24" sheetId="3"/>
  </sheets>
  <calcPr calcId="191029"/>
</workbook>
</file>

<file path=xl/calcChain.xml><?xml version="1.0" encoding="utf-8"?>
<calcChain xmlns="http://schemas.openxmlformats.org/spreadsheetml/2006/main">
  <c r="E19" i="16" l="1"/>
  <c r="E37" i="16"/>
  <c r="I37" i="16"/>
  <c r="G37" i="16"/>
  <c r="I19" i="16"/>
  <c r="G19" i="16"/>
  <c r="I10" i="16"/>
  <c r="G10" i="16"/>
  <c r="E10" i="16"/>
  <c r="C10" i="16"/>
  <c r="I37" i="15"/>
  <c r="G37" i="15"/>
  <c r="E37" i="15"/>
  <c r="I19" i="15"/>
  <c r="G19" i="15"/>
  <c r="E19" i="15"/>
  <c r="I10" i="15"/>
  <c r="G10" i="15"/>
  <c r="E10" i="15"/>
  <c r="C10" i="15"/>
  <c r="E10" i="14"/>
  <c r="I37" i="14"/>
  <c r="G37" i="14"/>
  <c r="E37" i="14"/>
  <c r="I19" i="14"/>
  <c r="G19" i="14"/>
  <c r="E19" i="14"/>
  <c r="I10" i="14"/>
  <c r="G10" i="14"/>
  <c r="C10" i="14"/>
  <c r="I37" i="13"/>
  <c r="G37" i="13"/>
  <c r="E37" i="13"/>
  <c r="I19" i="13"/>
  <c r="G19" i="13"/>
  <c r="E19" i="13"/>
  <c r="I10" i="13"/>
  <c r="G10" i="13"/>
  <c r="E10" i="13"/>
  <c r="C10" i="13"/>
  <c r="I37" i="12"/>
  <c r="G37" i="12"/>
  <c r="E37" i="12"/>
  <c r="I19" i="12"/>
  <c r="G19" i="12"/>
  <c r="E19" i="12"/>
  <c r="I10" i="12"/>
  <c r="G10" i="12"/>
  <c r="E10" i="12"/>
  <c r="C10" i="12"/>
  <c r="I37" i="11"/>
  <c r="G37" i="11"/>
  <c r="E37" i="11"/>
  <c r="I19" i="11"/>
  <c r="G19" i="11"/>
  <c r="E19" i="11"/>
  <c r="I10" i="11"/>
  <c r="G10" i="11"/>
  <c r="E10" i="11"/>
  <c r="C10" i="11"/>
  <c r="I37" i="10"/>
  <c r="G37" i="10"/>
  <c r="E37" i="10"/>
  <c r="I19" i="10"/>
  <c r="G19" i="10"/>
  <c r="E19" i="10"/>
  <c r="I10" i="10"/>
  <c r="G10" i="10"/>
  <c r="E10" i="10"/>
  <c r="C10" i="10"/>
  <c r="I37" i="9"/>
  <c r="G37" i="9"/>
  <c r="E37" i="9"/>
  <c r="I19" i="9"/>
  <c r="G19" i="9"/>
  <c r="E19" i="9"/>
  <c r="I10" i="9"/>
  <c r="G10" i="9"/>
  <c r="E10" i="9"/>
  <c r="C10" i="9"/>
  <c r="I37" i="8"/>
  <c r="G37" i="8"/>
  <c r="E37" i="8"/>
  <c r="I19" i="8"/>
  <c r="G19" i="8"/>
  <c r="E19" i="8"/>
  <c r="I10" i="8"/>
  <c r="G10" i="8"/>
  <c r="E10" i="8"/>
  <c r="C10" i="8"/>
  <c r="I36" i="7"/>
  <c r="G36" i="7"/>
  <c r="E36" i="7"/>
  <c r="I19" i="7"/>
  <c r="G19" i="7"/>
  <c r="E19" i="7"/>
  <c r="I10" i="7"/>
  <c r="G10" i="7"/>
  <c r="E10" i="7"/>
  <c r="C10" i="7"/>
  <c r="I36" i="6"/>
  <c r="G36" i="6"/>
  <c r="E36" i="6"/>
  <c r="I19" i="6"/>
  <c r="G19" i="6"/>
  <c r="E19" i="6"/>
  <c r="I10" i="6"/>
  <c r="G10" i="6"/>
  <c r="E10" i="6"/>
  <c r="C10" i="6"/>
  <c r="I36" i="5"/>
  <c r="G36" i="5"/>
  <c r="E36" i="5"/>
  <c r="I19" i="5"/>
  <c r="G19" i="5"/>
  <c r="E19" i="5"/>
  <c r="I10" i="5"/>
  <c r="G10" i="5"/>
  <c r="E10" i="5"/>
  <c r="C10" i="5"/>
  <c r="C10" i="4"/>
  <c r="E10" i="4"/>
  <c r="G10" i="4"/>
  <c r="I10" i="4"/>
  <c r="E19" i="4"/>
  <c r="G19" i="4"/>
  <c r="I19" i="4"/>
  <c r="E36" i="4"/>
  <c r="G36" i="4"/>
  <c r="I36" i="4"/>
  <c r="I36" i="3"/>
  <c r="G36" i="3"/>
  <c r="E36" i="3"/>
  <c r="I19" i="3"/>
  <c r="G19" i="3"/>
  <c r="E19" i="3"/>
  <c r="I10" i="3"/>
  <c r="G10" i="3"/>
  <c r="E10" i="3"/>
  <c r="C10" i="3"/>
</calcChain>
</file>

<file path=xl/sharedStrings.xml><?xml version="1.0" encoding="utf-8"?>
<sst xmlns="http://schemas.openxmlformats.org/spreadsheetml/2006/main" count="794" uniqueCount="83">
  <si>
    <t>決 定 価 格</t>
  </si>
  <si>
    <t>納税義務者数</t>
  </si>
  <si>
    <t>㎡</t>
  </si>
  <si>
    <t>千円</t>
  </si>
  <si>
    <t>筆</t>
  </si>
  <si>
    <t>（３） 農地等（免税点以上）</t>
  </si>
  <si>
    <t>田</t>
  </si>
  <si>
    <t>畑</t>
  </si>
  <si>
    <t>雑種地</t>
  </si>
  <si>
    <t>その他の雑種地</t>
  </si>
  <si>
    <t>住宅用地</t>
    <rPh sb="0" eb="2">
      <t>ジュウタク</t>
    </rPh>
    <rPh sb="2" eb="4">
      <t>ヨウチ</t>
    </rPh>
    <phoneticPr fontId="5"/>
  </si>
  <si>
    <t>非住宅用地</t>
    <rPh sb="0" eb="1">
      <t>ヒ</t>
    </rPh>
    <rPh sb="1" eb="3">
      <t>ジュウタク</t>
    </rPh>
    <rPh sb="3" eb="5">
      <t>ヨウチ</t>
    </rPh>
    <phoneticPr fontId="5"/>
  </si>
  <si>
    <t>人</t>
    <rPh sb="0" eb="1">
      <t>ニン</t>
    </rPh>
    <phoneticPr fontId="5"/>
  </si>
  <si>
    <t>上記以外のもの</t>
    <rPh sb="0" eb="2">
      <t>ジョウキ</t>
    </rPh>
    <rPh sb="2" eb="4">
      <t>イガイ</t>
    </rPh>
    <phoneticPr fontId="5"/>
  </si>
  <si>
    <t>小規模住宅用地</t>
    <phoneticPr fontId="5"/>
  </si>
  <si>
    <r>
      <t>資料：</t>
    </r>
    <r>
      <rPr>
        <sz val="11"/>
        <rFont val="ＭＳ Ｐ明朝"/>
        <family val="1"/>
        <charset val="128"/>
      </rPr>
      <t>資産税課</t>
    </r>
    <rPh sb="3" eb="6">
      <t>シサンゼイ</t>
    </rPh>
    <rPh sb="6" eb="7">
      <t>カ</t>
    </rPh>
    <phoneticPr fontId="5"/>
  </si>
  <si>
    <t>合　　　　計</t>
    <rPh sb="0" eb="1">
      <t>ゴウケイ</t>
    </rPh>
    <rPh sb="5" eb="6">
      <t>ケイ</t>
    </rPh>
    <phoneticPr fontId="5"/>
  </si>
  <si>
    <t>地　　積</t>
    <phoneticPr fontId="5"/>
  </si>
  <si>
    <t>筆　　数</t>
    <phoneticPr fontId="5"/>
  </si>
  <si>
    <t>（２） 宅地(免税点以上)</t>
    <phoneticPr fontId="5"/>
  </si>
  <si>
    <t>区　　　　分</t>
    <phoneticPr fontId="5"/>
  </si>
  <si>
    <t>地　　積</t>
    <phoneticPr fontId="5"/>
  </si>
  <si>
    <t>筆　　数</t>
    <phoneticPr fontId="5"/>
  </si>
  <si>
    <t>区　　　　分</t>
    <phoneticPr fontId="5"/>
  </si>
  <si>
    <t>地　　積</t>
    <phoneticPr fontId="5"/>
  </si>
  <si>
    <t>筆　　数</t>
    <phoneticPr fontId="5"/>
  </si>
  <si>
    <t>合　　　　計</t>
    <phoneticPr fontId="5"/>
  </si>
  <si>
    <t>免税点以上</t>
    <phoneticPr fontId="5"/>
  </si>
  <si>
    <t>免税点未満</t>
    <phoneticPr fontId="5"/>
  </si>
  <si>
    <t>非課税分</t>
    <phoneticPr fontId="5"/>
  </si>
  <si>
    <t>介在田等</t>
    <rPh sb="2" eb="3">
      <t>タ</t>
    </rPh>
    <phoneticPr fontId="5"/>
  </si>
  <si>
    <t>一般田</t>
    <phoneticPr fontId="5"/>
  </si>
  <si>
    <t>一般畑</t>
    <phoneticPr fontId="5"/>
  </si>
  <si>
    <t>介在畑等</t>
    <phoneticPr fontId="5"/>
  </si>
  <si>
    <t>一般山林</t>
    <phoneticPr fontId="5"/>
  </si>
  <si>
    <t>介在山林</t>
    <phoneticPr fontId="5"/>
  </si>
  <si>
    <t>ゴルフ場の用地</t>
    <phoneticPr fontId="5"/>
  </si>
  <si>
    <t>鉄軌道用地</t>
    <phoneticPr fontId="5"/>
  </si>
  <si>
    <t>区　分</t>
    <phoneticPr fontId="5"/>
  </si>
  <si>
    <t>合　　計</t>
    <phoneticPr fontId="5"/>
  </si>
  <si>
    <t>山林</t>
    <phoneticPr fontId="5"/>
  </si>
  <si>
    <t>池沼</t>
    <phoneticPr fontId="5"/>
  </si>
  <si>
    <t>原野</t>
    <phoneticPr fontId="5"/>
  </si>
  <si>
    <t>（１） 概要</t>
    <phoneticPr fontId="5"/>
  </si>
  <si>
    <t>１４-１０　固定資産税（土地）課税状況</t>
    <phoneticPr fontId="5"/>
  </si>
  <si>
    <t>*</t>
    <phoneticPr fontId="5"/>
  </si>
  <si>
    <t>平成24年度</t>
    <phoneticPr fontId="5"/>
  </si>
  <si>
    <t>㎡</t>
    <phoneticPr fontId="5"/>
  </si>
  <si>
    <t>（１） 概要</t>
    <phoneticPr fontId="5"/>
  </si>
  <si>
    <t>地　　積</t>
    <phoneticPr fontId="5"/>
  </si>
  <si>
    <t>筆　　数</t>
    <phoneticPr fontId="5"/>
  </si>
  <si>
    <t>㎡</t>
    <phoneticPr fontId="5"/>
  </si>
  <si>
    <t>免税点未満</t>
    <phoneticPr fontId="5"/>
  </si>
  <si>
    <t>非課税分</t>
    <phoneticPr fontId="5"/>
  </si>
  <si>
    <t>*</t>
    <phoneticPr fontId="5"/>
  </si>
  <si>
    <t>合　　計</t>
    <phoneticPr fontId="5"/>
  </si>
  <si>
    <t>（２） 宅地(免税点以上)</t>
    <phoneticPr fontId="5"/>
  </si>
  <si>
    <t>区　　　　分</t>
    <phoneticPr fontId="5"/>
  </si>
  <si>
    <t>小規模住宅用地</t>
    <phoneticPr fontId="5"/>
  </si>
  <si>
    <t>区　　　　分</t>
    <phoneticPr fontId="5"/>
  </si>
  <si>
    <t>一般田</t>
    <phoneticPr fontId="5"/>
  </si>
  <si>
    <t>一般畑</t>
    <phoneticPr fontId="5"/>
  </si>
  <si>
    <t>介在畑等</t>
    <phoneticPr fontId="5"/>
  </si>
  <si>
    <t>一般山林</t>
    <phoneticPr fontId="5"/>
  </si>
  <si>
    <t>介在山林</t>
    <phoneticPr fontId="5"/>
  </si>
  <si>
    <t>ゴルフ場の用地</t>
    <phoneticPr fontId="5"/>
  </si>
  <si>
    <t>合　　　　計</t>
    <phoneticPr fontId="5"/>
  </si>
  <si>
    <t>平成25年度</t>
    <phoneticPr fontId="5"/>
  </si>
  <si>
    <t>平成26年度</t>
    <phoneticPr fontId="5"/>
  </si>
  <si>
    <t>平成27年度</t>
    <phoneticPr fontId="5"/>
  </si>
  <si>
    <t>平成28年度</t>
    <phoneticPr fontId="5"/>
  </si>
  <si>
    <t>平成29年度</t>
    <phoneticPr fontId="5"/>
  </si>
  <si>
    <t>牧場</t>
    <rPh sb="0" eb="2">
      <t>ボクジョウ</t>
    </rPh>
    <phoneticPr fontId="10"/>
  </si>
  <si>
    <t>平成30年度</t>
    <phoneticPr fontId="5"/>
  </si>
  <si>
    <t>令和元年度</t>
    <rPh sb="0" eb="2">
      <t>レイワ</t>
    </rPh>
    <rPh sb="2" eb="3">
      <t>ガン</t>
    </rPh>
    <phoneticPr fontId="5"/>
  </si>
  <si>
    <t>令和２年度</t>
    <rPh sb="0" eb="2">
      <t>レイワ</t>
    </rPh>
    <phoneticPr fontId="5"/>
  </si>
  <si>
    <t xml:space="preserve"> </t>
    <phoneticPr fontId="10"/>
  </si>
  <si>
    <t>令和３年度</t>
    <rPh sb="0" eb="2">
      <t>レイワ</t>
    </rPh>
    <phoneticPr fontId="5"/>
  </si>
  <si>
    <t>令和４年度</t>
    <rPh sb="0" eb="2">
      <t>レイワ</t>
    </rPh>
    <phoneticPr fontId="5"/>
  </si>
  <si>
    <t>*</t>
    <phoneticPr fontId="10"/>
  </si>
  <si>
    <t>令和５年度</t>
    <rPh sb="0" eb="2">
      <t>レイワ</t>
    </rPh>
    <phoneticPr fontId="5"/>
  </si>
  <si>
    <t>令和６年度</t>
    <rPh sb="0" eb="2">
      <t>レイワ</t>
    </rPh>
    <phoneticPr fontId="5"/>
  </si>
  <si>
    <t>令和７年度</t>
    <rPh sb="0" eb="2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</si>
</sst>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;\-#,##0;&quot;-&quot;"/>
    <numFmt numFmtId="177" formatCode="0.000_ 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146">
    <xf numFmtId="0" fontId="0" fillId="0" borderId="0" xfId="0"/>
    <xf numFmtId="0" fontId="6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41" fontId="0" fillId="2" borderId="0" xfId="0" applyNumberFormat="1" applyFill="1" applyBorder="1" applyAlignment="1" applyProtection="1">
      <alignment horizontal="right" vertical="center"/>
    </xf>
    <xf numFmtId="41" fontId="8" fillId="2" borderId="0" xfId="0" applyNumberFormat="1" applyFont="1" applyFill="1" applyBorder="1" applyAlignment="1" applyProtection="1">
      <alignment horizontal="right" vertical="center"/>
    </xf>
    <xf numFmtId="0" fontId="7" fillId="2" borderId="7" xfId="0" applyFont="1" applyFill="1" applyBorder="1" applyAlignment="1">
      <alignment horizontal="center" vertical="center"/>
    </xf>
    <xf numFmtId="37" fontId="7" fillId="2" borderId="8" xfId="0" applyNumberFormat="1" applyFont="1" applyFill="1" applyBorder="1" applyAlignment="1" applyProtection="1">
      <alignment vertical="center"/>
    </xf>
    <xf numFmtId="0" fontId="7" fillId="2" borderId="3" xfId="0" applyFont="1" applyFill="1" applyBorder="1" applyAlignment="1">
      <alignment vertical="center"/>
    </xf>
    <xf numFmtId="37" fontId="7" fillId="2" borderId="3" xfId="0" applyNumberFormat="1" applyFont="1" applyFill="1" applyBorder="1" applyAlignment="1" applyProtection="1">
      <alignment vertical="center"/>
    </xf>
    <xf numFmtId="0" fontId="8" fillId="2" borderId="9" xfId="0" applyFont="1" applyFill="1" applyBorder="1" applyAlignment="1">
      <alignment vertical="center"/>
    </xf>
    <xf numFmtId="49" fontId="8" fillId="2" borderId="10" xfId="0" applyNumberFormat="1" applyFont="1" applyFill="1" applyBorder="1" applyAlignment="1">
      <alignment horizontal="center" vertical="center" shrinkToFit="1"/>
    </xf>
    <xf numFmtId="0" fontId="8" fillId="2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37" fontId="7" fillId="2" borderId="0" xfId="0" applyNumberFormat="1" applyFont="1" applyFill="1" applyBorder="1" applyAlignment="1" applyProtection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37" fontId="8" fillId="2" borderId="0" xfId="0" applyNumberFormat="1" applyFont="1" applyFill="1" applyAlignment="1">
      <alignment vertical="center"/>
    </xf>
    <xf numFmtId="37" fontId="8" fillId="2" borderId="12" xfId="0" applyNumberFormat="1" applyFont="1" applyFill="1" applyBorder="1" applyAlignment="1" applyProtection="1">
      <alignment vertical="center"/>
    </xf>
    <xf numFmtId="37" fontId="8" fillId="2" borderId="0" xfId="0" applyNumberFormat="1" applyFont="1" applyFill="1" applyBorder="1" applyAlignment="1" applyProtection="1">
      <alignment vertical="center"/>
    </xf>
    <xf numFmtId="37" fontId="8" fillId="2" borderId="13" xfId="0" applyNumberFormat="1" applyFont="1" applyFill="1" applyBorder="1" applyAlignment="1" applyProtection="1">
      <alignment vertical="center"/>
    </xf>
    <xf numFmtId="37" fontId="8" fillId="2" borderId="9" xfId="0" applyNumberFormat="1" applyFont="1" applyFill="1" applyBorder="1" applyAlignment="1" applyProtection="1">
      <alignment vertical="center"/>
    </xf>
    <xf numFmtId="0" fontId="8" fillId="3" borderId="0" xfId="0" applyFont="1" applyFill="1" applyAlignment="1">
      <alignment vertical="center"/>
    </xf>
    <xf numFmtId="0" fontId="6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37" fontId="8" fillId="3" borderId="12" xfId="0" applyNumberFormat="1" applyFont="1" applyFill="1" applyBorder="1" applyAlignment="1" applyProtection="1">
      <alignment vertical="center"/>
    </xf>
    <xf numFmtId="37" fontId="8" fillId="3" borderId="0" xfId="0" applyNumberFormat="1" applyFont="1" applyFill="1" applyBorder="1" applyAlignment="1" applyProtection="1">
      <alignment vertical="center"/>
    </xf>
    <xf numFmtId="0" fontId="8" fillId="3" borderId="6" xfId="0" applyFont="1" applyFill="1" applyBorder="1" applyAlignment="1">
      <alignment horizontal="center" vertical="center"/>
    </xf>
    <xf numFmtId="41" fontId="0" fillId="3" borderId="0" xfId="0" applyNumberFormat="1" applyFill="1" applyBorder="1" applyAlignment="1" applyProtection="1">
      <alignment horizontal="right" vertical="center"/>
    </xf>
    <xf numFmtId="41" fontId="8" fillId="3" borderId="0" xfId="0" applyNumberFormat="1" applyFont="1" applyFill="1" applyBorder="1" applyAlignment="1" applyProtection="1">
      <alignment horizontal="right" vertical="center"/>
    </xf>
    <xf numFmtId="0" fontId="7" fillId="3" borderId="7" xfId="0" applyFont="1" applyFill="1" applyBorder="1" applyAlignment="1">
      <alignment horizontal="center" vertical="center"/>
    </xf>
    <xf numFmtId="37" fontId="7" fillId="3" borderId="8" xfId="0" applyNumberFormat="1" applyFont="1" applyFill="1" applyBorder="1" applyAlignment="1" applyProtection="1">
      <alignment vertical="center"/>
    </xf>
    <xf numFmtId="0" fontId="7" fillId="3" borderId="3" xfId="0" applyFont="1" applyFill="1" applyBorder="1" applyAlignment="1">
      <alignment vertical="center"/>
    </xf>
    <xf numFmtId="37" fontId="7" fillId="3" borderId="3" xfId="0" applyNumberFormat="1" applyFont="1" applyFill="1" applyBorder="1" applyAlignment="1" applyProtection="1">
      <alignment vertical="center"/>
    </xf>
    <xf numFmtId="37" fontId="8" fillId="3" borderId="0" xfId="0" applyNumberFormat="1" applyFont="1" applyFill="1" applyAlignment="1">
      <alignment vertical="center"/>
    </xf>
    <xf numFmtId="37" fontId="8" fillId="3" borderId="13" xfId="0" applyNumberFormat="1" applyFont="1" applyFill="1" applyBorder="1" applyAlignment="1" applyProtection="1">
      <alignment vertical="center"/>
    </xf>
    <xf numFmtId="0" fontId="8" fillId="3" borderId="9" xfId="0" applyFont="1" applyFill="1" applyBorder="1" applyAlignment="1">
      <alignment vertical="center"/>
    </xf>
    <xf numFmtId="37" fontId="8" fillId="3" borderId="9" xfId="0" applyNumberFormat="1" applyFont="1" applyFill="1" applyBorder="1" applyAlignment="1" applyProtection="1">
      <alignment vertical="center"/>
    </xf>
    <xf numFmtId="49" fontId="8" fillId="3" borderId="10" xfId="0" applyNumberFormat="1" applyFont="1" applyFill="1" applyBorder="1" applyAlignment="1">
      <alignment horizontal="center" vertical="center" shrinkToFit="1"/>
    </xf>
    <xf numFmtId="0" fontId="8" fillId="3" borderId="10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37" fontId="7" fillId="3" borderId="0" xfId="0" applyNumberFormat="1" applyFont="1" applyFill="1" applyBorder="1" applyAlignment="1" applyProtection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37" fontId="8" fillId="0" borderId="12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Border="1" applyAlignment="1" applyProtection="1">
      <alignment vertical="center"/>
    </xf>
    <xf numFmtId="0" fontId="8" fillId="0" borderId="6" xfId="0" applyFont="1" applyFill="1" applyBorder="1" applyAlignment="1">
      <alignment horizontal="center" vertical="center"/>
    </xf>
    <xf numFmtId="41" fontId="0" fillId="0" borderId="0" xfId="0" applyNumberFormat="1" applyFill="1" applyBorder="1" applyAlignment="1" applyProtection="1">
      <alignment horizontal="right" vertical="center"/>
    </xf>
    <xf numFmtId="41" fontId="8" fillId="0" borderId="0" xfId="0" applyNumberFormat="1" applyFont="1" applyFill="1" applyBorder="1" applyAlignment="1" applyProtection="1">
      <alignment horizontal="right" vertical="center"/>
    </xf>
    <xf numFmtId="0" fontId="7" fillId="0" borderId="7" xfId="0" applyFont="1" applyFill="1" applyBorder="1" applyAlignment="1">
      <alignment horizontal="center" vertical="center"/>
    </xf>
    <xf numFmtId="37" fontId="7" fillId="0" borderId="8" xfId="0" applyNumberFormat="1" applyFont="1" applyFill="1" applyBorder="1" applyAlignment="1" applyProtection="1">
      <alignment vertical="center"/>
    </xf>
    <xf numFmtId="0" fontId="7" fillId="0" borderId="3" xfId="0" applyFont="1" applyFill="1" applyBorder="1" applyAlignment="1">
      <alignment vertical="center"/>
    </xf>
    <xf numFmtId="37" fontId="7" fillId="0" borderId="3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Alignment="1">
      <alignment vertical="center"/>
    </xf>
    <xf numFmtId="37" fontId="8" fillId="0" borderId="13" xfId="0" applyNumberFormat="1" applyFont="1" applyFill="1" applyBorder="1" applyAlignment="1" applyProtection="1">
      <alignment vertical="center"/>
    </xf>
    <xf numFmtId="0" fontId="8" fillId="0" borderId="9" xfId="0" applyFont="1" applyFill="1" applyBorder="1" applyAlignment="1">
      <alignment vertical="center"/>
    </xf>
    <xf numFmtId="37" fontId="8" fillId="0" borderId="9" xfId="0" applyNumberFormat="1" applyFont="1" applyFill="1" applyBorder="1" applyAlignment="1" applyProtection="1">
      <alignment vertical="center"/>
    </xf>
    <xf numFmtId="49" fontId="8" fillId="0" borderId="10" xfId="0" applyNumberFormat="1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37" fontId="7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37" fontId="8" fillId="0" borderId="8" xfId="0" applyNumberFormat="1" applyFont="1" applyFill="1" applyBorder="1" applyAlignment="1" applyProtection="1">
      <alignment vertical="center"/>
    </xf>
    <xf numFmtId="37" fontId="8" fillId="0" borderId="3" xfId="0" applyNumberFormat="1" applyFont="1" applyFill="1" applyBorder="1" applyAlignment="1" applyProtection="1">
      <alignment vertical="center"/>
    </xf>
    <xf numFmtId="0" fontId="8" fillId="0" borderId="11" xfId="0" applyFont="1" applyFill="1" applyBorder="1" applyAlignment="1">
      <alignment horizontal="center" vertical="center"/>
    </xf>
    <xf numFmtId="177" fontId="8" fillId="0" borderId="0" xfId="0" applyNumberFormat="1" applyFont="1" applyFill="1" applyAlignment="1">
      <alignment vertical="center"/>
    </xf>
    <xf numFmtId="41" fontId="11" fillId="0" borderId="0" xfId="0" applyNumberFormat="1" applyFont="1" applyFill="1" applyBorder="1" applyAlignment="1" applyProtection="1">
      <alignment horizontal="right" vertical="center"/>
    </xf>
    <xf numFmtId="0" fontId="8" fillId="3" borderId="0" xfId="0" applyFont="1" applyFill="1" applyBorder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41" fontId="11" fillId="3" borderId="0" xfId="0" applyNumberFormat="1" applyFont="1" applyFill="1" applyBorder="1" applyAlignment="1" applyProtection="1">
      <alignment horizontal="right" vertical="center"/>
    </xf>
    <xf numFmtId="0" fontId="8" fillId="3" borderId="7" xfId="0" applyFont="1" applyFill="1" applyBorder="1" applyAlignment="1">
      <alignment horizontal="center" vertical="center"/>
    </xf>
    <xf numFmtId="37" fontId="8" fillId="3" borderId="8" xfId="0" applyNumberFormat="1" applyFont="1" applyFill="1" applyBorder="1" applyAlignment="1" applyProtection="1">
      <alignment vertical="center"/>
    </xf>
    <xf numFmtId="37" fontId="8" fillId="3" borderId="3" xfId="0" applyNumberFormat="1" applyFont="1" applyFill="1" applyBorder="1" applyAlignment="1" applyProtection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J39"/>
  <sheetViews>
    <sheetView showGridLines="0" tabSelected="1" defaultGridColor="0" colorId="22" workbookViewId="0">
      <pane ySplit="3" topLeftCell="A4" activePane="bottomLeft" state="frozen"/>
      <selection pane="bottomLeft"/>
    </sheetView>
  </sheetViews>
  <sheetFormatPr defaultColWidth="8.59765625" defaultRowHeight="13.2"/>
  <cols>
    <col min="1" max="1" width="1.59765625" style="65" customWidth="1"/>
    <col min="2" max="2" width="13.09765625" style="65" customWidth="1"/>
    <col min="3" max="3" width="14" style="65" bestFit="1" customWidth="1"/>
    <col min="4" max="4" width="2.59765625" style="65" customWidth="1"/>
    <col min="5" max="5" width="16" style="65" bestFit="1" customWidth="1"/>
    <col min="6" max="6" width="4.59765625" style="65" customWidth="1"/>
    <col min="7" max="7" width="16" style="65" bestFit="1" customWidth="1"/>
    <col min="8" max="8" width="4.09765625" style="66" customWidth="1"/>
    <col min="9" max="9" width="10.5" style="65" customWidth="1"/>
    <col min="10" max="10" width="2.59765625" style="65" customWidth="1"/>
    <col min="11" max="16384" width="8.59765625" style="65"/>
  </cols>
  <sheetData>
    <row r="1" spans="2:10" ht="23.4">
      <c r="B1" s="124" t="s">
        <v>44</v>
      </c>
      <c r="C1" s="124"/>
      <c r="D1" s="124"/>
      <c r="E1" s="124"/>
      <c r="F1" s="124"/>
      <c r="G1" s="124"/>
      <c r="H1" s="124"/>
      <c r="I1" s="124"/>
      <c r="J1" s="124"/>
    </row>
    <row r="2" spans="2:10" ht="13.5" customHeight="1">
      <c r="B2" s="63"/>
      <c r="C2" s="63"/>
      <c r="D2" s="63"/>
      <c r="E2" s="63"/>
      <c r="F2" s="63"/>
      <c r="G2" s="63"/>
      <c r="H2" s="63"/>
      <c r="I2" s="63"/>
      <c r="J2" s="64" t="s">
        <v>82</v>
      </c>
    </row>
    <row r="3" spans="2:10" ht="2.25" customHeight="1"/>
    <row r="4" spans="2:10">
      <c r="B4" s="65" t="s">
        <v>43</v>
      </c>
      <c r="H4" s="65"/>
      <c r="I4" s="67"/>
      <c r="J4" s="67"/>
    </row>
    <row r="5" spans="2:10" ht="2.25" customHeight="1" thickBot="1">
      <c r="B5" s="68"/>
      <c r="C5" s="68"/>
      <c r="D5" s="68"/>
      <c r="E5" s="68"/>
      <c r="F5" s="68"/>
      <c r="G5" s="68"/>
      <c r="H5" s="68"/>
      <c r="I5" s="68"/>
      <c r="J5" s="68"/>
    </row>
    <row r="6" spans="2:10" ht="15" customHeight="1">
      <c r="B6" s="69" t="s">
        <v>38</v>
      </c>
      <c r="C6" s="119" t="s">
        <v>17</v>
      </c>
      <c r="D6" s="120"/>
      <c r="E6" s="119" t="s">
        <v>0</v>
      </c>
      <c r="F6" s="120"/>
      <c r="G6" s="119" t="s">
        <v>18</v>
      </c>
      <c r="H6" s="120"/>
      <c r="I6" s="119" t="s">
        <v>1</v>
      </c>
      <c r="J6" s="121"/>
    </row>
    <row r="7" spans="2:10" ht="15" customHeight="1">
      <c r="B7" s="70" t="s">
        <v>27</v>
      </c>
      <c r="C7" s="71">
        <v>166846610</v>
      </c>
      <c r="D7" s="67" t="s">
        <v>47</v>
      </c>
      <c r="E7" s="72">
        <v>2514509249</v>
      </c>
      <c r="F7" s="67" t="s">
        <v>3</v>
      </c>
      <c r="G7" s="72">
        <v>426566</v>
      </c>
      <c r="H7" s="67" t="s">
        <v>4</v>
      </c>
      <c r="I7" s="72">
        <v>102085</v>
      </c>
      <c r="J7" s="67" t="s">
        <v>12</v>
      </c>
    </row>
    <row r="8" spans="2:10" ht="15" customHeight="1">
      <c r="B8" s="73" t="s">
        <v>28</v>
      </c>
      <c r="C8" s="71">
        <v>13644873</v>
      </c>
      <c r="D8" s="67"/>
      <c r="E8" s="72">
        <v>1357918</v>
      </c>
      <c r="F8" s="67"/>
      <c r="G8" s="72">
        <v>20471</v>
      </c>
      <c r="H8" s="67"/>
      <c r="I8" s="72">
        <v>9694</v>
      </c>
      <c r="J8" s="67"/>
    </row>
    <row r="9" spans="2:10" ht="15" customHeight="1">
      <c r="B9" s="73" t="s">
        <v>29</v>
      </c>
      <c r="C9" s="71">
        <v>80466729</v>
      </c>
      <c r="D9" s="67"/>
      <c r="E9" s="99" t="s">
        <v>79</v>
      </c>
      <c r="F9" s="67"/>
      <c r="G9" s="72">
        <v>190023</v>
      </c>
      <c r="H9" s="67"/>
      <c r="I9" s="75" t="s">
        <v>79</v>
      </c>
      <c r="J9" s="67"/>
    </row>
    <row r="10" spans="2:10" ht="15" customHeight="1" thickBot="1">
      <c r="B10" s="94" t="s">
        <v>39</v>
      </c>
      <c r="C10" s="95">
        <f>SUM(C7:C9)</f>
        <v>260958212</v>
      </c>
      <c r="D10" s="68"/>
      <c r="E10" s="96">
        <f>SUM(E7:E8)</f>
        <v>2515867167</v>
      </c>
      <c r="F10" s="68"/>
      <c r="G10" s="96">
        <f>SUM(G7:G9)</f>
        <v>637060</v>
      </c>
      <c r="H10" s="68"/>
      <c r="I10" s="96">
        <f>SUM(I7:I8)</f>
        <v>111779</v>
      </c>
      <c r="J10" s="68"/>
    </row>
    <row r="11" spans="2:10" ht="2.25" customHeight="1"/>
    <row r="12" spans="2:10" ht="11.25" customHeight="1">
      <c r="C12" s="80"/>
    </row>
    <row r="13" spans="2:10">
      <c r="B13" s="65" t="s">
        <v>19</v>
      </c>
      <c r="H13" s="65"/>
      <c r="I13" s="67"/>
      <c r="J13" s="67"/>
    </row>
    <row r="14" spans="2:10" ht="2.25" customHeight="1" thickBot="1">
      <c r="C14" s="67"/>
      <c r="E14" s="68"/>
      <c r="F14" s="68"/>
      <c r="G14" s="68"/>
      <c r="H14" s="68"/>
      <c r="I14" s="68"/>
      <c r="J14" s="68"/>
    </row>
    <row r="15" spans="2:10" ht="15" customHeight="1">
      <c r="B15" s="121" t="s">
        <v>20</v>
      </c>
      <c r="C15" s="121"/>
      <c r="D15" s="120"/>
      <c r="E15" s="119" t="s">
        <v>17</v>
      </c>
      <c r="F15" s="120"/>
      <c r="G15" s="119" t="s">
        <v>0</v>
      </c>
      <c r="H15" s="120"/>
      <c r="I15" s="119" t="s">
        <v>18</v>
      </c>
      <c r="J15" s="121"/>
    </row>
    <row r="16" spans="2:10" ht="15" customHeight="1">
      <c r="B16" s="115" t="s">
        <v>10</v>
      </c>
      <c r="C16" s="122" t="s">
        <v>14</v>
      </c>
      <c r="D16" s="118"/>
      <c r="E16" s="81">
        <v>22109516</v>
      </c>
      <c r="F16" s="82" t="s">
        <v>2</v>
      </c>
      <c r="G16" s="83">
        <v>1311507839</v>
      </c>
      <c r="H16" s="82" t="s">
        <v>3</v>
      </c>
      <c r="I16" s="72">
        <v>157713</v>
      </c>
      <c r="J16" s="67" t="s">
        <v>4</v>
      </c>
    </row>
    <row r="17" spans="2:10" ht="15" customHeight="1">
      <c r="B17" s="116"/>
      <c r="C17" s="122" t="s">
        <v>13</v>
      </c>
      <c r="D17" s="118"/>
      <c r="E17" s="71">
        <v>7916298</v>
      </c>
      <c r="F17" s="67"/>
      <c r="G17" s="72">
        <v>336824280</v>
      </c>
      <c r="H17" s="67"/>
      <c r="I17" s="72">
        <v>79910</v>
      </c>
      <c r="J17" s="67"/>
    </row>
    <row r="18" spans="2:10" ht="15" customHeight="1">
      <c r="B18" s="84" t="s">
        <v>11</v>
      </c>
      <c r="C18" s="85"/>
      <c r="D18" s="86"/>
      <c r="E18" s="71">
        <v>14155949</v>
      </c>
      <c r="F18" s="67"/>
      <c r="G18" s="72">
        <v>623246716</v>
      </c>
      <c r="H18" s="67"/>
      <c r="I18" s="72">
        <v>36026</v>
      </c>
      <c r="J18" s="67"/>
    </row>
    <row r="19" spans="2:10" ht="15" customHeight="1" thickBot="1">
      <c r="B19" s="123" t="s">
        <v>16</v>
      </c>
      <c r="C19" s="123"/>
      <c r="D19" s="123"/>
      <c r="E19" s="95">
        <f>SUM(E16:E18)</f>
        <v>44181763</v>
      </c>
      <c r="F19" s="68"/>
      <c r="G19" s="96">
        <f>SUM(G16:G18)</f>
        <v>2271578835</v>
      </c>
      <c r="H19" s="68"/>
      <c r="I19" s="96">
        <f>SUM(I16:I18)</f>
        <v>273649</v>
      </c>
      <c r="J19" s="68"/>
    </row>
    <row r="20" spans="2:10" ht="2.25" customHeight="1">
      <c r="B20" s="87"/>
      <c r="C20" s="87"/>
      <c r="D20" s="87"/>
      <c r="E20" s="88"/>
      <c r="F20" s="89"/>
      <c r="G20" s="88"/>
      <c r="H20" s="87"/>
      <c r="I20" s="88"/>
      <c r="J20" s="89"/>
    </row>
    <row r="21" spans="2:10" ht="11.25" customHeight="1">
      <c r="E21" s="80"/>
      <c r="G21" s="80"/>
      <c r="I21" s="80"/>
    </row>
    <row r="22" spans="2:10">
      <c r="B22" s="65" t="s">
        <v>5</v>
      </c>
      <c r="C22" s="90"/>
      <c r="D22" s="90"/>
      <c r="H22" s="64"/>
      <c r="J22" s="64"/>
    </row>
    <row r="23" spans="2:10" ht="2.25" customHeight="1" thickBot="1">
      <c r="B23" s="68"/>
      <c r="C23" s="68"/>
      <c r="D23" s="68"/>
      <c r="E23" s="68"/>
      <c r="F23" s="68"/>
      <c r="G23" s="68"/>
      <c r="H23" s="68"/>
      <c r="I23" s="68"/>
    </row>
    <row r="24" spans="2:10" ht="15" customHeight="1">
      <c r="B24" s="121" t="s">
        <v>20</v>
      </c>
      <c r="C24" s="121"/>
      <c r="D24" s="121"/>
      <c r="E24" s="119" t="s">
        <v>17</v>
      </c>
      <c r="F24" s="120"/>
      <c r="G24" s="119" t="s">
        <v>0</v>
      </c>
      <c r="H24" s="120"/>
      <c r="I24" s="121" t="s">
        <v>18</v>
      </c>
      <c r="J24" s="121"/>
    </row>
    <row r="25" spans="2:10" ht="15" customHeight="1">
      <c r="B25" s="115" t="s">
        <v>6</v>
      </c>
      <c r="C25" s="117" t="s">
        <v>31</v>
      </c>
      <c r="D25" s="118"/>
      <c r="E25" s="71">
        <v>23755075</v>
      </c>
      <c r="F25" s="67" t="s">
        <v>2</v>
      </c>
      <c r="G25" s="72">
        <v>2839523</v>
      </c>
      <c r="H25" s="67" t="s">
        <v>3</v>
      </c>
      <c r="I25" s="72">
        <v>28463</v>
      </c>
      <c r="J25" s="67" t="s">
        <v>4</v>
      </c>
    </row>
    <row r="26" spans="2:10" ht="15" customHeight="1">
      <c r="B26" s="116"/>
      <c r="C26" s="117" t="s">
        <v>30</v>
      </c>
      <c r="D26" s="118"/>
      <c r="E26" s="71">
        <v>357302</v>
      </c>
      <c r="F26" s="67"/>
      <c r="G26" s="72">
        <v>13184113</v>
      </c>
      <c r="H26" s="67"/>
      <c r="I26" s="72">
        <v>773</v>
      </c>
      <c r="J26" s="67"/>
    </row>
    <row r="27" spans="2:10" ht="15" customHeight="1">
      <c r="B27" s="115" t="s">
        <v>7</v>
      </c>
      <c r="C27" s="117" t="s">
        <v>32</v>
      </c>
      <c r="D27" s="118"/>
      <c r="E27" s="71">
        <v>7623941</v>
      </c>
      <c r="F27" s="67"/>
      <c r="G27" s="72">
        <v>548209</v>
      </c>
      <c r="H27" s="67"/>
      <c r="I27" s="72">
        <v>22289</v>
      </c>
      <c r="J27" s="67"/>
    </row>
    <row r="28" spans="2:10" ht="15" customHeight="1">
      <c r="B28" s="116"/>
      <c r="C28" s="117" t="s">
        <v>33</v>
      </c>
      <c r="D28" s="118"/>
      <c r="E28" s="71">
        <v>839401</v>
      </c>
      <c r="F28" s="67"/>
      <c r="G28" s="72">
        <v>39389467</v>
      </c>
      <c r="H28" s="67"/>
      <c r="I28" s="72">
        <v>3692</v>
      </c>
      <c r="J28" s="67"/>
    </row>
    <row r="29" spans="2:10" ht="15" customHeight="1">
      <c r="B29" s="91" t="s">
        <v>41</v>
      </c>
      <c r="C29" s="85"/>
      <c r="D29" s="86"/>
      <c r="E29" s="71">
        <v>13721</v>
      </c>
      <c r="F29" s="67"/>
      <c r="G29" s="72">
        <v>32489</v>
      </c>
      <c r="H29" s="67"/>
      <c r="I29" s="72">
        <v>84</v>
      </c>
      <c r="J29" s="67"/>
    </row>
    <row r="30" spans="2:10" ht="15" customHeight="1">
      <c r="B30" s="115" t="s">
        <v>40</v>
      </c>
      <c r="C30" s="117" t="s">
        <v>34</v>
      </c>
      <c r="D30" s="118"/>
      <c r="E30" s="71">
        <v>77127916</v>
      </c>
      <c r="F30" s="67"/>
      <c r="G30" s="72">
        <v>1667602</v>
      </c>
      <c r="H30" s="67"/>
      <c r="I30" s="72">
        <v>62664</v>
      </c>
      <c r="J30" s="67"/>
    </row>
    <row r="31" spans="2:10" ht="15" customHeight="1">
      <c r="B31" s="116"/>
      <c r="C31" s="117" t="s">
        <v>35</v>
      </c>
      <c r="D31" s="118"/>
      <c r="E31" s="71">
        <v>326152</v>
      </c>
      <c r="F31" s="67"/>
      <c r="G31" s="72">
        <v>1188378</v>
      </c>
      <c r="H31" s="67"/>
      <c r="I31" s="72">
        <v>813</v>
      </c>
      <c r="J31" s="67"/>
    </row>
    <row r="32" spans="2:10" ht="15" customHeight="1">
      <c r="B32" s="69" t="s">
        <v>72</v>
      </c>
      <c r="C32" s="91"/>
      <c r="D32" s="97"/>
      <c r="E32" s="71">
        <v>5238</v>
      </c>
      <c r="F32" s="67"/>
      <c r="G32" s="72">
        <v>296</v>
      </c>
      <c r="H32" s="67"/>
      <c r="I32" s="72">
        <v>5</v>
      </c>
      <c r="J32" s="67"/>
    </row>
    <row r="33" spans="2:10" ht="15" customHeight="1">
      <c r="B33" s="91" t="s">
        <v>42</v>
      </c>
      <c r="C33" s="85"/>
      <c r="D33" s="86"/>
      <c r="E33" s="71">
        <v>1427084</v>
      </c>
      <c r="F33" s="67"/>
      <c r="G33" s="72">
        <v>55968</v>
      </c>
      <c r="H33" s="67"/>
      <c r="I33" s="72">
        <v>6856</v>
      </c>
      <c r="J33" s="67"/>
    </row>
    <row r="34" spans="2:10" ht="15" customHeight="1">
      <c r="B34" s="67"/>
      <c r="C34" s="117" t="s">
        <v>36</v>
      </c>
      <c r="D34" s="118"/>
      <c r="E34" s="71">
        <v>2285204</v>
      </c>
      <c r="F34" s="67"/>
      <c r="G34" s="72">
        <v>2798142</v>
      </c>
      <c r="H34" s="67"/>
      <c r="I34" s="72">
        <v>1812</v>
      </c>
      <c r="J34" s="67"/>
    </row>
    <row r="35" spans="2:10" ht="15" customHeight="1">
      <c r="B35" s="92" t="s">
        <v>8</v>
      </c>
      <c r="C35" s="117" t="s">
        <v>37</v>
      </c>
      <c r="D35" s="118"/>
      <c r="E35" s="71">
        <v>791403</v>
      </c>
      <c r="F35" s="67"/>
      <c r="G35" s="72">
        <v>11341672</v>
      </c>
      <c r="H35" s="67"/>
      <c r="I35" s="72">
        <v>1443</v>
      </c>
      <c r="J35" s="67"/>
    </row>
    <row r="36" spans="2:10" ht="15" customHeight="1">
      <c r="B36" s="93"/>
      <c r="C36" s="117" t="s">
        <v>9</v>
      </c>
      <c r="D36" s="118"/>
      <c r="E36" s="71">
        <v>8112410</v>
      </c>
      <c r="F36" s="67"/>
      <c r="G36" s="72">
        <v>169884555</v>
      </c>
      <c r="H36" s="67"/>
      <c r="I36" s="72">
        <v>24023</v>
      </c>
      <c r="J36" s="67"/>
    </row>
    <row r="37" spans="2:10" ht="15" customHeight="1" thickBot="1">
      <c r="B37" s="111" t="s">
        <v>26</v>
      </c>
      <c r="C37" s="111"/>
      <c r="D37" s="112"/>
      <c r="E37" s="95">
        <f>SUM(E25:E36)</f>
        <v>122664847</v>
      </c>
      <c r="F37" s="68"/>
      <c r="G37" s="96">
        <f>SUM(G25:G36)</f>
        <v>242930414</v>
      </c>
      <c r="H37" s="68"/>
      <c r="I37" s="96">
        <f>SUM(I25:I36)</f>
        <v>152917</v>
      </c>
      <c r="J37" s="68"/>
    </row>
    <row r="38" spans="2:10" ht="2.25" customHeight="1">
      <c r="H38" s="65"/>
    </row>
    <row r="39" spans="2:10">
      <c r="B39" s="113" t="s">
        <v>15</v>
      </c>
      <c r="C39" s="114"/>
      <c r="H39" s="65"/>
    </row>
  </sheetData>
  <mergeCells count="31">
    <mergeCell ref="B1:J1"/>
    <mergeCell ref="C6:D6"/>
    <mergeCell ref="E6:F6"/>
    <mergeCell ref="G6:H6"/>
    <mergeCell ref="I6:J6"/>
    <mergeCell ref="B15:D15"/>
    <mergeCell ref="E15:F15"/>
    <mergeCell ref="G15:H15"/>
    <mergeCell ref="I15:J15"/>
    <mergeCell ref="B16:B17"/>
    <mergeCell ref="C16:D16"/>
    <mergeCell ref="C17:D17"/>
    <mergeCell ref="B19:D19"/>
    <mergeCell ref="B24:D24"/>
    <mergeCell ref="E24:F24"/>
    <mergeCell ref="G24:H24"/>
    <mergeCell ref="I24:J24"/>
    <mergeCell ref="B25:B26"/>
    <mergeCell ref="C25:D25"/>
    <mergeCell ref="C26:D26"/>
    <mergeCell ref="B27:B28"/>
    <mergeCell ref="C27:D27"/>
    <mergeCell ref="C28:D28"/>
    <mergeCell ref="B37:D37"/>
    <mergeCell ref="B39:C39"/>
    <mergeCell ref="B30:B31"/>
    <mergeCell ref="C30:D30"/>
    <mergeCell ref="C31:D31"/>
    <mergeCell ref="C34:D34"/>
    <mergeCell ref="C35:D35"/>
    <mergeCell ref="C36:D36"/>
  </mergeCells>
  <phoneticPr fontId="10"/>
  <pageMargins left="0.5" right="0.25" top="0.5" bottom="0.5" header="0.51200000000000001" footer="0.51200000000000001"/>
  <pageSetup paperSize="9" scale="9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K38"/>
  <sheetViews>
    <sheetView showGridLines="0" defaultGridColor="0" colorId="22" workbookViewId="0">
      <pane ySplit="3" topLeftCell="A4" activePane="bottomLeft" state="frozen"/>
      <selection pane="bottomLeft"/>
    </sheetView>
  </sheetViews>
  <sheetFormatPr defaultColWidth="8.59765625" defaultRowHeight="13.2"/>
  <cols>
    <col min="1" max="1" width="1.59765625" style="2" customWidth="1"/>
    <col min="2" max="2" width="13.09765625" style="2" customWidth="1"/>
    <col min="3" max="3" width="14" style="2" bestFit="1" customWidth="1"/>
    <col min="4" max="4" width="2.59765625" style="2" customWidth="1"/>
    <col min="5" max="5" width="16" style="2" bestFit="1" customWidth="1"/>
    <col min="6" max="6" width="4.59765625" style="2" customWidth="1"/>
    <col min="7" max="7" width="16" style="2" bestFit="1" customWidth="1"/>
    <col min="8" max="8" width="4.09765625" style="4" customWidth="1"/>
    <col min="9" max="9" width="10.5" style="2" customWidth="1"/>
    <col min="10" max="10" width="2.59765625" style="2" customWidth="1"/>
    <col min="11" max="16384" width="8.59765625" style="2"/>
  </cols>
  <sheetData>
    <row r="1" spans="2:11" ht="23.4">
      <c r="B1" s="136" t="s">
        <v>44</v>
      </c>
      <c r="C1" s="136"/>
      <c r="D1" s="136"/>
      <c r="E1" s="136"/>
      <c r="F1" s="136"/>
      <c r="G1" s="136"/>
      <c r="H1" s="136"/>
      <c r="I1" s="136"/>
      <c r="J1" s="136"/>
    </row>
    <row r="2" spans="2:11" ht="13.5" customHeight="1">
      <c r="B2" s="1"/>
      <c r="C2" s="1"/>
      <c r="D2" s="1"/>
      <c r="E2" s="1"/>
      <c r="F2" s="1"/>
      <c r="G2" s="1"/>
      <c r="H2" s="1"/>
      <c r="I2" s="63"/>
      <c r="J2" s="64" t="s">
        <v>70</v>
      </c>
      <c r="K2" s="65"/>
    </row>
    <row r="3" spans="2:11" ht="4.5" customHeight="1"/>
    <row r="4" spans="2:11">
      <c r="B4" s="2" t="s">
        <v>43</v>
      </c>
      <c r="H4" s="2"/>
      <c r="I4" s="5"/>
      <c r="J4" s="5"/>
    </row>
    <row r="5" spans="2:11" ht="4.5" customHeight="1" thickBot="1">
      <c r="B5" s="6"/>
      <c r="C5" s="6"/>
      <c r="D5" s="6"/>
      <c r="E5" s="6"/>
      <c r="F5" s="6"/>
      <c r="G5" s="6"/>
      <c r="H5" s="6"/>
      <c r="I5" s="6"/>
      <c r="J5" s="6"/>
    </row>
    <row r="6" spans="2:11" ht="15" customHeight="1">
      <c r="B6" s="7" t="s">
        <v>38</v>
      </c>
      <c r="C6" s="127" t="s">
        <v>17</v>
      </c>
      <c r="D6" s="126"/>
      <c r="E6" s="127" t="s">
        <v>0</v>
      </c>
      <c r="F6" s="126"/>
      <c r="G6" s="127" t="s">
        <v>18</v>
      </c>
      <c r="H6" s="126"/>
      <c r="I6" s="127" t="s">
        <v>1</v>
      </c>
      <c r="J6" s="125"/>
    </row>
    <row r="7" spans="2:11" ht="15" customHeight="1">
      <c r="B7" s="70" t="s">
        <v>27</v>
      </c>
      <c r="C7" s="71">
        <v>167045538</v>
      </c>
      <c r="D7" s="67" t="s">
        <v>47</v>
      </c>
      <c r="E7" s="72">
        <v>2267532307</v>
      </c>
      <c r="F7" s="67" t="s">
        <v>3</v>
      </c>
      <c r="G7" s="72">
        <v>416979</v>
      </c>
      <c r="H7" s="67" t="s">
        <v>4</v>
      </c>
      <c r="I7" s="72">
        <v>95003</v>
      </c>
      <c r="J7" s="67" t="s">
        <v>12</v>
      </c>
    </row>
    <row r="8" spans="2:11" ht="15" customHeight="1">
      <c r="B8" s="73" t="s">
        <v>28</v>
      </c>
      <c r="C8" s="71">
        <v>14038989</v>
      </c>
      <c r="D8" s="67"/>
      <c r="E8" s="72">
        <v>1443766</v>
      </c>
      <c r="F8" s="67"/>
      <c r="G8" s="72">
        <v>21055</v>
      </c>
      <c r="H8" s="67"/>
      <c r="I8" s="72">
        <v>10063</v>
      </c>
      <c r="J8" s="67"/>
    </row>
    <row r="9" spans="2:11" ht="15" customHeight="1">
      <c r="B9" s="73" t="s">
        <v>29</v>
      </c>
      <c r="C9" s="71">
        <v>78153496</v>
      </c>
      <c r="D9" s="67"/>
      <c r="E9" s="74" t="s">
        <v>45</v>
      </c>
      <c r="F9" s="67"/>
      <c r="G9" s="72">
        <v>181577</v>
      </c>
      <c r="H9" s="67"/>
      <c r="I9" s="75" t="s">
        <v>45</v>
      </c>
      <c r="J9" s="67"/>
    </row>
    <row r="10" spans="2:11" ht="15" customHeight="1" thickBot="1">
      <c r="B10" s="94" t="s">
        <v>39</v>
      </c>
      <c r="C10" s="95">
        <f>SUM(C7:C9)</f>
        <v>259238023</v>
      </c>
      <c r="D10" s="68"/>
      <c r="E10" s="96">
        <f>SUM(E7:E8)</f>
        <v>2268976073</v>
      </c>
      <c r="F10" s="68"/>
      <c r="G10" s="96">
        <f>SUM(G7:G9)</f>
        <v>619611</v>
      </c>
      <c r="H10" s="68"/>
      <c r="I10" s="96">
        <f>SUM(I7:I8)</f>
        <v>105066</v>
      </c>
      <c r="J10" s="68"/>
    </row>
    <row r="11" spans="2:11" ht="4.5" customHeight="1">
      <c r="B11" s="65"/>
      <c r="C11" s="65"/>
      <c r="D11" s="65"/>
      <c r="E11" s="65"/>
      <c r="F11" s="65"/>
      <c r="G11" s="65"/>
      <c r="H11" s="66"/>
      <c r="I11" s="65"/>
      <c r="J11" s="65"/>
    </row>
    <row r="12" spans="2:11" ht="13.5" customHeight="1">
      <c r="B12" s="65"/>
      <c r="C12" s="80"/>
      <c r="D12" s="65"/>
      <c r="E12" s="65"/>
      <c r="F12" s="65"/>
      <c r="G12" s="65"/>
      <c r="H12" s="66"/>
      <c r="I12" s="65"/>
      <c r="J12" s="65"/>
    </row>
    <row r="13" spans="2:11">
      <c r="B13" s="65" t="s">
        <v>19</v>
      </c>
      <c r="C13" s="65"/>
      <c r="D13" s="65"/>
      <c r="E13" s="65"/>
      <c r="F13" s="65"/>
      <c r="G13" s="65"/>
      <c r="H13" s="65"/>
      <c r="I13" s="67"/>
      <c r="J13" s="67"/>
    </row>
    <row r="14" spans="2:11" ht="4.5" customHeight="1" thickBot="1">
      <c r="B14" s="65"/>
      <c r="C14" s="67"/>
      <c r="D14" s="65"/>
      <c r="E14" s="68"/>
      <c r="F14" s="68"/>
      <c r="G14" s="68"/>
      <c r="H14" s="68"/>
      <c r="I14" s="68"/>
      <c r="J14" s="68"/>
    </row>
    <row r="15" spans="2:11" ht="15" customHeight="1">
      <c r="B15" s="121" t="s">
        <v>20</v>
      </c>
      <c r="C15" s="121"/>
      <c r="D15" s="120"/>
      <c r="E15" s="119" t="s">
        <v>17</v>
      </c>
      <c r="F15" s="120"/>
      <c r="G15" s="119" t="s">
        <v>0</v>
      </c>
      <c r="H15" s="120"/>
      <c r="I15" s="119" t="s">
        <v>18</v>
      </c>
      <c r="J15" s="121"/>
    </row>
    <row r="16" spans="2:11" ht="15" customHeight="1">
      <c r="B16" s="115" t="s">
        <v>10</v>
      </c>
      <c r="C16" s="122" t="s">
        <v>14</v>
      </c>
      <c r="D16" s="118"/>
      <c r="E16" s="81">
        <v>20578857</v>
      </c>
      <c r="F16" s="82" t="s">
        <v>2</v>
      </c>
      <c r="G16" s="83">
        <v>1116104574</v>
      </c>
      <c r="H16" s="82" t="s">
        <v>3</v>
      </c>
      <c r="I16" s="72">
        <v>146302</v>
      </c>
      <c r="J16" s="67" t="s">
        <v>4</v>
      </c>
    </row>
    <row r="17" spans="2:10" ht="15" customHeight="1">
      <c r="B17" s="116"/>
      <c r="C17" s="122" t="s">
        <v>13</v>
      </c>
      <c r="D17" s="118"/>
      <c r="E17" s="71">
        <v>8034666</v>
      </c>
      <c r="F17" s="67"/>
      <c r="G17" s="72">
        <v>325032121</v>
      </c>
      <c r="H17" s="67"/>
      <c r="I17" s="72">
        <v>76949</v>
      </c>
      <c r="J17" s="67"/>
    </row>
    <row r="18" spans="2:10" ht="15" customHeight="1">
      <c r="B18" s="84" t="s">
        <v>11</v>
      </c>
      <c r="C18" s="85"/>
      <c r="D18" s="86"/>
      <c r="E18" s="71">
        <v>13894680</v>
      </c>
      <c r="F18" s="67"/>
      <c r="G18" s="72">
        <v>564808863</v>
      </c>
      <c r="H18" s="67"/>
      <c r="I18" s="72">
        <v>35818</v>
      </c>
      <c r="J18" s="67"/>
    </row>
    <row r="19" spans="2:10" ht="15" customHeight="1" thickBot="1">
      <c r="B19" s="123" t="s">
        <v>16</v>
      </c>
      <c r="C19" s="123"/>
      <c r="D19" s="123"/>
      <c r="E19" s="95">
        <f>SUM(E16:E18)</f>
        <v>42508203</v>
      </c>
      <c r="F19" s="68"/>
      <c r="G19" s="96">
        <f>SUM(G16:G18)</f>
        <v>2005945558</v>
      </c>
      <c r="H19" s="68"/>
      <c r="I19" s="96">
        <f>SUM(I16:I18)</f>
        <v>259069</v>
      </c>
      <c r="J19" s="68"/>
    </row>
    <row r="20" spans="2:10" ht="4.5" customHeight="1">
      <c r="B20" s="87"/>
      <c r="C20" s="87"/>
      <c r="D20" s="87"/>
      <c r="E20" s="88"/>
      <c r="F20" s="89"/>
      <c r="G20" s="88"/>
      <c r="H20" s="87"/>
      <c r="I20" s="88"/>
      <c r="J20" s="89"/>
    </row>
    <row r="21" spans="2:10" ht="13.5" customHeight="1">
      <c r="B21" s="65"/>
      <c r="C21" s="65"/>
      <c r="D21" s="65"/>
      <c r="E21" s="65"/>
      <c r="F21" s="65"/>
      <c r="G21" s="65"/>
      <c r="H21" s="66"/>
      <c r="I21" s="65"/>
      <c r="J21" s="65"/>
    </row>
    <row r="22" spans="2:10">
      <c r="B22" s="65" t="s">
        <v>5</v>
      </c>
      <c r="C22" s="90"/>
      <c r="D22" s="90"/>
      <c r="E22" s="65"/>
      <c r="F22" s="65"/>
      <c r="G22" s="65"/>
      <c r="H22" s="64"/>
      <c r="I22" s="65"/>
      <c r="J22" s="64"/>
    </row>
    <row r="23" spans="2:10" ht="4.5" customHeight="1" thickBot="1">
      <c r="B23" s="68"/>
      <c r="C23" s="68"/>
      <c r="D23" s="68"/>
      <c r="E23" s="68"/>
      <c r="F23" s="68"/>
      <c r="G23" s="68"/>
      <c r="H23" s="68"/>
      <c r="I23" s="68"/>
      <c r="J23" s="65"/>
    </row>
    <row r="24" spans="2:10" ht="15" customHeight="1">
      <c r="B24" s="121" t="s">
        <v>20</v>
      </c>
      <c r="C24" s="121"/>
      <c r="D24" s="121"/>
      <c r="E24" s="119" t="s">
        <v>17</v>
      </c>
      <c r="F24" s="120"/>
      <c r="G24" s="119" t="s">
        <v>0</v>
      </c>
      <c r="H24" s="120"/>
      <c r="I24" s="121" t="s">
        <v>18</v>
      </c>
      <c r="J24" s="121"/>
    </row>
    <row r="25" spans="2:10" ht="15" customHeight="1">
      <c r="B25" s="115" t="s">
        <v>6</v>
      </c>
      <c r="C25" s="117" t="s">
        <v>31</v>
      </c>
      <c r="D25" s="118"/>
      <c r="E25" s="71">
        <v>25347037</v>
      </c>
      <c r="F25" s="67" t="s">
        <v>2</v>
      </c>
      <c r="G25" s="72">
        <v>3044915</v>
      </c>
      <c r="H25" s="67" t="s">
        <v>3</v>
      </c>
      <c r="I25" s="72">
        <v>31260</v>
      </c>
      <c r="J25" s="67" t="s">
        <v>4</v>
      </c>
    </row>
    <row r="26" spans="2:10" ht="15" customHeight="1">
      <c r="B26" s="116"/>
      <c r="C26" s="117" t="s">
        <v>30</v>
      </c>
      <c r="D26" s="118"/>
      <c r="E26" s="71">
        <v>711325</v>
      </c>
      <c r="F26" s="67"/>
      <c r="G26" s="72">
        <v>24149666</v>
      </c>
      <c r="H26" s="67"/>
      <c r="I26" s="72">
        <v>1615</v>
      </c>
      <c r="J26" s="67"/>
    </row>
    <row r="27" spans="2:10" ht="15" customHeight="1">
      <c r="B27" s="115" t="s">
        <v>7</v>
      </c>
      <c r="C27" s="117" t="s">
        <v>32</v>
      </c>
      <c r="D27" s="118"/>
      <c r="E27" s="71">
        <v>8216071</v>
      </c>
      <c r="F27" s="67"/>
      <c r="G27" s="72">
        <v>599283</v>
      </c>
      <c r="H27" s="67"/>
      <c r="I27" s="72">
        <v>24122</v>
      </c>
      <c r="J27" s="67"/>
    </row>
    <row r="28" spans="2:10" ht="15" customHeight="1">
      <c r="B28" s="116"/>
      <c r="C28" s="117" t="s">
        <v>33</v>
      </c>
      <c r="D28" s="118"/>
      <c r="E28" s="71">
        <v>1239100</v>
      </c>
      <c r="F28" s="67"/>
      <c r="G28" s="72">
        <v>55100626</v>
      </c>
      <c r="H28" s="67"/>
      <c r="I28" s="72">
        <v>5168</v>
      </c>
      <c r="J28" s="67"/>
    </row>
    <row r="29" spans="2:10" ht="15" customHeight="1">
      <c r="B29" s="91" t="s">
        <v>41</v>
      </c>
      <c r="C29" s="85"/>
      <c r="D29" s="86"/>
      <c r="E29" s="71">
        <v>16282</v>
      </c>
      <c r="F29" s="67"/>
      <c r="G29" s="72">
        <v>31646</v>
      </c>
      <c r="H29" s="67"/>
      <c r="I29" s="72">
        <v>94</v>
      </c>
      <c r="J29" s="67"/>
    </row>
    <row r="30" spans="2:10" ht="15" customHeight="1">
      <c r="B30" s="115" t="s">
        <v>40</v>
      </c>
      <c r="C30" s="117" t="s">
        <v>34</v>
      </c>
      <c r="D30" s="118"/>
      <c r="E30" s="71">
        <v>76617400</v>
      </c>
      <c r="F30" s="67"/>
      <c r="G30" s="72">
        <v>1703282</v>
      </c>
      <c r="H30" s="67"/>
      <c r="I30" s="72">
        <v>61613</v>
      </c>
      <c r="J30" s="67"/>
    </row>
    <row r="31" spans="2:10" ht="15" customHeight="1">
      <c r="B31" s="116"/>
      <c r="C31" s="117" t="s">
        <v>35</v>
      </c>
      <c r="D31" s="118"/>
      <c r="E31" s="71">
        <v>404013</v>
      </c>
      <c r="F31" s="67"/>
      <c r="G31" s="72">
        <v>1749469</v>
      </c>
      <c r="H31" s="67"/>
      <c r="I31" s="72">
        <v>1176</v>
      </c>
      <c r="J31" s="67"/>
    </row>
    <row r="32" spans="2:10" ht="15" customHeight="1">
      <c r="B32" s="91" t="s">
        <v>42</v>
      </c>
      <c r="C32" s="85"/>
      <c r="D32" s="86"/>
      <c r="E32" s="71">
        <v>1535243</v>
      </c>
      <c r="F32" s="67"/>
      <c r="G32" s="72">
        <v>300270</v>
      </c>
      <c r="H32" s="67"/>
      <c r="I32" s="72">
        <v>7348</v>
      </c>
      <c r="J32" s="67"/>
    </row>
    <row r="33" spans="2:10" ht="15" customHeight="1">
      <c r="B33" s="67"/>
      <c r="C33" s="117" t="s">
        <v>36</v>
      </c>
      <c r="D33" s="118"/>
      <c r="E33" s="71">
        <v>2353178</v>
      </c>
      <c r="F33" s="67"/>
      <c r="G33" s="72">
        <v>2794954</v>
      </c>
      <c r="H33" s="67"/>
      <c r="I33" s="72">
        <v>1810</v>
      </c>
      <c r="J33" s="67"/>
    </row>
    <row r="34" spans="2:10" ht="15" customHeight="1">
      <c r="B34" s="92" t="s">
        <v>8</v>
      </c>
      <c r="C34" s="117" t="s">
        <v>37</v>
      </c>
      <c r="D34" s="118"/>
      <c r="E34" s="71">
        <v>815076</v>
      </c>
      <c r="F34" s="67"/>
      <c r="G34" s="72">
        <v>10304436</v>
      </c>
      <c r="H34" s="67"/>
      <c r="I34" s="72">
        <v>1558</v>
      </c>
      <c r="J34" s="67"/>
    </row>
    <row r="35" spans="2:10" ht="15" customHeight="1">
      <c r="B35" s="93"/>
      <c r="C35" s="117" t="s">
        <v>9</v>
      </c>
      <c r="D35" s="118"/>
      <c r="E35" s="71">
        <v>7277015</v>
      </c>
      <c r="F35" s="67"/>
      <c r="G35" s="72">
        <v>161807932</v>
      </c>
      <c r="H35" s="67"/>
      <c r="I35" s="72">
        <v>22141</v>
      </c>
      <c r="J35" s="67"/>
    </row>
    <row r="36" spans="2:10" ht="15" customHeight="1" thickBot="1">
      <c r="B36" s="111" t="s">
        <v>26</v>
      </c>
      <c r="C36" s="111"/>
      <c r="D36" s="112"/>
      <c r="E36" s="95">
        <f>SUM(E25:E35)</f>
        <v>124531740</v>
      </c>
      <c r="F36" s="68"/>
      <c r="G36" s="96">
        <f>SUM(G25:G35)</f>
        <v>261586479</v>
      </c>
      <c r="H36" s="68"/>
      <c r="I36" s="96">
        <f>SUM(I25:I35)</f>
        <v>157905</v>
      </c>
      <c r="J36" s="68"/>
    </row>
    <row r="37" spans="2:10" ht="4.5" customHeight="1">
      <c r="H37" s="2"/>
    </row>
    <row r="38" spans="2:10">
      <c r="B38" s="134" t="s">
        <v>15</v>
      </c>
      <c r="C38" s="135"/>
      <c r="H38" s="2"/>
    </row>
  </sheetData>
  <mergeCells count="31">
    <mergeCell ref="B36:D36"/>
    <mergeCell ref="B38:C38"/>
    <mergeCell ref="B30:B31"/>
    <mergeCell ref="C30:D30"/>
    <mergeCell ref="C31:D31"/>
    <mergeCell ref="C33:D33"/>
    <mergeCell ref="C34:D34"/>
    <mergeCell ref="C35:D35"/>
    <mergeCell ref="G24:H24"/>
    <mergeCell ref="I24:J24"/>
    <mergeCell ref="B25:B26"/>
    <mergeCell ref="C25:D25"/>
    <mergeCell ref="C26:D26"/>
    <mergeCell ref="B27:B28"/>
    <mergeCell ref="C27:D27"/>
    <mergeCell ref="C28:D28"/>
    <mergeCell ref="B16:B17"/>
    <mergeCell ref="C16:D16"/>
    <mergeCell ref="C17:D17"/>
    <mergeCell ref="B19:D19"/>
    <mergeCell ref="B24:D24"/>
    <mergeCell ref="E24:F24"/>
    <mergeCell ref="B1:J1"/>
    <mergeCell ref="C6:D6"/>
    <mergeCell ref="E6:F6"/>
    <mergeCell ref="G6:H6"/>
    <mergeCell ref="I6:J6"/>
    <mergeCell ref="B15:D15"/>
    <mergeCell ref="E15:F15"/>
    <mergeCell ref="G15:H15"/>
    <mergeCell ref="I15:J15"/>
  </mergeCells>
  <phoneticPr fontId="10"/>
  <pageMargins left="0.5" right="0.25" top="0.5" bottom="0.5" header="0.51200000000000001" footer="0.51200000000000001"/>
  <pageSetup paperSize="9" scale="9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J38"/>
  <sheetViews>
    <sheetView showGridLines="0" defaultGridColor="0" colorId="22" workbookViewId="0">
      <pane ySplit="3" topLeftCell="A4" activePane="bottomLeft" state="frozen"/>
      <selection pane="bottomLeft"/>
    </sheetView>
  </sheetViews>
  <sheetFormatPr defaultColWidth="8.59765625" defaultRowHeight="13.2"/>
  <cols>
    <col min="1" max="1" width="1.59765625" style="2" customWidth="1"/>
    <col min="2" max="2" width="13.09765625" style="2" customWidth="1"/>
    <col min="3" max="3" width="14" style="2" bestFit="1" customWidth="1"/>
    <col min="4" max="4" width="2.59765625" style="2" customWidth="1"/>
    <col min="5" max="5" width="16" style="2" bestFit="1" customWidth="1"/>
    <col min="6" max="6" width="4.59765625" style="2" customWidth="1"/>
    <col min="7" max="7" width="16" style="2" bestFit="1" customWidth="1"/>
    <col min="8" max="8" width="4.09765625" style="4" customWidth="1"/>
    <col min="9" max="9" width="10.5" style="2" customWidth="1"/>
    <col min="10" max="10" width="2.59765625" style="2" customWidth="1"/>
    <col min="11" max="16384" width="8.59765625" style="2"/>
  </cols>
  <sheetData>
    <row r="1" spans="2:10" ht="23.4">
      <c r="B1" s="124" t="s">
        <v>44</v>
      </c>
      <c r="C1" s="124"/>
      <c r="D1" s="124"/>
      <c r="E1" s="124"/>
      <c r="F1" s="124"/>
      <c r="G1" s="124"/>
      <c r="H1" s="124"/>
      <c r="I1" s="124"/>
      <c r="J1" s="124"/>
    </row>
    <row r="2" spans="2:10" ht="13.5" customHeight="1">
      <c r="B2" s="63"/>
      <c r="C2" s="63"/>
      <c r="D2" s="63"/>
      <c r="E2" s="63"/>
      <c r="F2" s="63"/>
      <c r="G2" s="63"/>
      <c r="H2" s="63"/>
      <c r="I2" s="63"/>
      <c r="J2" s="64" t="s">
        <v>69</v>
      </c>
    </row>
    <row r="3" spans="2:10" ht="4.5" customHeight="1">
      <c r="B3" s="65"/>
      <c r="C3" s="65"/>
      <c r="D3" s="65"/>
      <c r="E3" s="65"/>
      <c r="F3" s="65"/>
      <c r="G3" s="65"/>
      <c r="H3" s="66"/>
      <c r="I3" s="65"/>
      <c r="J3" s="65"/>
    </row>
    <row r="4" spans="2:10">
      <c r="B4" s="65" t="s">
        <v>43</v>
      </c>
      <c r="C4" s="65"/>
      <c r="D4" s="65"/>
      <c r="E4" s="65"/>
      <c r="F4" s="65"/>
      <c r="G4" s="65"/>
      <c r="H4" s="65"/>
      <c r="I4" s="67"/>
      <c r="J4" s="67"/>
    </row>
    <row r="5" spans="2:10" ht="4.5" customHeight="1" thickBot="1">
      <c r="B5" s="68"/>
      <c r="C5" s="68"/>
      <c r="D5" s="68"/>
      <c r="E5" s="68"/>
      <c r="F5" s="68"/>
      <c r="G5" s="68"/>
      <c r="H5" s="68"/>
      <c r="I5" s="68"/>
      <c r="J5" s="68"/>
    </row>
    <row r="6" spans="2:10" ht="15" customHeight="1">
      <c r="B6" s="69" t="s">
        <v>38</v>
      </c>
      <c r="C6" s="119" t="s">
        <v>17</v>
      </c>
      <c r="D6" s="120"/>
      <c r="E6" s="119" t="s">
        <v>0</v>
      </c>
      <c r="F6" s="120"/>
      <c r="G6" s="119" t="s">
        <v>18</v>
      </c>
      <c r="H6" s="120"/>
      <c r="I6" s="119" t="s">
        <v>1</v>
      </c>
      <c r="J6" s="121"/>
    </row>
    <row r="7" spans="2:10" ht="15" customHeight="1">
      <c r="B7" s="70" t="s">
        <v>27</v>
      </c>
      <c r="C7" s="71">
        <v>167620320</v>
      </c>
      <c r="D7" s="67" t="s">
        <v>47</v>
      </c>
      <c r="E7" s="72">
        <v>2261032365</v>
      </c>
      <c r="F7" s="67" t="s">
        <v>3</v>
      </c>
      <c r="G7" s="72">
        <v>416258</v>
      </c>
      <c r="H7" s="67" t="s">
        <v>4</v>
      </c>
      <c r="I7" s="72">
        <v>94005</v>
      </c>
      <c r="J7" s="67" t="s">
        <v>12</v>
      </c>
    </row>
    <row r="8" spans="2:10" ht="15" customHeight="1">
      <c r="B8" s="73" t="s">
        <v>28</v>
      </c>
      <c r="C8" s="71">
        <v>14015228</v>
      </c>
      <c r="D8" s="67"/>
      <c r="E8" s="72">
        <v>1482181</v>
      </c>
      <c r="F8" s="67"/>
      <c r="G8" s="72">
        <v>20950</v>
      </c>
      <c r="H8" s="67"/>
      <c r="I8" s="72">
        <v>10078</v>
      </c>
      <c r="J8" s="67"/>
    </row>
    <row r="9" spans="2:10" ht="15" customHeight="1">
      <c r="B9" s="73" t="s">
        <v>29</v>
      </c>
      <c r="C9" s="71">
        <v>77345923</v>
      </c>
      <c r="D9" s="67"/>
      <c r="E9" s="74" t="s">
        <v>45</v>
      </c>
      <c r="F9" s="67"/>
      <c r="G9" s="72">
        <v>174920</v>
      </c>
      <c r="H9" s="67"/>
      <c r="I9" s="75" t="s">
        <v>45</v>
      </c>
      <c r="J9" s="67"/>
    </row>
    <row r="10" spans="2:10" ht="15" customHeight="1" thickBot="1">
      <c r="B10" s="76" t="s">
        <v>39</v>
      </c>
      <c r="C10" s="77">
        <f>SUM(C7:C9)</f>
        <v>258981471</v>
      </c>
      <c r="D10" s="78"/>
      <c r="E10" s="79">
        <f>SUM(E7:E8)</f>
        <v>2262514546</v>
      </c>
      <c r="F10" s="78"/>
      <c r="G10" s="79">
        <f>SUM(G7:G9)</f>
        <v>612128</v>
      </c>
      <c r="H10" s="78"/>
      <c r="I10" s="79">
        <f>SUM(I7:I8)</f>
        <v>104083</v>
      </c>
      <c r="J10" s="78"/>
    </row>
    <row r="11" spans="2:10" ht="4.5" customHeight="1">
      <c r="B11" s="65"/>
      <c r="C11" s="65"/>
      <c r="D11" s="65"/>
      <c r="E11" s="65"/>
      <c r="F11" s="65"/>
      <c r="G11" s="65"/>
      <c r="H11" s="66"/>
      <c r="I11" s="65"/>
      <c r="J11" s="65"/>
    </row>
    <row r="12" spans="2:10" ht="13.5" customHeight="1">
      <c r="B12" s="65"/>
      <c r="C12" s="80"/>
      <c r="D12" s="65"/>
      <c r="E12" s="65"/>
      <c r="F12" s="65"/>
      <c r="G12" s="65"/>
      <c r="H12" s="66"/>
      <c r="I12" s="65"/>
      <c r="J12" s="65"/>
    </row>
    <row r="13" spans="2:10">
      <c r="B13" s="65" t="s">
        <v>19</v>
      </c>
      <c r="C13" s="65"/>
      <c r="D13" s="65"/>
      <c r="E13" s="65"/>
      <c r="F13" s="65"/>
      <c r="G13" s="65"/>
      <c r="H13" s="65"/>
      <c r="I13" s="67"/>
      <c r="J13" s="67"/>
    </row>
    <row r="14" spans="2:10" ht="4.5" customHeight="1" thickBot="1">
      <c r="B14" s="65"/>
      <c r="C14" s="67"/>
      <c r="D14" s="65"/>
      <c r="E14" s="68"/>
      <c r="F14" s="68"/>
      <c r="G14" s="68"/>
      <c r="H14" s="68"/>
      <c r="I14" s="68"/>
      <c r="J14" s="68"/>
    </row>
    <row r="15" spans="2:10" ht="15" customHeight="1">
      <c r="B15" s="121" t="s">
        <v>20</v>
      </c>
      <c r="C15" s="121"/>
      <c r="D15" s="120"/>
      <c r="E15" s="119" t="s">
        <v>17</v>
      </c>
      <c r="F15" s="120"/>
      <c r="G15" s="119" t="s">
        <v>0</v>
      </c>
      <c r="H15" s="120"/>
      <c r="I15" s="119" t="s">
        <v>18</v>
      </c>
      <c r="J15" s="121"/>
    </row>
    <row r="16" spans="2:10" ht="15" customHeight="1">
      <c r="B16" s="115" t="s">
        <v>10</v>
      </c>
      <c r="C16" s="122" t="s">
        <v>14</v>
      </c>
      <c r="D16" s="118"/>
      <c r="E16" s="81">
        <v>20382675</v>
      </c>
      <c r="F16" s="82" t="s">
        <v>2</v>
      </c>
      <c r="G16" s="83">
        <v>1103977287</v>
      </c>
      <c r="H16" s="82" t="s">
        <v>3</v>
      </c>
      <c r="I16" s="72">
        <v>145092</v>
      </c>
      <c r="J16" s="67" t="s">
        <v>4</v>
      </c>
    </row>
    <row r="17" spans="2:10" ht="15" customHeight="1">
      <c r="B17" s="116"/>
      <c r="C17" s="122" t="s">
        <v>13</v>
      </c>
      <c r="D17" s="118"/>
      <c r="E17" s="71">
        <v>8037236</v>
      </c>
      <c r="F17" s="67"/>
      <c r="G17" s="72">
        <v>325304164</v>
      </c>
      <c r="H17" s="67"/>
      <c r="I17" s="72">
        <v>76566</v>
      </c>
      <c r="J17" s="67"/>
    </row>
    <row r="18" spans="2:10" ht="15" customHeight="1">
      <c r="B18" s="84" t="s">
        <v>11</v>
      </c>
      <c r="C18" s="85"/>
      <c r="D18" s="86"/>
      <c r="E18" s="71">
        <v>13820727</v>
      </c>
      <c r="F18" s="67"/>
      <c r="G18" s="72">
        <v>564787198</v>
      </c>
      <c r="H18" s="67"/>
      <c r="I18" s="72">
        <v>36036</v>
      </c>
      <c r="J18" s="67"/>
    </row>
    <row r="19" spans="2:10" ht="15" customHeight="1" thickBot="1">
      <c r="B19" s="137" t="s">
        <v>16</v>
      </c>
      <c r="C19" s="137"/>
      <c r="D19" s="137"/>
      <c r="E19" s="77">
        <f>SUM(E16:E18)</f>
        <v>42240638</v>
      </c>
      <c r="F19" s="78"/>
      <c r="G19" s="79">
        <f>SUM(G16:G18)</f>
        <v>1994068649</v>
      </c>
      <c r="H19" s="78"/>
      <c r="I19" s="79">
        <f>SUM(I16:I18)</f>
        <v>257694</v>
      </c>
      <c r="J19" s="78"/>
    </row>
    <row r="20" spans="2:10" ht="4.5" customHeight="1">
      <c r="B20" s="87"/>
      <c r="C20" s="87"/>
      <c r="D20" s="87"/>
      <c r="E20" s="88"/>
      <c r="F20" s="89"/>
      <c r="G20" s="88"/>
      <c r="H20" s="87"/>
      <c r="I20" s="88"/>
      <c r="J20" s="89"/>
    </row>
    <row r="21" spans="2:10" ht="13.5" customHeight="1">
      <c r="B21" s="65"/>
      <c r="C21" s="65"/>
      <c r="D21" s="65"/>
      <c r="E21" s="65"/>
      <c r="F21" s="65"/>
      <c r="G21" s="65"/>
      <c r="H21" s="66"/>
      <c r="I21" s="65"/>
      <c r="J21" s="65"/>
    </row>
    <row r="22" spans="2:10">
      <c r="B22" s="65" t="s">
        <v>5</v>
      </c>
      <c r="C22" s="90"/>
      <c r="D22" s="90"/>
      <c r="E22" s="65"/>
      <c r="F22" s="65"/>
      <c r="G22" s="65"/>
      <c r="H22" s="64"/>
      <c r="I22" s="65"/>
      <c r="J22" s="64"/>
    </row>
    <row r="23" spans="2:10" ht="4.5" customHeight="1" thickBot="1">
      <c r="B23" s="68"/>
      <c r="C23" s="68"/>
      <c r="D23" s="68"/>
      <c r="E23" s="68"/>
      <c r="F23" s="68"/>
      <c r="G23" s="68"/>
      <c r="H23" s="68"/>
      <c r="I23" s="68"/>
      <c r="J23" s="65"/>
    </row>
    <row r="24" spans="2:10" ht="15" customHeight="1">
      <c r="B24" s="121" t="s">
        <v>20</v>
      </c>
      <c r="C24" s="121"/>
      <c r="D24" s="121"/>
      <c r="E24" s="119" t="s">
        <v>17</v>
      </c>
      <c r="F24" s="120"/>
      <c r="G24" s="119" t="s">
        <v>0</v>
      </c>
      <c r="H24" s="120"/>
      <c r="I24" s="121" t="s">
        <v>18</v>
      </c>
      <c r="J24" s="121"/>
    </row>
    <row r="25" spans="2:10" ht="15" customHeight="1">
      <c r="B25" s="115" t="s">
        <v>6</v>
      </c>
      <c r="C25" s="117" t="s">
        <v>31</v>
      </c>
      <c r="D25" s="118"/>
      <c r="E25" s="71">
        <v>25488402</v>
      </c>
      <c r="F25" s="67" t="s">
        <v>2</v>
      </c>
      <c r="G25" s="72">
        <v>3057515</v>
      </c>
      <c r="H25" s="67" t="s">
        <v>3</v>
      </c>
      <c r="I25" s="72">
        <v>31552</v>
      </c>
      <c r="J25" s="67" t="s">
        <v>4</v>
      </c>
    </row>
    <row r="26" spans="2:10" ht="15" customHeight="1">
      <c r="B26" s="116"/>
      <c r="C26" s="117" t="s">
        <v>30</v>
      </c>
      <c r="D26" s="118"/>
      <c r="E26" s="71">
        <v>766787</v>
      </c>
      <c r="F26" s="67"/>
      <c r="G26" s="72">
        <v>26752634</v>
      </c>
      <c r="H26" s="67"/>
      <c r="I26" s="72">
        <v>1743</v>
      </c>
      <c r="J26" s="67"/>
    </row>
    <row r="27" spans="2:10" ht="15" customHeight="1">
      <c r="B27" s="115" t="s">
        <v>7</v>
      </c>
      <c r="C27" s="117" t="s">
        <v>32</v>
      </c>
      <c r="D27" s="118"/>
      <c r="E27" s="71">
        <v>8254742</v>
      </c>
      <c r="F27" s="67"/>
      <c r="G27" s="72">
        <v>602074</v>
      </c>
      <c r="H27" s="67"/>
      <c r="I27" s="72">
        <v>24289</v>
      </c>
      <c r="J27" s="67"/>
    </row>
    <row r="28" spans="2:10" ht="15" customHeight="1">
      <c r="B28" s="116"/>
      <c r="C28" s="117" t="s">
        <v>33</v>
      </c>
      <c r="D28" s="118"/>
      <c r="E28" s="71">
        <v>1286546</v>
      </c>
      <c r="F28" s="67"/>
      <c r="G28" s="72">
        <v>57697426</v>
      </c>
      <c r="H28" s="67"/>
      <c r="I28" s="72">
        <v>5358</v>
      </c>
      <c r="J28" s="67"/>
    </row>
    <row r="29" spans="2:10" ht="15" customHeight="1">
      <c r="B29" s="91" t="s">
        <v>41</v>
      </c>
      <c r="C29" s="85"/>
      <c r="D29" s="86"/>
      <c r="E29" s="71">
        <v>19771</v>
      </c>
      <c r="F29" s="67"/>
      <c r="G29" s="72">
        <v>45828</v>
      </c>
      <c r="H29" s="67"/>
      <c r="I29" s="72">
        <v>101</v>
      </c>
      <c r="J29" s="67"/>
    </row>
    <row r="30" spans="2:10" ht="15" customHeight="1">
      <c r="B30" s="115" t="s">
        <v>40</v>
      </c>
      <c r="C30" s="117" t="s">
        <v>34</v>
      </c>
      <c r="D30" s="118"/>
      <c r="E30" s="71">
        <v>77233004</v>
      </c>
      <c r="F30" s="67"/>
      <c r="G30" s="72">
        <v>1721514</v>
      </c>
      <c r="H30" s="67"/>
      <c r="I30" s="72">
        <v>61533</v>
      </c>
      <c r="J30" s="67"/>
    </row>
    <row r="31" spans="2:10" ht="15" customHeight="1">
      <c r="B31" s="116"/>
      <c r="C31" s="117" t="s">
        <v>35</v>
      </c>
      <c r="D31" s="118"/>
      <c r="E31" s="71">
        <v>400533</v>
      </c>
      <c r="F31" s="67"/>
      <c r="G31" s="72">
        <v>1803925</v>
      </c>
      <c r="H31" s="67"/>
      <c r="I31" s="72">
        <v>1210</v>
      </c>
      <c r="J31" s="67"/>
    </row>
    <row r="32" spans="2:10" ht="15" customHeight="1">
      <c r="B32" s="91" t="s">
        <v>42</v>
      </c>
      <c r="C32" s="85"/>
      <c r="D32" s="86"/>
      <c r="E32" s="71">
        <v>1561066</v>
      </c>
      <c r="F32" s="67"/>
      <c r="G32" s="72">
        <v>358322</v>
      </c>
      <c r="H32" s="67"/>
      <c r="I32" s="72">
        <v>7456</v>
      </c>
      <c r="J32" s="67"/>
    </row>
    <row r="33" spans="2:10" ht="15" customHeight="1">
      <c r="B33" s="67"/>
      <c r="C33" s="117" t="s">
        <v>36</v>
      </c>
      <c r="D33" s="118"/>
      <c r="E33" s="71">
        <v>2353177</v>
      </c>
      <c r="F33" s="67"/>
      <c r="G33" s="72">
        <v>2794954</v>
      </c>
      <c r="H33" s="67"/>
      <c r="I33" s="72">
        <v>1810</v>
      </c>
      <c r="J33" s="67"/>
    </row>
    <row r="34" spans="2:10" ht="15" customHeight="1">
      <c r="B34" s="92" t="s">
        <v>8</v>
      </c>
      <c r="C34" s="117" t="s">
        <v>37</v>
      </c>
      <c r="D34" s="118"/>
      <c r="E34" s="71">
        <v>816226</v>
      </c>
      <c r="F34" s="67"/>
      <c r="G34" s="72">
        <v>10334180</v>
      </c>
      <c r="H34" s="67"/>
      <c r="I34" s="72">
        <v>1633</v>
      </c>
      <c r="J34" s="67"/>
    </row>
    <row r="35" spans="2:10" ht="15" customHeight="1">
      <c r="B35" s="93"/>
      <c r="C35" s="117" t="s">
        <v>9</v>
      </c>
      <c r="D35" s="118"/>
      <c r="E35" s="71">
        <v>7198020</v>
      </c>
      <c r="F35" s="67"/>
      <c r="G35" s="72">
        <v>161795276</v>
      </c>
      <c r="H35" s="67"/>
      <c r="I35" s="72">
        <v>21878</v>
      </c>
      <c r="J35" s="67"/>
    </row>
    <row r="36" spans="2:10" ht="15" customHeight="1" thickBot="1">
      <c r="B36" s="138" t="s">
        <v>26</v>
      </c>
      <c r="C36" s="138"/>
      <c r="D36" s="139"/>
      <c r="E36" s="77">
        <f>SUM(E25:E35)</f>
        <v>125378274</v>
      </c>
      <c r="F36" s="78"/>
      <c r="G36" s="79">
        <f>SUM(G25:G35)</f>
        <v>266963648</v>
      </c>
      <c r="H36" s="78"/>
      <c r="I36" s="79">
        <f>SUM(I25:I35)</f>
        <v>158563</v>
      </c>
      <c r="J36" s="78"/>
    </row>
    <row r="37" spans="2:10" ht="4.5" customHeight="1">
      <c r="H37" s="2"/>
    </row>
    <row r="38" spans="2:10">
      <c r="B38" s="134" t="s">
        <v>15</v>
      </c>
      <c r="C38" s="135"/>
      <c r="H38" s="2"/>
    </row>
  </sheetData>
  <mergeCells count="31">
    <mergeCell ref="B36:D36"/>
    <mergeCell ref="B38:C38"/>
    <mergeCell ref="B30:B31"/>
    <mergeCell ref="C30:D30"/>
    <mergeCell ref="C31:D31"/>
    <mergeCell ref="C33:D33"/>
    <mergeCell ref="C34:D34"/>
    <mergeCell ref="C35:D35"/>
    <mergeCell ref="G24:H24"/>
    <mergeCell ref="I24:J24"/>
    <mergeCell ref="B25:B26"/>
    <mergeCell ref="C25:D25"/>
    <mergeCell ref="C26:D26"/>
    <mergeCell ref="B27:B28"/>
    <mergeCell ref="C27:D27"/>
    <mergeCell ref="C28:D28"/>
    <mergeCell ref="B16:B17"/>
    <mergeCell ref="C16:D16"/>
    <mergeCell ref="C17:D17"/>
    <mergeCell ref="B19:D19"/>
    <mergeCell ref="B24:D24"/>
    <mergeCell ref="E24:F24"/>
    <mergeCell ref="B1:J1"/>
    <mergeCell ref="C6:D6"/>
    <mergeCell ref="E6:F6"/>
    <mergeCell ref="G6:H6"/>
    <mergeCell ref="I6:J6"/>
    <mergeCell ref="B15:D15"/>
    <mergeCell ref="E15:F15"/>
    <mergeCell ref="G15:H15"/>
    <mergeCell ref="I15:J15"/>
  </mergeCells>
  <phoneticPr fontId="10"/>
  <pageMargins left="0.5" right="0.25" top="0.5" bottom="0.5" header="0.51200000000000001" footer="0.51200000000000001"/>
  <pageSetup paperSize="9" scale="9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J38"/>
  <sheetViews>
    <sheetView showGridLines="0" defaultGridColor="0" colorId="22" workbookViewId="0">
      <pane ySplit="3" topLeftCell="A4" activePane="bottomLeft" state="frozen"/>
      <selection pane="bottomLeft"/>
    </sheetView>
  </sheetViews>
  <sheetFormatPr defaultColWidth="8.59765625" defaultRowHeight="13.2"/>
  <cols>
    <col min="1" max="1" width="1.59765625" style="32" customWidth="1"/>
    <col min="2" max="2" width="13.09765625" style="32" customWidth="1"/>
    <col min="3" max="3" width="14" style="32" bestFit="1" customWidth="1"/>
    <col min="4" max="4" width="2.59765625" style="32" customWidth="1"/>
    <col min="5" max="5" width="16" style="32" bestFit="1" customWidth="1"/>
    <col min="6" max="6" width="4.59765625" style="32" customWidth="1"/>
    <col min="7" max="7" width="16" style="32" bestFit="1" customWidth="1"/>
    <col min="8" max="8" width="4.09765625" style="35" customWidth="1"/>
    <col min="9" max="9" width="10.5" style="32" customWidth="1"/>
    <col min="10" max="10" width="2.59765625" style="32" customWidth="1"/>
    <col min="11" max="16384" width="8.59765625" style="32"/>
  </cols>
  <sheetData>
    <row r="1" spans="2:10" ht="23.4">
      <c r="B1" s="136" t="s">
        <v>44</v>
      </c>
      <c r="C1" s="136"/>
      <c r="D1" s="136"/>
      <c r="E1" s="136"/>
      <c r="F1" s="136"/>
      <c r="G1" s="136"/>
      <c r="H1" s="136"/>
      <c r="I1" s="136"/>
      <c r="J1" s="136"/>
    </row>
    <row r="2" spans="2:10" ht="13.5" customHeight="1">
      <c r="B2" s="33"/>
      <c r="C2" s="33"/>
      <c r="D2" s="33"/>
      <c r="E2" s="33"/>
      <c r="F2" s="33"/>
      <c r="G2" s="33"/>
      <c r="H2" s="33"/>
      <c r="I2" s="33"/>
      <c r="J2" s="34" t="s">
        <v>68</v>
      </c>
    </row>
    <row r="3" spans="2:10" ht="4.5" customHeight="1"/>
    <row r="4" spans="2:10">
      <c r="B4" s="32" t="s">
        <v>43</v>
      </c>
      <c r="H4" s="32"/>
      <c r="I4" s="36"/>
      <c r="J4" s="36"/>
    </row>
    <row r="5" spans="2:10" ht="4.5" customHeight="1" thickBot="1">
      <c r="B5" s="37"/>
      <c r="C5" s="37"/>
      <c r="D5" s="37"/>
      <c r="E5" s="37"/>
      <c r="F5" s="37"/>
      <c r="G5" s="37"/>
      <c r="H5" s="37"/>
      <c r="I5" s="37"/>
      <c r="J5" s="37"/>
    </row>
    <row r="6" spans="2:10" ht="15" customHeight="1">
      <c r="B6" s="38" t="s">
        <v>38</v>
      </c>
      <c r="C6" s="127" t="s">
        <v>17</v>
      </c>
      <c r="D6" s="126"/>
      <c r="E6" s="127" t="s">
        <v>0</v>
      </c>
      <c r="F6" s="126"/>
      <c r="G6" s="127" t="s">
        <v>18</v>
      </c>
      <c r="H6" s="126"/>
      <c r="I6" s="127" t="s">
        <v>1</v>
      </c>
      <c r="J6" s="125"/>
    </row>
    <row r="7" spans="2:10" ht="15" customHeight="1">
      <c r="B7" s="39" t="s">
        <v>27</v>
      </c>
      <c r="C7" s="40">
        <v>167647252</v>
      </c>
      <c r="D7" s="36" t="s">
        <v>47</v>
      </c>
      <c r="E7" s="41">
        <v>2170448324</v>
      </c>
      <c r="F7" s="36" t="s">
        <v>3</v>
      </c>
      <c r="G7" s="41">
        <v>414333</v>
      </c>
      <c r="H7" s="36" t="s">
        <v>4</v>
      </c>
      <c r="I7" s="41">
        <v>92973</v>
      </c>
      <c r="J7" s="36" t="s">
        <v>12</v>
      </c>
    </row>
    <row r="8" spans="2:10" ht="15" customHeight="1">
      <c r="B8" s="42" t="s">
        <v>28</v>
      </c>
      <c r="C8" s="40">
        <v>14165602</v>
      </c>
      <c r="D8" s="36"/>
      <c r="E8" s="41">
        <v>1500881</v>
      </c>
      <c r="F8" s="36"/>
      <c r="G8" s="41">
        <v>21097</v>
      </c>
      <c r="H8" s="36"/>
      <c r="I8" s="41">
        <v>10188</v>
      </c>
      <c r="J8" s="36"/>
    </row>
    <row r="9" spans="2:10" ht="15" customHeight="1">
      <c r="B9" s="42" t="s">
        <v>29</v>
      </c>
      <c r="C9" s="40">
        <v>77099500</v>
      </c>
      <c r="D9" s="36"/>
      <c r="E9" s="43" t="s">
        <v>45</v>
      </c>
      <c r="F9" s="36"/>
      <c r="G9" s="41">
        <v>174253</v>
      </c>
      <c r="H9" s="36"/>
      <c r="I9" s="44" t="s">
        <v>45</v>
      </c>
      <c r="J9" s="36"/>
    </row>
    <row r="10" spans="2:10" ht="15" customHeight="1" thickBot="1">
      <c r="B10" s="45" t="s">
        <v>39</v>
      </c>
      <c r="C10" s="46">
        <f>SUM(C7:C9)</f>
        <v>258912354</v>
      </c>
      <c r="D10" s="47"/>
      <c r="E10" s="48">
        <f>SUM(E7:E8)</f>
        <v>2171949205</v>
      </c>
      <c r="F10" s="47"/>
      <c r="G10" s="48">
        <f>SUM(G7:G9)</f>
        <v>609683</v>
      </c>
      <c r="H10" s="47"/>
      <c r="I10" s="48">
        <f>SUM(I7:I8)</f>
        <v>103161</v>
      </c>
      <c r="J10" s="47"/>
    </row>
    <row r="11" spans="2:10" ht="4.5" customHeight="1"/>
    <row r="12" spans="2:10" ht="13.5" customHeight="1">
      <c r="C12" s="49"/>
    </row>
    <row r="13" spans="2:10">
      <c r="B13" s="32" t="s">
        <v>19</v>
      </c>
      <c r="H13" s="32"/>
      <c r="I13" s="36"/>
      <c r="J13" s="36"/>
    </row>
    <row r="14" spans="2:10" ht="4.5" customHeight="1" thickBot="1">
      <c r="C14" s="36"/>
      <c r="E14" s="37"/>
      <c r="F14" s="37"/>
      <c r="G14" s="37"/>
      <c r="H14" s="37"/>
      <c r="I14" s="37"/>
      <c r="J14" s="37"/>
    </row>
    <row r="15" spans="2:10" ht="15" customHeight="1">
      <c r="B15" s="125" t="s">
        <v>20</v>
      </c>
      <c r="C15" s="125"/>
      <c r="D15" s="126"/>
      <c r="E15" s="127" t="s">
        <v>17</v>
      </c>
      <c r="F15" s="126"/>
      <c r="G15" s="127" t="s">
        <v>0</v>
      </c>
      <c r="H15" s="126"/>
      <c r="I15" s="127" t="s">
        <v>18</v>
      </c>
      <c r="J15" s="125"/>
    </row>
    <row r="16" spans="2:10" ht="15" customHeight="1">
      <c r="B16" s="128" t="s">
        <v>10</v>
      </c>
      <c r="C16" s="130" t="s">
        <v>14</v>
      </c>
      <c r="D16" s="131"/>
      <c r="E16" s="50">
        <v>20144880</v>
      </c>
      <c r="F16" s="51" t="s">
        <v>2</v>
      </c>
      <c r="G16" s="52">
        <v>1049491982</v>
      </c>
      <c r="H16" s="51" t="s">
        <v>3</v>
      </c>
      <c r="I16" s="41">
        <v>143123</v>
      </c>
      <c r="J16" s="36" t="s">
        <v>4</v>
      </c>
    </row>
    <row r="17" spans="2:10" ht="15" customHeight="1">
      <c r="B17" s="129"/>
      <c r="C17" s="130" t="s">
        <v>13</v>
      </c>
      <c r="D17" s="131"/>
      <c r="E17" s="40">
        <v>8021351</v>
      </c>
      <c r="F17" s="36"/>
      <c r="G17" s="41">
        <v>314834961</v>
      </c>
      <c r="H17" s="36"/>
      <c r="I17" s="41">
        <v>75713</v>
      </c>
      <c r="J17" s="36"/>
    </row>
    <row r="18" spans="2:10" ht="15" customHeight="1">
      <c r="B18" s="53" t="s">
        <v>11</v>
      </c>
      <c r="C18" s="54"/>
      <c r="D18" s="55"/>
      <c r="E18" s="40">
        <v>13848531</v>
      </c>
      <c r="F18" s="36"/>
      <c r="G18" s="41">
        <v>549777533</v>
      </c>
      <c r="H18" s="36"/>
      <c r="I18" s="41">
        <v>36378</v>
      </c>
      <c r="J18" s="36"/>
    </row>
    <row r="19" spans="2:10" ht="15" customHeight="1" thickBot="1">
      <c r="B19" s="140" t="s">
        <v>16</v>
      </c>
      <c r="C19" s="140"/>
      <c r="D19" s="140"/>
      <c r="E19" s="46">
        <f>SUM(E16:E18)</f>
        <v>42014762</v>
      </c>
      <c r="F19" s="47"/>
      <c r="G19" s="48">
        <f>SUM(G16:G18)</f>
        <v>1914104476</v>
      </c>
      <c r="H19" s="47"/>
      <c r="I19" s="48">
        <f>SUM(I16:I18)</f>
        <v>255214</v>
      </c>
      <c r="J19" s="47"/>
    </row>
    <row r="20" spans="2:10" ht="4.5" customHeight="1">
      <c r="B20" s="56"/>
      <c r="C20" s="56"/>
      <c r="D20" s="56"/>
      <c r="E20" s="57"/>
      <c r="F20" s="58"/>
      <c r="G20" s="57"/>
      <c r="H20" s="56"/>
      <c r="I20" s="57"/>
      <c r="J20" s="58"/>
    </row>
    <row r="21" spans="2:10" ht="13.5" customHeight="1"/>
    <row r="22" spans="2:10">
      <c r="B22" s="32" t="s">
        <v>5</v>
      </c>
      <c r="C22" s="59"/>
      <c r="D22" s="59"/>
      <c r="H22" s="34"/>
      <c r="J22" s="34"/>
    </row>
    <row r="23" spans="2:10" ht="4.5" customHeight="1" thickBot="1">
      <c r="B23" s="37"/>
      <c r="C23" s="37"/>
      <c r="D23" s="37"/>
      <c r="E23" s="37"/>
      <c r="F23" s="37"/>
      <c r="G23" s="37"/>
      <c r="H23" s="37"/>
      <c r="I23" s="37"/>
    </row>
    <row r="24" spans="2:10" ht="15" customHeight="1">
      <c r="B24" s="125" t="s">
        <v>20</v>
      </c>
      <c r="C24" s="125"/>
      <c r="D24" s="125"/>
      <c r="E24" s="127" t="s">
        <v>17</v>
      </c>
      <c r="F24" s="126"/>
      <c r="G24" s="127" t="s">
        <v>0</v>
      </c>
      <c r="H24" s="126"/>
      <c r="I24" s="125" t="s">
        <v>18</v>
      </c>
      <c r="J24" s="125"/>
    </row>
    <row r="25" spans="2:10" ht="15" customHeight="1">
      <c r="B25" s="128" t="s">
        <v>6</v>
      </c>
      <c r="C25" s="133" t="s">
        <v>31</v>
      </c>
      <c r="D25" s="131"/>
      <c r="E25" s="40">
        <v>25737862</v>
      </c>
      <c r="F25" s="36" t="s">
        <v>2</v>
      </c>
      <c r="G25" s="41">
        <v>3080349</v>
      </c>
      <c r="H25" s="36" t="s">
        <v>3</v>
      </c>
      <c r="I25" s="41">
        <v>32033</v>
      </c>
      <c r="J25" s="36" t="s">
        <v>4</v>
      </c>
    </row>
    <row r="26" spans="2:10" ht="15" customHeight="1">
      <c r="B26" s="129"/>
      <c r="C26" s="133" t="s">
        <v>30</v>
      </c>
      <c r="D26" s="131"/>
      <c r="E26" s="40">
        <v>825770</v>
      </c>
      <c r="F26" s="36"/>
      <c r="G26" s="41">
        <v>24040838</v>
      </c>
      <c r="H26" s="36"/>
      <c r="I26" s="41">
        <v>1887</v>
      </c>
      <c r="J26" s="36"/>
    </row>
    <row r="27" spans="2:10" ht="15" customHeight="1">
      <c r="B27" s="128" t="s">
        <v>7</v>
      </c>
      <c r="C27" s="133" t="s">
        <v>32</v>
      </c>
      <c r="D27" s="131"/>
      <c r="E27" s="40">
        <v>8331379</v>
      </c>
      <c r="F27" s="36"/>
      <c r="G27" s="41">
        <v>607790</v>
      </c>
      <c r="H27" s="36"/>
      <c r="I27" s="41">
        <v>24486</v>
      </c>
      <c r="J27" s="36"/>
    </row>
    <row r="28" spans="2:10" ht="15" customHeight="1">
      <c r="B28" s="129"/>
      <c r="C28" s="133" t="s">
        <v>33</v>
      </c>
      <c r="D28" s="131"/>
      <c r="E28" s="40">
        <v>1301198</v>
      </c>
      <c r="F28" s="36"/>
      <c r="G28" s="41">
        <v>54101555</v>
      </c>
      <c r="H28" s="36"/>
      <c r="I28" s="41">
        <v>5432</v>
      </c>
      <c r="J28" s="36"/>
    </row>
    <row r="29" spans="2:10" ht="15" customHeight="1">
      <c r="B29" s="60" t="s">
        <v>41</v>
      </c>
      <c r="C29" s="54"/>
      <c r="D29" s="55"/>
      <c r="E29" s="40">
        <v>42220</v>
      </c>
      <c r="F29" s="36"/>
      <c r="G29" s="41">
        <v>45882</v>
      </c>
      <c r="H29" s="36"/>
      <c r="I29" s="41">
        <v>137</v>
      </c>
      <c r="J29" s="36"/>
    </row>
    <row r="30" spans="2:10" ht="15" customHeight="1">
      <c r="B30" s="128" t="s">
        <v>40</v>
      </c>
      <c r="C30" s="133" t="s">
        <v>34</v>
      </c>
      <c r="D30" s="131"/>
      <c r="E30" s="40">
        <v>77096471</v>
      </c>
      <c r="F30" s="36"/>
      <c r="G30" s="41">
        <v>1720591</v>
      </c>
      <c r="H30" s="36"/>
      <c r="I30" s="41">
        <v>61094</v>
      </c>
      <c r="J30" s="36"/>
    </row>
    <row r="31" spans="2:10" ht="15" customHeight="1">
      <c r="B31" s="129"/>
      <c r="C31" s="133" t="s">
        <v>35</v>
      </c>
      <c r="D31" s="131"/>
      <c r="E31" s="40">
        <v>404563</v>
      </c>
      <c r="F31" s="36"/>
      <c r="G31" s="41">
        <v>1826041</v>
      </c>
      <c r="H31" s="36"/>
      <c r="I31" s="41">
        <v>1220</v>
      </c>
      <c r="J31" s="36"/>
    </row>
    <row r="32" spans="2:10" ht="15" customHeight="1">
      <c r="B32" s="60" t="s">
        <v>42</v>
      </c>
      <c r="C32" s="54"/>
      <c r="D32" s="55"/>
      <c r="E32" s="40">
        <v>1606235</v>
      </c>
      <c r="F32" s="36"/>
      <c r="G32" s="41">
        <v>429319</v>
      </c>
      <c r="H32" s="36"/>
      <c r="I32" s="41">
        <v>7685</v>
      </c>
      <c r="J32" s="36"/>
    </row>
    <row r="33" spans="2:10" ht="15" customHeight="1">
      <c r="B33" s="36"/>
      <c r="C33" s="133" t="s">
        <v>36</v>
      </c>
      <c r="D33" s="131"/>
      <c r="E33" s="40">
        <v>2349736</v>
      </c>
      <c r="F33" s="36"/>
      <c r="G33" s="41">
        <v>3020409</v>
      </c>
      <c r="H33" s="36"/>
      <c r="I33" s="41">
        <v>1809</v>
      </c>
      <c r="J33" s="36"/>
    </row>
    <row r="34" spans="2:10" ht="15" customHeight="1">
      <c r="B34" s="61" t="s">
        <v>8</v>
      </c>
      <c r="C34" s="133" t="s">
        <v>37</v>
      </c>
      <c r="D34" s="131"/>
      <c r="E34" s="40">
        <v>798910</v>
      </c>
      <c r="F34" s="36"/>
      <c r="G34" s="41">
        <v>9639499</v>
      </c>
      <c r="H34" s="36"/>
      <c r="I34" s="41">
        <v>1475</v>
      </c>
      <c r="J34" s="36"/>
    </row>
    <row r="35" spans="2:10" ht="15" customHeight="1">
      <c r="B35" s="62"/>
      <c r="C35" s="133" t="s">
        <v>9</v>
      </c>
      <c r="D35" s="131"/>
      <c r="E35" s="40">
        <v>7138146</v>
      </c>
      <c r="F35" s="36"/>
      <c r="G35" s="41">
        <v>157831575</v>
      </c>
      <c r="H35" s="36"/>
      <c r="I35" s="41">
        <v>21861</v>
      </c>
      <c r="J35" s="36"/>
    </row>
    <row r="36" spans="2:10" ht="15" customHeight="1" thickBot="1">
      <c r="B36" s="141" t="s">
        <v>26</v>
      </c>
      <c r="C36" s="141"/>
      <c r="D36" s="142"/>
      <c r="E36" s="46">
        <f>SUM(E25:E35)</f>
        <v>125632490</v>
      </c>
      <c r="F36" s="47"/>
      <c r="G36" s="48">
        <f>SUM(G25:G35)</f>
        <v>256343848</v>
      </c>
      <c r="H36" s="47"/>
      <c r="I36" s="48">
        <f>SUM(I25:I35)</f>
        <v>159119</v>
      </c>
      <c r="J36" s="47"/>
    </row>
    <row r="37" spans="2:10" ht="4.5" customHeight="1">
      <c r="H37" s="32"/>
    </row>
    <row r="38" spans="2:10">
      <c r="B38" s="143" t="s">
        <v>15</v>
      </c>
      <c r="C38" s="135"/>
      <c r="H38" s="32"/>
    </row>
  </sheetData>
  <mergeCells count="31">
    <mergeCell ref="B36:D36"/>
    <mergeCell ref="B38:C38"/>
    <mergeCell ref="B30:B31"/>
    <mergeCell ref="C30:D30"/>
    <mergeCell ref="C31:D31"/>
    <mergeCell ref="C33:D33"/>
    <mergeCell ref="C34:D34"/>
    <mergeCell ref="C35:D35"/>
    <mergeCell ref="G24:H24"/>
    <mergeCell ref="I24:J24"/>
    <mergeCell ref="B25:B26"/>
    <mergeCell ref="C25:D25"/>
    <mergeCell ref="C26:D26"/>
    <mergeCell ref="E24:F24"/>
    <mergeCell ref="B27:B28"/>
    <mergeCell ref="C27:D27"/>
    <mergeCell ref="C28:D28"/>
    <mergeCell ref="B16:B17"/>
    <mergeCell ref="C16:D16"/>
    <mergeCell ref="C17:D17"/>
    <mergeCell ref="B19:D19"/>
    <mergeCell ref="B24:D24"/>
    <mergeCell ref="B15:D15"/>
    <mergeCell ref="E15:F15"/>
    <mergeCell ref="G15:H15"/>
    <mergeCell ref="I15:J15"/>
    <mergeCell ref="B1:J1"/>
    <mergeCell ref="C6:D6"/>
    <mergeCell ref="E6:F6"/>
    <mergeCell ref="G6:H6"/>
    <mergeCell ref="I6:J6"/>
  </mergeCells>
  <phoneticPr fontId="10"/>
  <pageMargins left="0.5" right="0.25" top="0.5" bottom="0.5" header="0.51200000000000001" footer="0.51200000000000001"/>
  <pageSetup paperSize="9" scale="9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J38"/>
  <sheetViews>
    <sheetView showGridLines="0" defaultGridColor="0" colorId="22" workbookViewId="0">
      <pane ySplit="3" topLeftCell="A4" activePane="bottomLeft" state="frozen"/>
      <selection pane="bottomLeft"/>
    </sheetView>
  </sheetViews>
  <sheetFormatPr defaultColWidth="8.59765625" defaultRowHeight="13.2"/>
  <cols>
    <col min="1" max="1" width="1.59765625" style="2" customWidth="1"/>
    <col min="2" max="2" width="13.09765625" style="2" customWidth="1"/>
    <col min="3" max="3" width="14" style="2" bestFit="1" customWidth="1"/>
    <col min="4" max="4" width="2.59765625" style="2" customWidth="1"/>
    <col min="5" max="5" width="16" style="2" bestFit="1" customWidth="1"/>
    <col min="6" max="6" width="4.59765625" style="2" customWidth="1"/>
    <col min="7" max="7" width="16" style="2" bestFit="1" customWidth="1"/>
    <col min="8" max="8" width="4.09765625" style="4" customWidth="1"/>
    <col min="9" max="9" width="10.5" style="2" customWidth="1"/>
    <col min="10" max="10" width="2.59765625" style="2" customWidth="1"/>
    <col min="11" max="16384" width="8.59765625" style="2"/>
  </cols>
  <sheetData>
    <row r="1" spans="2:10" ht="23.4">
      <c r="B1" s="136" t="s">
        <v>44</v>
      </c>
      <c r="C1" s="136"/>
      <c r="D1" s="136"/>
      <c r="E1" s="136"/>
      <c r="F1" s="136"/>
      <c r="G1" s="136"/>
      <c r="H1" s="136"/>
      <c r="I1" s="136"/>
      <c r="J1" s="136"/>
    </row>
    <row r="2" spans="2:10" ht="13.5" customHeight="1">
      <c r="B2" s="1"/>
      <c r="C2" s="1"/>
      <c r="D2" s="1"/>
      <c r="E2" s="1"/>
      <c r="F2" s="1"/>
      <c r="G2" s="1"/>
      <c r="H2" s="1"/>
      <c r="I2" s="1"/>
      <c r="J2" s="3" t="s">
        <v>67</v>
      </c>
    </row>
    <row r="3" spans="2:10" ht="4.5" customHeight="1"/>
    <row r="4" spans="2:10">
      <c r="B4" s="2" t="s">
        <v>48</v>
      </c>
      <c r="H4" s="2"/>
      <c r="I4" s="5"/>
      <c r="J4" s="5"/>
    </row>
    <row r="5" spans="2:10" ht="4.5" customHeight="1" thickBot="1">
      <c r="B5" s="6"/>
      <c r="C5" s="6"/>
      <c r="D5" s="6"/>
      <c r="E5" s="6"/>
      <c r="F5" s="6"/>
      <c r="G5" s="6"/>
      <c r="H5" s="6"/>
      <c r="I5" s="6"/>
      <c r="J5" s="6"/>
    </row>
    <row r="6" spans="2:10" ht="15" customHeight="1">
      <c r="B6" s="7" t="s">
        <v>38</v>
      </c>
      <c r="C6" s="127" t="s">
        <v>49</v>
      </c>
      <c r="D6" s="126"/>
      <c r="E6" s="127" t="s">
        <v>0</v>
      </c>
      <c r="F6" s="126"/>
      <c r="G6" s="127" t="s">
        <v>50</v>
      </c>
      <c r="H6" s="126"/>
      <c r="I6" s="127" t="s">
        <v>1</v>
      </c>
      <c r="J6" s="125"/>
    </row>
    <row r="7" spans="2:10" ht="15" customHeight="1">
      <c r="B7" s="8" t="s">
        <v>27</v>
      </c>
      <c r="C7" s="28">
        <v>167522692</v>
      </c>
      <c r="D7" s="5" t="s">
        <v>51</v>
      </c>
      <c r="E7" s="29">
        <v>2163288027</v>
      </c>
      <c r="F7" s="5" t="s">
        <v>3</v>
      </c>
      <c r="G7" s="29">
        <v>412006</v>
      </c>
      <c r="H7" s="5" t="s">
        <v>4</v>
      </c>
      <c r="I7" s="29">
        <v>91961</v>
      </c>
      <c r="J7" s="5" t="s">
        <v>12</v>
      </c>
    </row>
    <row r="8" spans="2:10" ht="15" customHeight="1">
      <c r="B8" s="9" t="s">
        <v>52</v>
      </c>
      <c r="C8" s="28">
        <v>14311158</v>
      </c>
      <c r="D8" s="5"/>
      <c r="E8" s="29">
        <v>1576557</v>
      </c>
      <c r="F8" s="5"/>
      <c r="G8" s="29">
        <v>21451</v>
      </c>
      <c r="H8" s="5"/>
      <c r="I8" s="29">
        <v>10354</v>
      </c>
      <c r="J8" s="5"/>
    </row>
    <row r="9" spans="2:10" ht="15" customHeight="1">
      <c r="B9" s="9" t="s">
        <v>53</v>
      </c>
      <c r="C9" s="28">
        <v>76934927</v>
      </c>
      <c r="D9" s="5"/>
      <c r="E9" s="10" t="s">
        <v>54</v>
      </c>
      <c r="F9" s="5"/>
      <c r="G9" s="29">
        <v>173786</v>
      </c>
      <c r="H9" s="5"/>
      <c r="I9" s="11" t="s">
        <v>45</v>
      </c>
      <c r="J9" s="5"/>
    </row>
    <row r="10" spans="2:10" ht="15" customHeight="1" thickBot="1">
      <c r="B10" s="12" t="s">
        <v>55</v>
      </c>
      <c r="C10" s="13">
        <f>SUM(C7:C9)</f>
        <v>258768777</v>
      </c>
      <c r="D10" s="14"/>
      <c r="E10" s="15">
        <f>SUM(E7:E8)</f>
        <v>2164864584</v>
      </c>
      <c r="F10" s="14"/>
      <c r="G10" s="15">
        <f>SUM(G7:G9)</f>
        <v>607243</v>
      </c>
      <c r="H10" s="14"/>
      <c r="I10" s="15">
        <f>SUM(I7:I8)</f>
        <v>102315</v>
      </c>
      <c r="J10" s="14"/>
    </row>
    <row r="11" spans="2:10" ht="4.5" customHeight="1"/>
    <row r="12" spans="2:10" ht="13.5" customHeight="1">
      <c r="C12" s="27"/>
    </row>
    <row r="13" spans="2:10">
      <c r="B13" s="2" t="s">
        <v>56</v>
      </c>
      <c r="H13" s="2"/>
      <c r="I13" s="5"/>
      <c r="J13" s="5"/>
    </row>
    <row r="14" spans="2:10" ht="4.5" customHeight="1" thickBot="1">
      <c r="C14" s="5"/>
      <c r="E14" s="6"/>
      <c r="F14" s="6"/>
      <c r="G14" s="6"/>
      <c r="H14" s="6"/>
      <c r="I14" s="6"/>
      <c r="J14" s="6"/>
    </row>
    <row r="15" spans="2:10" ht="15" customHeight="1">
      <c r="B15" s="125" t="s">
        <v>57</v>
      </c>
      <c r="C15" s="125"/>
      <c r="D15" s="126"/>
      <c r="E15" s="127" t="s">
        <v>49</v>
      </c>
      <c r="F15" s="126"/>
      <c r="G15" s="127" t="s">
        <v>0</v>
      </c>
      <c r="H15" s="126"/>
      <c r="I15" s="127" t="s">
        <v>50</v>
      </c>
      <c r="J15" s="125"/>
    </row>
    <row r="16" spans="2:10" ht="15" customHeight="1">
      <c r="B16" s="128" t="s">
        <v>10</v>
      </c>
      <c r="C16" s="130" t="s">
        <v>58</v>
      </c>
      <c r="D16" s="131"/>
      <c r="E16" s="30">
        <v>19947598</v>
      </c>
      <c r="F16" s="16" t="s">
        <v>2</v>
      </c>
      <c r="G16" s="31">
        <v>1036913128</v>
      </c>
      <c r="H16" s="16" t="s">
        <v>3</v>
      </c>
      <c r="I16" s="29">
        <v>141337</v>
      </c>
      <c r="J16" s="5" t="s">
        <v>4</v>
      </c>
    </row>
    <row r="17" spans="2:10" ht="15" customHeight="1">
      <c r="B17" s="129"/>
      <c r="C17" s="130" t="s">
        <v>13</v>
      </c>
      <c r="D17" s="131"/>
      <c r="E17" s="28">
        <v>8018600</v>
      </c>
      <c r="F17" s="5"/>
      <c r="G17" s="29">
        <v>315074147</v>
      </c>
      <c r="H17" s="5"/>
      <c r="I17" s="29">
        <v>75034</v>
      </c>
      <c r="J17" s="5"/>
    </row>
    <row r="18" spans="2:10" ht="15" customHeight="1">
      <c r="B18" s="17" t="s">
        <v>11</v>
      </c>
      <c r="C18" s="18"/>
      <c r="D18" s="19"/>
      <c r="E18" s="28">
        <v>13799877</v>
      </c>
      <c r="F18" s="5"/>
      <c r="G18" s="29">
        <v>550220449</v>
      </c>
      <c r="H18" s="5"/>
      <c r="I18" s="29">
        <v>36365</v>
      </c>
      <c r="J18" s="5"/>
    </row>
    <row r="19" spans="2:10" ht="15" customHeight="1" thickBot="1">
      <c r="B19" s="140" t="s">
        <v>16</v>
      </c>
      <c r="C19" s="140"/>
      <c r="D19" s="140"/>
      <c r="E19" s="13">
        <f>SUM(E16:E18)</f>
        <v>41766075</v>
      </c>
      <c r="F19" s="14"/>
      <c r="G19" s="15">
        <f>SUM(G16:G18)</f>
        <v>1902207724</v>
      </c>
      <c r="H19" s="14"/>
      <c r="I19" s="15">
        <f>SUM(I16:I18)</f>
        <v>252736</v>
      </c>
      <c r="J19" s="14"/>
    </row>
    <row r="20" spans="2:10" ht="4.5" customHeight="1">
      <c r="B20" s="20"/>
      <c r="C20" s="20"/>
      <c r="D20" s="20"/>
      <c r="E20" s="21"/>
      <c r="F20" s="22"/>
      <c r="G20" s="21"/>
      <c r="H20" s="20"/>
      <c r="I20" s="21"/>
      <c r="J20" s="22"/>
    </row>
    <row r="21" spans="2:10" ht="13.5" customHeight="1"/>
    <row r="22" spans="2:10">
      <c r="B22" s="2" t="s">
        <v>5</v>
      </c>
      <c r="C22" s="23"/>
      <c r="D22" s="23"/>
      <c r="H22" s="3"/>
      <c r="J22" s="3"/>
    </row>
    <row r="23" spans="2:10" ht="4.5" customHeight="1" thickBot="1">
      <c r="B23" s="6"/>
      <c r="C23" s="6"/>
      <c r="D23" s="6"/>
      <c r="E23" s="6"/>
      <c r="F23" s="6"/>
      <c r="G23" s="6"/>
      <c r="H23" s="6"/>
      <c r="I23" s="6"/>
    </row>
    <row r="24" spans="2:10" ht="15" customHeight="1">
      <c r="B24" s="125" t="s">
        <v>59</v>
      </c>
      <c r="C24" s="125"/>
      <c r="D24" s="125"/>
      <c r="E24" s="127" t="s">
        <v>49</v>
      </c>
      <c r="F24" s="126"/>
      <c r="G24" s="127" t="s">
        <v>0</v>
      </c>
      <c r="H24" s="126"/>
      <c r="I24" s="125" t="s">
        <v>50</v>
      </c>
      <c r="J24" s="125"/>
    </row>
    <row r="25" spans="2:10" ht="15" customHeight="1">
      <c r="B25" s="128" t="s">
        <v>6</v>
      </c>
      <c r="C25" s="133" t="s">
        <v>60</v>
      </c>
      <c r="D25" s="131"/>
      <c r="E25" s="28">
        <v>25869927</v>
      </c>
      <c r="F25" s="5" t="s">
        <v>2</v>
      </c>
      <c r="G25" s="29">
        <v>3091801</v>
      </c>
      <c r="H25" s="5" t="s">
        <v>3</v>
      </c>
      <c r="I25" s="29">
        <v>32271</v>
      </c>
      <c r="J25" s="5" t="s">
        <v>4</v>
      </c>
    </row>
    <row r="26" spans="2:10" ht="15" customHeight="1">
      <c r="B26" s="129"/>
      <c r="C26" s="133" t="s">
        <v>30</v>
      </c>
      <c r="D26" s="131"/>
      <c r="E26" s="28">
        <v>883878</v>
      </c>
      <c r="F26" s="5"/>
      <c r="G26" s="29">
        <v>25959018</v>
      </c>
      <c r="H26" s="5"/>
      <c r="I26" s="29">
        <v>2000</v>
      </c>
      <c r="J26" s="5"/>
    </row>
    <row r="27" spans="2:10" ht="15" customHeight="1">
      <c r="B27" s="128" t="s">
        <v>7</v>
      </c>
      <c r="C27" s="133" t="s">
        <v>61</v>
      </c>
      <c r="D27" s="131"/>
      <c r="E27" s="28">
        <v>8368570</v>
      </c>
      <c r="F27" s="5"/>
      <c r="G27" s="29">
        <v>610552</v>
      </c>
      <c r="H27" s="5"/>
      <c r="I27" s="29">
        <v>24534</v>
      </c>
      <c r="J27" s="5"/>
    </row>
    <row r="28" spans="2:10" ht="15" customHeight="1">
      <c r="B28" s="129"/>
      <c r="C28" s="133" t="s">
        <v>62</v>
      </c>
      <c r="D28" s="131"/>
      <c r="E28" s="28">
        <v>1354935</v>
      </c>
      <c r="F28" s="5"/>
      <c r="G28" s="29">
        <v>56440058</v>
      </c>
      <c r="H28" s="5"/>
      <c r="I28" s="29">
        <v>5596</v>
      </c>
      <c r="J28" s="5"/>
    </row>
    <row r="29" spans="2:10" ht="15" customHeight="1">
      <c r="B29" s="24" t="s">
        <v>41</v>
      </c>
      <c r="C29" s="18"/>
      <c r="D29" s="19"/>
      <c r="E29" s="28">
        <v>42329</v>
      </c>
      <c r="F29" s="5"/>
      <c r="G29" s="29">
        <v>45887</v>
      </c>
      <c r="H29" s="5"/>
      <c r="I29" s="29">
        <v>138</v>
      </c>
      <c r="J29" s="5"/>
    </row>
    <row r="30" spans="2:10" ht="15" customHeight="1">
      <c r="B30" s="128" t="s">
        <v>40</v>
      </c>
      <c r="C30" s="133" t="s">
        <v>63</v>
      </c>
      <c r="D30" s="131"/>
      <c r="E30" s="28">
        <v>76946581</v>
      </c>
      <c r="F30" s="5"/>
      <c r="G30" s="29">
        <v>1718299</v>
      </c>
      <c r="H30" s="5"/>
      <c r="I30" s="29">
        <v>60827</v>
      </c>
      <c r="J30" s="5"/>
    </row>
    <row r="31" spans="2:10" ht="15" customHeight="1">
      <c r="B31" s="129"/>
      <c r="C31" s="133" t="s">
        <v>64</v>
      </c>
      <c r="D31" s="131"/>
      <c r="E31" s="28">
        <v>462683</v>
      </c>
      <c r="F31" s="5"/>
      <c r="G31" s="29">
        <v>2117741</v>
      </c>
      <c r="H31" s="5"/>
      <c r="I31" s="29">
        <v>1287</v>
      </c>
      <c r="J31" s="5"/>
    </row>
    <row r="32" spans="2:10" ht="15" customHeight="1">
      <c r="B32" s="24" t="s">
        <v>42</v>
      </c>
      <c r="C32" s="18"/>
      <c r="D32" s="19"/>
      <c r="E32" s="28">
        <v>1626348</v>
      </c>
      <c r="F32" s="5"/>
      <c r="G32" s="29">
        <v>446833</v>
      </c>
      <c r="H32" s="5"/>
      <c r="I32" s="29">
        <v>7751</v>
      </c>
      <c r="J32" s="5"/>
    </row>
    <row r="33" spans="2:10" ht="15" customHeight="1">
      <c r="B33" s="5"/>
      <c r="C33" s="133" t="s">
        <v>65</v>
      </c>
      <c r="D33" s="131"/>
      <c r="E33" s="28">
        <v>2343105</v>
      </c>
      <c r="F33" s="5"/>
      <c r="G33" s="29">
        <v>3009783</v>
      </c>
      <c r="H33" s="5"/>
      <c r="I33" s="29">
        <v>1807</v>
      </c>
      <c r="J33" s="5"/>
    </row>
    <row r="34" spans="2:10" ht="15" customHeight="1">
      <c r="B34" s="25" t="s">
        <v>8</v>
      </c>
      <c r="C34" s="133" t="s">
        <v>37</v>
      </c>
      <c r="D34" s="131"/>
      <c r="E34" s="28">
        <v>798909</v>
      </c>
      <c r="F34" s="5"/>
      <c r="G34" s="29">
        <v>9654014</v>
      </c>
      <c r="H34" s="5"/>
      <c r="I34" s="29">
        <v>1476</v>
      </c>
      <c r="J34" s="5"/>
    </row>
    <row r="35" spans="2:10" ht="15" customHeight="1">
      <c r="B35" s="26"/>
      <c r="C35" s="133" t="s">
        <v>9</v>
      </c>
      <c r="D35" s="131"/>
      <c r="E35" s="28">
        <v>7059352</v>
      </c>
      <c r="F35" s="5"/>
      <c r="G35" s="29">
        <v>157986317</v>
      </c>
      <c r="H35" s="5"/>
      <c r="I35" s="29">
        <v>21583</v>
      </c>
      <c r="J35" s="5"/>
    </row>
    <row r="36" spans="2:10" ht="15" customHeight="1" thickBot="1">
      <c r="B36" s="141" t="s">
        <v>66</v>
      </c>
      <c r="C36" s="141"/>
      <c r="D36" s="142"/>
      <c r="E36" s="13">
        <f>SUM(E25:E35)</f>
        <v>125756617</v>
      </c>
      <c r="F36" s="14"/>
      <c r="G36" s="15">
        <f>SUM(G25:G35)</f>
        <v>261080303</v>
      </c>
      <c r="H36" s="14"/>
      <c r="I36" s="15">
        <f>SUM(I25:I35)</f>
        <v>159270</v>
      </c>
      <c r="J36" s="14"/>
    </row>
    <row r="37" spans="2:10" ht="4.5" customHeight="1">
      <c r="H37" s="2"/>
    </row>
    <row r="38" spans="2:10">
      <c r="B38" s="134" t="s">
        <v>15</v>
      </c>
      <c r="C38" s="135"/>
      <c r="H38" s="2"/>
    </row>
  </sheetData>
  <mergeCells count="31">
    <mergeCell ref="E6:F6"/>
    <mergeCell ref="C6:D6"/>
    <mergeCell ref="C17:D17"/>
    <mergeCell ref="B24:D24"/>
    <mergeCell ref="C33:D33"/>
    <mergeCell ref="C27:D27"/>
    <mergeCell ref="B15:D15"/>
    <mergeCell ref="B16:B17"/>
    <mergeCell ref="B1:J1"/>
    <mergeCell ref="E24:F24"/>
    <mergeCell ref="G24:H24"/>
    <mergeCell ref="I24:J24"/>
    <mergeCell ref="G6:H6"/>
    <mergeCell ref="B30:B31"/>
    <mergeCell ref="C30:D30"/>
    <mergeCell ref="B25:B26"/>
    <mergeCell ref="I6:J6"/>
    <mergeCell ref="I15:J15"/>
    <mergeCell ref="G15:H15"/>
    <mergeCell ref="C16:D16"/>
    <mergeCell ref="E15:F15"/>
    <mergeCell ref="C31:D31"/>
    <mergeCell ref="C28:D28"/>
    <mergeCell ref="C25:D25"/>
    <mergeCell ref="B38:C38"/>
    <mergeCell ref="C35:D35"/>
    <mergeCell ref="B19:D19"/>
    <mergeCell ref="C34:D34"/>
    <mergeCell ref="B27:B28"/>
    <mergeCell ref="B36:D36"/>
    <mergeCell ref="C26:D26"/>
  </mergeCells>
  <phoneticPr fontId="5"/>
  <pageMargins left="0.5" right="0.25" top="0.5" bottom="0.5" header="0.51200000000000001" footer="0.51200000000000001"/>
  <pageSetup paperSize="9" scale="90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J38"/>
  <sheetViews>
    <sheetView showGridLines="0" defaultGridColor="0" colorId="22" workbookViewId="0">
      <pane ySplit="3" topLeftCell="A4" activePane="bottomLeft" state="frozen"/>
      <selection pane="bottomLeft"/>
    </sheetView>
  </sheetViews>
  <sheetFormatPr defaultColWidth="8.59765625" defaultRowHeight="13.2"/>
  <cols>
    <col min="1" max="1" width="1.59765625" style="2" customWidth="1"/>
    <col min="2" max="2" width="13.09765625" style="2" customWidth="1"/>
    <col min="3" max="3" width="14" style="2" bestFit="1" customWidth="1"/>
    <col min="4" max="4" width="2.59765625" style="2" customWidth="1"/>
    <col min="5" max="5" width="16" style="2" bestFit="1" customWidth="1"/>
    <col min="6" max="6" width="4.59765625" style="2" customWidth="1"/>
    <col min="7" max="7" width="16" style="2" bestFit="1" customWidth="1"/>
    <col min="8" max="8" width="4.09765625" style="4" customWidth="1"/>
    <col min="9" max="9" width="10.5" style="2" customWidth="1"/>
    <col min="10" max="10" width="2.59765625" style="2" customWidth="1"/>
    <col min="11" max="16384" width="8.59765625" style="2"/>
  </cols>
  <sheetData>
    <row r="1" spans="2:10" ht="23.4">
      <c r="B1" s="136" t="s">
        <v>44</v>
      </c>
      <c r="C1" s="136"/>
      <c r="D1" s="136"/>
      <c r="E1" s="136"/>
      <c r="F1" s="136"/>
      <c r="G1" s="136"/>
      <c r="H1" s="136"/>
      <c r="I1" s="136"/>
      <c r="J1" s="136"/>
    </row>
    <row r="2" spans="2:10" ht="13.5" customHeight="1">
      <c r="B2" s="1"/>
      <c r="C2" s="1"/>
      <c r="D2" s="1"/>
      <c r="E2" s="1"/>
      <c r="F2" s="1"/>
      <c r="G2" s="1"/>
      <c r="H2" s="1"/>
      <c r="I2" s="1"/>
      <c r="J2" s="3" t="s">
        <v>46</v>
      </c>
    </row>
    <row r="3" spans="2:10" ht="4.5" customHeight="1"/>
    <row r="4" spans="2:10">
      <c r="B4" s="2" t="s">
        <v>43</v>
      </c>
      <c r="H4" s="2"/>
      <c r="I4" s="5"/>
      <c r="J4" s="5"/>
    </row>
    <row r="5" spans="2:10" ht="4.5" customHeight="1" thickBot="1">
      <c r="B5" s="6"/>
      <c r="C5" s="6"/>
      <c r="D5" s="6"/>
      <c r="E5" s="6"/>
      <c r="F5" s="6"/>
      <c r="G5" s="6"/>
      <c r="H5" s="6"/>
      <c r="I5" s="6"/>
      <c r="J5" s="6"/>
    </row>
    <row r="6" spans="2:10" ht="15" customHeight="1">
      <c r="B6" s="7" t="s">
        <v>38</v>
      </c>
      <c r="C6" s="127" t="s">
        <v>17</v>
      </c>
      <c r="D6" s="126"/>
      <c r="E6" s="127" t="s">
        <v>0</v>
      </c>
      <c r="F6" s="126"/>
      <c r="G6" s="127" t="s">
        <v>18</v>
      </c>
      <c r="H6" s="126"/>
      <c r="I6" s="127" t="s">
        <v>1</v>
      </c>
      <c r="J6" s="125"/>
    </row>
    <row r="7" spans="2:10" ht="15" customHeight="1">
      <c r="B7" s="8" t="s">
        <v>27</v>
      </c>
      <c r="C7" s="28">
        <v>167609740</v>
      </c>
      <c r="D7" s="5" t="s">
        <v>47</v>
      </c>
      <c r="E7" s="29">
        <v>2159265896</v>
      </c>
      <c r="F7" s="5" t="s">
        <v>3</v>
      </c>
      <c r="G7" s="29">
        <v>410291</v>
      </c>
      <c r="H7" s="5" t="s">
        <v>4</v>
      </c>
      <c r="I7" s="29">
        <v>90852</v>
      </c>
      <c r="J7" s="5" t="s">
        <v>12</v>
      </c>
    </row>
    <row r="8" spans="2:10" ht="15" customHeight="1">
      <c r="B8" s="9" t="s">
        <v>28</v>
      </c>
      <c r="C8" s="28">
        <v>14382525</v>
      </c>
      <c r="D8" s="5"/>
      <c r="E8" s="29">
        <v>1613367</v>
      </c>
      <c r="F8" s="5"/>
      <c r="G8" s="29">
        <v>21554</v>
      </c>
      <c r="H8" s="5"/>
      <c r="I8" s="29">
        <v>10397</v>
      </c>
      <c r="J8" s="5"/>
    </row>
    <row r="9" spans="2:10" ht="15" customHeight="1">
      <c r="B9" s="9" t="s">
        <v>29</v>
      </c>
      <c r="C9" s="28">
        <v>76576458</v>
      </c>
      <c r="D9" s="5"/>
      <c r="E9" s="10" t="s">
        <v>45</v>
      </c>
      <c r="F9" s="5"/>
      <c r="G9" s="29">
        <v>174353</v>
      </c>
      <c r="H9" s="5"/>
      <c r="I9" s="11" t="s">
        <v>45</v>
      </c>
      <c r="J9" s="5"/>
    </row>
    <row r="10" spans="2:10" ht="15" customHeight="1" thickBot="1">
      <c r="B10" s="12" t="s">
        <v>39</v>
      </c>
      <c r="C10" s="13">
        <f>SUM(C7:C9)</f>
        <v>258568723</v>
      </c>
      <c r="D10" s="14"/>
      <c r="E10" s="15">
        <f>SUM(E7:E8)</f>
        <v>2160879263</v>
      </c>
      <c r="F10" s="14"/>
      <c r="G10" s="15">
        <f>SUM(G7:G9)</f>
        <v>606198</v>
      </c>
      <c r="H10" s="14"/>
      <c r="I10" s="15">
        <f>SUM(I7:I8)</f>
        <v>101249</v>
      </c>
      <c r="J10" s="14"/>
    </row>
    <row r="11" spans="2:10" ht="4.5" customHeight="1"/>
    <row r="12" spans="2:10" ht="13.5" customHeight="1">
      <c r="C12" s="27"/>
    </row>
    <row r="13" spans="2:10">
      <c r="B13" s="2" t="s">
        <v>19</v>
      </c>
      <c r="H13" s="2"/>
      <c r="I13" s="5"/>
      <c r="J13" s="5"/>
    </row>
    <row r="14" spans="2:10" ht="4.5" customHeight="1" thickBot="1">
      <c r="C14" s="5"/>
      <c r="E14" s="6"/>
      <c r="F14" s="6"/>
      <c r="G14" s="6"/>
      <c r="H14" s="6"/>
      <c r="I14" s="6"/>
      <c r="J14" s="6"/>
    </row>
    <row r="15" spans="2:10" ht="15" customHeight="1">
      <c r="B15" s="125" t="s">
        <v>20</v>
      </c>
      <c r="C15" s="125"/>
      <c r="D15" s="126"/>
      <c r="E15" s="127" t="s">
        <v>21</v>
      </c>
      <c r="F15" s="126"/>
      <c r="G15" s="127" t="s">
        <v>0</v>
      </c>
      <c r="H15" s="126"/>
      <c r="I15" s="127" t="s">
        <v>22</v>
      </c>
      <c r="J15" s="125"/>
    </row>
    <row r="16" spans="2:10" ht="15" customHeight="1">
      <c r="B16" s="128" t="s">
        <v>10</v>
      </c>
      <c r="C16" s="130" t="s">
        <v>14</v>
      </c>
      <c r="D16" s="131"/>
      <c r="E16" s="30">
        <v>19704139</v>
      </c>
      <c r="F16" s="16" t="s">
        <v>2</v>
      </c>
      <c r="G16" s="31">
        <v>1023226693</v>
      </c>
      <c r="H16" s="16" t="s">
        <v>3</v>
      </c>
      <c r="I16" s="29">
        <v>139814</v>
      </c>
      <c r="J16" s="5" t="s">
        <v>4</v>
      </c>
    </row>
    <row r="17" spans="2:10" ht="15" customHeight="1">
      <c r="B17" s="129"/>
      <c r="C17" s="130" t="s">
        <v>13</v>
      </c>
      <c r="D17" s="131"/>
      <c r="E17" s="28">
        <v>8012032</v>
      </c>
      <c r="F17" s="5"/>
      <c r="G17" s="29">
        <v>315384738</v>
      </c>
      <c r="H17" s="5"/>
      <c r="I17" s="29">
        <v>74429</v>
      </c>
      <c r="J17" s="5"/>
    </row>
    <row r="18" spans="2:10" ht="15" customHeight="1">
      <c r="B18" s="17" t="s">
        <v>11</v>
      </c>
      <c r="C18" s="18"/>
      <c r="D18" s="19"/>
      <c r="E18" s="28">
        <v>13859493</v>
      </c>
      <c r="F18" s="5"/>
      <c r="G18" s="29">
        <v>555880338</v>
      </c>
      <c r="H18" s="5"/>
      <c r="I18" s="29">
        <v>36545</v>
      </c>
      <c r="J18" s="5"/>
    </row>
    <row r="19" spans="2:10" ht="15" customHeight="1" thickBot="1">
      <c r="B19" s="140" t="s">
        <v>16</v>
      </c>
      <c r="C19" s="140"/>
      <c r="D19" s="140"/>
      <c r="E19" s="13">
        <f>SUM(E16:E18)</f>
        <v>41575664</v>
      </c>
      <c r="F19" s="14"/>
      <c r="G19" s="15">
        <f>SUM(G16:G18)</f>
        <v>1894491769</v>
      </c>
      <c r="H19" s="14"/>
      <c r="I19" s="15">
        <f>SUM(I16:I18)</f>
        <v>250788</v>
      </c>
      <c r="J19" s="14"/>
    </row>
    <row r="20" spans="2:10" ht="4.5" customHeight="1">
      <c r="B20" s="20"/>
      <c r="C20" s="20"/>
      <c r="D20" s="20"/>
      <c r="E20" s="21"/>
      <c r="F20" s="22"/>
      <c r="G20" s="21"/>
      <c r="H20" s="20"/>
      <c r="I20" s="21"/>
      <c r="J20" s="22"/>
    </row>
    <row r="21" spans="2:10" ht="13.5" customHeight="1"/>
    <row r="22" spans="2:10">
      <c r="B22" s="2" t="s">
        <v>5</v>
      </c>
      <c r="C22" s="23"/>
      <c r="D22" s="23"/>
      <c r="H22" s="3"/>
      <c r="J22" s="3"/>
    </row>
    <row r="23" spans="2:10" ht="4.5" customHeight="1" thickBot="1">
      <c r="B23" s="6"/>
      <c r="C23" s="6"/>
      <c r="D23" s="6"/>
      <c r="E23" s="6"/>
      <c r="F23" s="6"/>
      <c r="G23" s="6"/>
      <c r="H23" s="6"/>
      <c r="I23" s="6"/>
    </row>
    <row r="24" spans="2:10" ht="15" customHeight="1">
      <c r="B24" s="125" t="s">
        <v>23</v>
      </c>
      <c r="C24" s="125"/>
      <c r="D24" s="125"/>
      <c r="E24" s="127" t="s">
        <v>24</v>
      </c>
      <c r="F24" s="126"/>
      <c r="G24" s="127" t="s">
        <v>0</v>
      </c>
      <c r="H24" s="126"/>
      <c r="I24" s="125" t="s">
        <v>25</v>
      </c>
      <c r="J24" s="125"/>
    </row>
    <row r="25" spans="2:10" ht="15" customHeight="1">
      <c r="B25" s="128" t="s">
        <v>6</v>
      </c>
      <c r="C25" s="133" t="s">
        <v>31</v>
      </c>
      <c r="D25" s="131"/>
      <c r="E25" s="28">
        <v>26338767</v>
      </c>
      <c r="F25" s="5" t="s">
        <v>2</v>
      </c>
      <c r="G25" s="29">
        <v>3119450</v>
      </c>
      <c r="H25" s="5" t="s">
        <v>3</v>
      </c>
      <c r="I25" s="29">
        <v>33010</v>
      </c>
      <c r="J25" s="5" t="s">
        <v>4</v>
      </c>
    </row>
    <row r="26" spans="2:10" ht="15" customHeight="1">
      <c r="B26" s="129"/>
      <c r="C26" s="133" t="s">
        <v>30</v>
      </c>
      <c r="D26" s="131"/>
      <c r="E26" s="28">
        <v>925763</v>
      </c>
      <c r="F26" s="5"/>
      <c r="G26" s="29">
        <v>27324287</v>
      </c>
      <c r="H26" s="5"/>
      <c r="I26" s="29">
        <v>2104</v>
      </c>
      <c r="J26" s="5"/>
    </row>
    <row r="27" spans="2:10" ht="15" customHeight="1">
      <c r="B27" s="128" t="s">
        <v>7</v>
      </c>
      <c r="C27" s="133" t="s">
        <v>32</v>
      </c>
      <c r="D27" s="131"/>
      <c r="E27" s="28">
        <v>8500888</v>
      </c>
      <c r="F27" s="5"/>
      <c r="G27" s="29">
        <v>616922</v>
      </c>
      <c r="H27" s="5"/>
      <c r="I27" s="29">
        <v>24823</v>
      </c>
      <c r="J27" s="5"/>
    </row>
    <row r="28" spans="2:10" ht="15" customHeight="1">
      <c r="B28" s="129"/>
      <c r="C28" s="133" t="s">
        <v>33</v>
      </c>
      <c r="D28" s="131"/>
      <c r="E28" s="28">
        <v>1389794</v>
      </c>
      <c r="F28" s="5"/>
      <c r="G28" s="29">
        <v>58402298</v>
      </c>
      <c r="H28" s="5"/>
      <c r="I28" s="29">
        <v>5720</v>
      </c>
      <c r="J28" s="5"/>
    </row>
    <row r="29" spans="2:10" ht="15" customHeight="1">
      <c r="B29" s="24" t="s">
        <v>41</v>
      </c>
      <c r="C29" s="18"/>
      <c r="D29" s="19"/>
      <c r="E29" s="28">
        <v>42319</v>
      </c>
      <c r="F29" s="5"/>
      <c r="G29" s="29">
        <v>45896</v>
      </c>
      <c r="H29" s="5"/>
      <c r="I29" s="29">
        <v>138</v>
      </c>
      <c r="J29" s="5"/>
    </row>
    <row r="30" spans="2:10" ht="15" customHeight="1">
      <c r="B30" s="128" t="s">
        <v>40</v>
      </c>
      <c r="C30" s="133" t="s">
        <v>34</v>
      </c>
      <c r="D30" s="131"/>
      <c r="E30" s="28">
        <v>76524469</v>
      </c>
      <c r="F30" s="5"/>
      <c r="G30" s="29">
        <v>1715942</v>
      </c>
      <c r="H30" s="5"/>
      <c r="I30" s="29">
        <v>59770</v>
      </c>
      <c r="J30" s="5"/>
    </row>
    <row r="31" spans="2:10" ht="15" customHeight="1">
      <c r="B31" s="129"/>
      <c r="C31" s="133" t="s">
        <v>35</v>
      </c>
      <c r="D31" s="131"/>
      <c r="E31" s="28">
        <v>471559</v>
      </c>
      <c r="F31" s="5"/>
      <c r="G31" s="29">
        <v>2369069</v>
      </c>
      <c r="H31" s="5"/>
      <c r="I31" s="29">
        <v>1322</v>
      </c>
      <c r="J31" s="5"/>
    </row>
    <row r="32" spans="2:10" ht="15" customHeight="1">
      <c r="B32" s="24" t="s">
        <v>42</v>
      </c>
      <c r="C32" s="18"/>
      <c r="D32" s="19"/>
      <c r="E32" s="28">
        <v>1665042</v>
      </c>
      <c r="F32" s="5"/>
      <c r="G32" s="29">
        <v>447858</v>
      </c>
      <c r="H32" s="5"/>
      <c r="I32" s="29">
        <v>7922</v>
      </c>
      <c r="J32" s="5"/>
    </row>
    <row r="33" spans="2:10" ht="15" customHeight="1">
      <c r="B33" s="5"/>
      <c r="C33" s="133" t="s">
        <v>36</v>
      </c>
      <c r="D33" s="131"/>
      <c r="E33" s="28">
        <v>2343105</v>
      </c>
      <c r="F33" s="5"/>
      <c r="G33" s="29">
        <v>3009783</v>
      </c>
      <c r="H33" s="5"/>
      <c r="I33" s="29">
        <v>1807</v>
      </c>
      <c r="J33" s="5"/>
    </row>
    <row r="34" spans="2:10" ht="15" customHeight="1">
      <c r="B34" s="25" t="s">
        <v>8</v>
      </c>
      <c r="C34" s="133" t="s">
        <v>37</v>
      </c>
      <c r="D34" s="131"/>
      <c r="E34" s="28">
        <v>798317</v>
      </c>
      <c r="F34" s="5"/>
      <c r="G34" s="29">
        <v>9657471</v>
      </c>
      <c r="H34" s="5"/>
      <c r="I34" s="29">
        <v>1478</v>
      </c>
      <c r="J34" s="5"/>
    </row>
    <row r="35" spans="2:10" ht="15" customHeight="1">
      <c r="B35" s="26"/>
      <c r="C35" s="133" t="s">
        <v>9</v>
      </c>
      <c r="D35" s="131"/>
      <c r="E35" s="28">
        <v>7034053</v>
      </c>
      <c r="F35" s="5"/>
      <c r="G35" s="29">
        <v>158065151</v>
      </c>
      <c r="H35" s="5"/>
      <c r="I35" s="29">
        <v>21409</v>
      </c>
      <c r="J35" s="5"/>
    </row>
    <row r="36" spans="2:10" ht="15" customHeight="1" thickBot="1">
      <c r="B36" s="141" t="s">
        <v>26</v>
      </c>
      <c r="C36" s="141"/>
      <c r="D36" s="142"/>
      <c r="E36" s="13">
        <f>SUM(E25:E35)</f>
        <v>126034076</v>
      </c>
      <c r="F36" s="14"/>
      <c r="G36" s="15">
        <f>SUM(G25:G35)</f>
        <v>264774127</v>
      </c>
      <c r="H36" s="14"/>
      <c r="I36" s="15">
        <f>SUM(I25:I35)</f>
        <v>159503</v>
      </c>
      <c r="J36" s="14"/>
    </row>
    <row r="37" spans="2:10" ht="4.5" customHeight="1">
      <c r="H37" s="2"/>
    </row>
    <row r="38" spans="2:10">
      <c r="B38" s="134" t="s">
        <v>15</v>
      </c>
      <c r="C38" s="135"/>
      <c r="H38" s="2"/>
    </row>
  </sheetData>
  <mergeCells count="31">
    <mergeCell ref="B36:D36"/>
    <mergeCell ref="B24:D24"/>
    <mergeCell ref="C35:D35"/>
    <mergeCell ref="B19:D19"/>
    <mergeCell ref="B25:B26"/>
    <mergeCell ref="C34:D34"/>
    <mergeCell ref="B15:D15"/>
    <mergeCell ref="C31:D31"/>
    <mergeCell ref="C28:D28"/>
    <mergeCell ref="C25:D25"/>
    <mergeCell ref="B27:B28"/>
    <mergeCell ref="C17:D17"/>
    <mergeCell ref="C16:D16"/>
    <mergeCell ref="E6:F6"/>
    <mergeCell ref="I15:J15"/>
    <mergeCell ref="B38:C38"/>
    <mergeCell ref="C27:D27"/>
    <mergeCell ref="C33:D33"/>
    <mergeCell ref="B30:B31"/>
    <mergeCell ref="C30:D30"/>
    <mergeCell ref="G15:H15"/>
    <mergeCell ref="C6:D6"/>
    <mergeCell ref="C26:D26"/>
    <mergeCell ref="B16:B17"/>
    <mergeCell ref="I6:J6"/>
    <mergeCell ref="B1:J1"/>
    <mergeCell ref="E24:F24"/>
    <mergeCell ref="G24:H24"/>
    <mergeCell ref="I24:J24"/>
    <mergeCell ref="G6:H6"/>
    <mergeCell ref="E15:F15"/>
  </mergeCells>
  <phoneticPr fontId="5"/>
  <pageMargins left="0.5" right="0.25" top="0.5" bottom="0.5" header="0.51200000000000001" footer="0.51200000000000001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J39"/>
  <sheetViews>
    <sheetView showGridLines="0" defaultGridColor="0" colorId="22" workbookViewId="0">
      <pane ySplit="3" topLeftCell="A4" activePane="bottomLeft" state="frozen"/>
      <selection pane="bottomLeft"/>
    </sheetView>
  </sheetViews>
  <sheetFormatPr defaultColWidth="8.59765625" defaultRowHeight="13.2"/>
  <cols>
    <col min="1" max="1" width="1.59765625" style="65" customWidth="1"/>
    <col min="2" max="2" width="13.09765625" style="65" customWidth="1"/>
    <col min="3" max="3" width="14" style="65" bestFit="1" customWidth="1"/>
    <col min="4" max="4" width="2.59765625" style="65" customWidth="1"/>
    <col min="5" max="5" width="16" style="65" bestFit="1" customWidth="1"/>
    <col min="6" max="6" width="4.59765625" style="65" customWidth="1"/>
    <col min="7" max="7" width="16" style="65" bestFit="1" customWidth="1"/>
    <col min="8" max="8" width="4.09765625" style="66" customWidth="1"/>
    <col min="9" max="9" width="10.5" style="65" customWidth="1"/>
    <col min="10" max="10" width="2.59765625" style="65" customWidth="1"/>
    <col min="11" max="16384" width="8.59765625" style="65"/>
  </cols>
  <sheetData>
    <row r="1" spans="2:10" ht="23.4">
      <c r="B1" s="124" t="s">
        <v>44</v>
      </c>
      <c r="C1" s="124"/>
      <c r="D1" s="124"/>
      <c r="E1" s="124"/>
      <c r="F1" s="124"/>
      <c r="G1" s="124"/>
      <c r="H1" s="124"/>
      <c r="I1" s="124"/>
      <c r="J1" s="124"/>
    </row>
    <row r="2" spans="2:10" ht="13.5" customHeight="1">
      <c r="B2" s="63"/>
      <c r="C2" s="63"/>
      <c r="D2" s="63"/>
      <c r="E2" s="63"/>
      <c r="F2" s="63"/>
      <c r="G2" s="63"/>
      <c r="H2" s="63"/>
      <c r="I2" s="63"/>
      <c r="J2" s="64" t="s">
        <v>81</v>
      </c>
    </row>
    <row r="3" spans="2:10" ht="2.25" customHeight="1"/>
    <row r="4" spans="2:10">
      <c r="B4" s="65" t="s">
        <v>43</v>
      </c>
      <c r="H4" s="65"/>
      <c r="I4" s="67"/>
      <c r="J4" s="67"/>
    </row>
    <row r="5" spans="2:10" ht="2.25" customHeight="1" thickBot="1">
      <c r="B5" s="68"/>
      <c r="C5" s="68"/>
      <c r="D5" s="68"/>
      <c r="E5" s="68"/>
      <c r="F5" s="68"/>
      <c r="G5" s="68"/>
      <c r="H5" s="68"/>
      <c r="I5" s="68"/>
      <c r="J5" s="68"/>
    </row>
    <row r="6" spans="2:10" ht="15" customHeight="1">
      <c r="B6" s="69" t="s">
        <v>38</v>
      </c>
      <c r="C6" s="119" t="s">
        <v>17</v>
      </c>
      <c r="D6" s="120"/>
      <c r="E6" s="119" t="s">
        <v>0</v>
      </c>
      <c r="F6" s="120"/>
      <c r="G6" s="119" t="s">
        <v>18</v>
      </c>
      <c r="H6" s="120"/>
      <c r="I6" s="119" t="s">
        <v>1</v>
      </c>
      <c r="J6" s="121"/>
    </row>
    <row r="7" spans="2:10" ht="15" customHeight="1">
      <c r="B7" s="101" t="s">
        <v>27</v>
      </c>
      <c r="C7" s="40">
        <v>166929861</v>
      </c>
      <c r="D7" s="100" t="s">
        <v>47</v>
      </c>
      <c r="E7" s="41">
        <v>2508048092</v>
      </c>
      <c r="F7" s="100" t="s">
        <v>3</v>
      </c>
      <c r="G7" s="41">
        <v>425768</v>
      </c>
      <c r="H7" s="100" t="s">
        <v>4</v>
      </c>
      <c r="I7" s="41">
        <v>101504</v>
      </c>
      <c r="J7" s="100" t="s">
        <v>12</v>
      </c>
    </row>
    <row r="8" spans="2:10" ht="15" customHeight="1">
      <c r="B8" s="42" t="s">
        <v>28</v>
      </c>
      <c r="C8" s="40">
        <v>13705739</v>
      </c>
      <c r="D8" s="100"/>
      <c r="E8" s="41">
        <v>1408399</v>
      </c>
      <c r="F8" s="100"/>
      <c r="G8" s="41">
        <v>20609</v>
      </c>
      <c r="H8" s="100"/>
      <c r="I8" s="41">
        <v>9750</v>
      </c>
      <c r="J8" s="100"/>
    </row>
    <row r="9" spans="2:10" ht="15" customHeight="1">
      <c r="B9" s="42" t="s">
        <v>29</v>
      </c>
      <c r="C9" s="40">
        <v>80239174</v>
      </c>
      <c r="D9" s="100"/>
      <c r="E9" s="103" t="s">
        <v>79</v>
      </c>
      <c r="F9" s="100"/>
      <c r="G9" s="41">
        <v>189210</v>
      </c>
      <c r="H9" s="100"/>
      <c r="I9" s="44" t="s">
        <v>79</v>
      </c>
      <c r="J9" s="100"/>
    </row>
    <row r="10" spans="2:10" ht="15" customHeight="1" thickBot="1">
      <c r="B10" s="104" t="s">
        <v>39</v>
      </c>
      <c r="C10" s="105">
        <f>SUM(C7:C9)</f>
        <v>260874774</v>
      </c>
      <c r="D10" s="37"/>
      <c r="E10" s="106">
        <f>SUM(E7:E8)</f>
        <v>2509456491</v>
      </c>
      <c r="F10" s="37"/>
      <c r="G10" s="106">
        <f>SUM(G7:G9)</f>
        <v>635587</v>
      </c>
      <c r="H10" s="37"/>
      <c r="I10" s="106">
        <f>SUM(I7:I8)</f>
        <v>111254</v>
      </c>
      <c r="J10" s="37"/>
    </row>
    <row r="11" spans="2:10" ht="2.25" customHeight="1">
      <c r="B11" s="32"/>
      <c r="C11" s="32"/>
      <c r="D11" s="32"/>
      <c r="E11" s="32"/>
      <c r="F11" s="32"/>
      <c r="G11" s="32"/>
      <c r="H11" s="35"/>
      <c r="I11" s="32"/>
      <c r="J11" s="32"/>
    </row>
    <row r="12" spans="2:10" ht="11.25" customHeight="1">
      <c r="B12" s="32"/>
      <c r="C12" s="49"/>
      <c r="D12" s="32"/>
      <c r="E12" s="32"/>
      <c r="F12" s="32"/>
      <c r="G12" s="32"/>
      <c r="H12" s="35"/>
      <c r="I12" s="32"/>
      <c r="J12" s="32"/>
    </row>
    <row r="13" spans="2:10">
      <c r="B13" s="32" t="s">
        <v>19</v>
      </c>
      <c r="C13" s="32"/>
      <c r="D13" s="32"/>
      <c r="E13" s="32"/>
      <c r="F13" s="32"/>
      <c r="G13" s="32"/>
      <c r="H13" s="32"/>
      <c r="I13" s="100"/>
      <c r="J13" s="100"/>
    </row>
    <row r="14" spans="2:10" ht="2.25" customHeight="1" thickBot="1">
      <c r="B14" s="32"/>
      <c r="C14" s="100"/>
      <c r="D14" s="32"/>
      <c r="E14" s="37"/>
      <c r="F14" s="37"/>
      <c r="G14" s="37"/>
      <c r="H14" s="37"/>
      <c r="I14" s="37"/>
      <c r="J14" s="37"/>
    </row>
    <row r="15" spans="2:10" ht="15" customHeight="1">
      <c r="B15" s="125" t="s">
        <v>20</v>
      </c>
      <c r="C15" s="125"/>
      <c r="D15" s="126"/>
      <c r="E15" s="127" t="s">
        <v>17</v>
      </c>
      <c r="F15" s="126"/>
      <c r="G15" s="127" t="s">
        <v>0</v>
      </c>
      <c r="H15" s="126"/>
      <c r="I15" s="127" t="s">
        <v>18</v>
      </c>
      <c r="J15" s="125"/>
    </row>
    <row r="16" spans="2:10" ht="15" customHeight="1">
      <c r="B16" s="128" t="s">
        <v>10</v>
      </c>
      <c r="C16" s="130" t="s">
        <v>14</v>
      </c>
      <c r="D16" s="131"/>
      <c r="E16" s="50">
        <v>21994548</v>
      </c>
      <c r="F16" s="51" t="s">
        <v>2</v>
      </c>
      <c r="G16" s="52">
        <v>1304631352</v>
      </c>
      <c r="H16" s="51" t="s">
        <v>3</v>
      </c>
      <c r="I16" s="41">
        <v>156897</v>
      </c>
      <c r="J16" s="100" t="s">
        <v>4</v>
      </c>
    </row>
    <row r="17" spans="2:10" ht="15" customHeight="1">
      <c r="B17" s="129"/>
      <c r="C17" s="130" t="s">
        <v>13</v>
      </c>
      <c r="D17" s="131"/>
      <c r="E17" s="40">
        <v>7935134</v>
      </c>
      <c r="F17" s="100"/>
      <c r="G17" s="41">
        <v>338542835</v>
      </c>
      <c r="H17" s="100"/>
      <c r="I17" s="41">
        <v>79753</v>
      </c>
      <c r="J17" s="100"/>
    </row>
    <row r="18" spans="2:10" ht="15" customHeight="1">
      <c r="B18" s="53" t="s">
        <v>11</v>
      </c>
      <c r="C18" s="54"/>
      <c r="D18" s="55"/>
      <c r="E18" s="40">
        <v>13983489</v>
      </c>
      <c r="F18" s="100"/>
      <c r="G18" s="41">
        <v>615213320</v>
      </c>
      <c r="H18" s="100"/>
      <c r="I18" s="41">
        <v>35608</v>
      </c>
      <c r="J18" s="100"/>
    </row>
    <row r="19" spans="2:10" ht="15" customHeight="1" thickBot="1">
      <c r="B19" s="132" t="s">
        <v>16</v>
      </c>
      <c r="C19" s="132"/>
      <c r="D19" s="132"/>
      <c r="E19" s="105">
        <f>SUM(E16:E18)</f>
        <v>43913171</v>
      </c>
      <c r="F19" s="37"/>
      <c r="G19" s="106">
        <f>SUM(G16:G18)</f>
        <v>2258387507</v>
      </c>
      <c r="H19" s="37"/>
      <c r="I19" s="106">
        <f>SUM(I16:I18)</f>
        <v>272258</v>
      </c>
      <c r="J19" s="37"/>
    </row>
    <row r="20" spans="2:10" ht="2.25" customHeight="1">
      <c r="B20" s="56"/>
      <c r="C20" s="56"/>
      <c r="D20" s="56"/>
      <c r="E20" s="57"/>
      <c r="F20" s="58"/>
      <c r="G20" s="57"/>
      <c r="H20" s="56"/>
      <c r="I20" s="57"/>
      <c r="J20" s="58"/>
    </row>
    <row r="21" spans="2:10" ht="11.25" customHeight="1">
      <c r="B21" s="32"/>
      <c r="C21" s="32"/>
      <c r="D21" s="32"/>
      <c r="E21" s="49"/>
      <c r="F21" s="32"/>
      <c r="G21" s="49"/>
      <c r="H21" s="35"/>
      <c r="I21" s="49"/>
      <c r="J21" s="32"/>
    </row>
    <row r="22" spans="2:10">
      <c r="B22" s="32" t="s">
        <v>5</v>
      </c>
      <c r="C22" s="59"/>
      <c r="D22" s="59"/>
      <c r="E22" s="32"/>
      <c r="F22" s="32"/>
      <c r="G22" s="32"/>
      <c r="H22" s="34"/>
      <c r="I22" s="32"/>
      <c r="J22" s="34"/>
    </row>
    <row r="23" spans="2:10" ht="2.25" customHeight="1" thickBot="1">
      <c r="B23" s="37"/>
      <c r="C23" s="37"/>
      <c r="D23" s="37"/>
      <c r="E23" s="37"/>
      <c r="F23" s="37"/>
      <c r="G23" s="37"/>
      <c r="H23" s="37"/>
      <c r="I23" s="37"/>
      <c r="J23" s="32"/>
    </row>
    <row r="24" spans="2:10" ht="15" customHeight="1">
      <c r="B24" s="125" t="s">
        <v>20</v>
      </c>
      <c r="C24" s="125"/>
      <c r="D24" s="125"/>
      <c r="E24" s="127" t="s">
        <v>17</v>
      </c>
      <c r="F24" s="126"/>
      <c r="G24" s="127" t="s">
        <v>0</v>
      </c>
      <c r="H24" s="126"/>
      <c r="I24" s="125" t="s">
        <v>18</v>
      </c>
      <c r="J24" s="125"/>
    </row>
    <row r="25" spans="2:10" ht="15" customHeight="1">
      <c r="B25" s="128" t="s">
        <v>6</v>
      </c>
      <c r="C25" s="133" t="s">
        <v>31</v>
      </c>
      <c r="D25" s="131"/>
      <c r="E25" s="40">
        <v>23879408</v>
      </c>
      <c r="F25" s="100" t="s">
        <v>2</v>
      </c>
      <c r="G25" s="41">
        <v>2852618</v>
      </c>
      <c r="H25" s="100" t="s">
        <v>3</v>
      </c>
      <c r="I25" s="41">
        <v>28625</v>
      </c>
      <c r="J25" s="100" t="s">
        <v>4</v>
      </c>
    </row>
    <row r="26" spans="2:10" ht="15" customHeight="1">
      <c r="B26" s="129"/>
      <c r="C26" s="133" t="s">
        <v>30</v>
      </c>
      <c r="D26" s="131"/>
      <c r="E26" s="40">
        <v>476525</v>
      </c>
      <c r="F26" s="100"/>
      <c r="G26" s="41">
        <v>16387067</v>
      </c>
      <c r="H26" s="100"/>
      <c r="I26" s="41">
        <v>1014</v>
      </c>
      <c r="J26" s="100"/>
    </row>
    <row r="27" spans="2:10" ht="15" customHeight="1">
      <c r="B27" s="128" t="s">
        <v>7</v>
      </c>
      <c r="C27" s="133" t="s">
        <v>32</v>
      </c>
      <c r="D27" s="131"/>
      <c r="E27" s="40">
        <v>7631887</v>
      </c>
      <c r="F27" s="100"/>
      <c r="G27" s="41">
        <v>548423</v>
      </c>
      <c r="H27" s="100"/>
      <c r="I27" s="41">
        <v>22353</v>
      </c>
      <c r="J27" s="100"/>
    </row>
    <row r="28" spans="2:10" ht="15" customHeight="1">
      <c r="B28" s="129"/>
      <c r="C28" s="133" t="s">
        <v>33</v>
      </c>
      <c r="D28" s="131"/>
      <c r="E28" s="40">
        <v>888978</v>
      </c>
      <c r="F28" s="100"/>
      <c r="G28" s="41">
        <v>41128501</v>
      </c>
      <c r="H28" s="100"/>
      <c r="I28" s="41">
        <v>3879</v>
      </c>
      <c r="J28" s="100"/>
    </row>
    <row r="29" spans="2:10" ht="15" customHeight="1">
      <c r="B29" s="60" t="s">
        <v>41</v>
      </c>
      <c r="C29" s="54"/>
      <c r="D29" s="55"/>
      <c r="E29" s="40">
        <v>13721</v>
      </c>
      <c r="F29" s="100"/>
      <c r="G29" s="41">
        <v>32489</v>
      </c>
      <c r="H29" s="100"/>
      <c r="I29" s="41">
        <v>84</v>
      </c>
      <c r="J29" s="100"/>
    </row>
    <row r="30" spans="2:10" ht="15" customHeight="1">
      <c r="B30" s="128" t="s">
        <v>40</v>
      </c>
      <c r="C30" s="133" t="s">
        <v>34</v>
      </c>
      <c r="D30" s="131"/>
      <c r="E30" s="40">
        <v>77096915</v>
      </c>
      <c r="F30" s="100"/>
      <c r="G30" s="41">
        <v>1668854</v>
      </c>
      <c r="H30" s="100"/>
      <c r="I30" s="41">
        <v>62572</v>
      </c>
      <c r="J30" s="100"/>
    </row>
    <row r="31" spans="2:10" ht="15" customHeight="1">
      <c r="B31" s="129"/>
      <c r="C31" s="133" t="s">
        <v>35</v>
      </c>
      <c r="D31" s="131"/>
      <c r="E31" s="40">
        <v>323006</v>
      </c>
      <c r="F31" s="100"/>
      <c r="G31" s="41">
        <v>1178949</v>
      </c>
      <c r="H31" s="100"/>
      <c r="I31" s="41">
        <v>841</v>
      </c>
      <c r="J31" s="100"/>
    </row>
    <row r="32" spans="2:10" ht="15" customHeight="1">
      <c r="B32" s="38" t="s">
        <v>72</v>
      </c>
      <c r="C32" s="60"/>
      <c r="D32" s="102"/>
      <c r="E32" s="40">
        <v>5238</v>
      </c>
      <c r="F32" s="100"/>
      <c r="G32" s="41">
        <v>296</v>
      </c>
      <c r="H32" s="100"/>
      <c r="I32" s="41">
        <v>5</v>
      </c>
      <c r="J32" s="100"/>
    </row>
    <row r="33" spans="2:10" ht="15" customHeight="1">
      <c r="B33" s="60" t="s">
        <v>42</v>
      </c>
      <c r="C33" s="54"/>
      <c r="D33" s="55"/>
      <c r="E33" s="40">
        <v>1456509</v>
      </c>
      <c r="F33" s="100"/>
      <c r="G33" s="41">
        <v>56367</v>
      </c>
      <c r="H33" s="100"/>
      <c r="I33" s="41">
        <v>6980</v>
      </c>
      <c r="J33" s="100"/>
    </row>
    <row r="34" spans="2:10" ht="15" customHeight="1">
      <c r="B34" s="100"/>
      <c r="C34" s="133" t="s">
        <v>36</v>
      </c>
      <c r="D34" s="131"/>
      <c r="E34" s="40">
        <v>2285203</v>
      </c>
      <c r="F34" s="100"/>
      <c r="G34" s="41">
        <v>2798142</v>
      </c>
      <c r="H34" s="100"/>
      <c r="I34" s="41">
        <v>1812</v>
      </c>
      <c r="J34" s="100"/>
    </row>
    <row r="35" spans="2:10" ht="15" customHeight="1">
      <c r="B35" s="61" t="s">
        <v>8</v>
      </c>
      <c r="C35" s="133" t="s">
        <v>37</v>
      </c>
      <c r="D35" s="131"/>
      <c r="E35" s="40">
        <v>791403</v>
      </c>
      <c r="F35" s="100"/>
      <c r="G35" s="41">
        <v>11344159</v>
      </c>
      <c r="H35" s="100"/>
      <c r="I35" s="41">
        <v>1442</v>
      </c>
      <c r="J35" s="100"/>
    </row>
    <row r="36" spans="2:10" ht="15" customHeight="1">
      <c r="B36" s="62"/>
      <c r="C36" s="133" t="s">
        <v>9</v>
      </c>
      <c r="D36" s="131"/>
      <c r="E36" s="40">
        <v>8167897</v>
      </c>
      <c r="F36" s="100"/>
      <c r="G36" s="41">
        <v>171664720</v>
      </c>
      <c r="H36" s="100"/>
      <c r="I36" s="41">
        <v>23903</v>
      </c>
      <c r="J36" s="100"/>
    </row>
    <row r="37" spans="2:10" ht="15" customHeight="1" thickBot="1">
      <c r="B37" s="111" t="s">
        <v>26</v>
      </c>
      <c r="C37" s="111"/>
      <c r="D37" s="112"/>
      <c r="E37" s="95">
        <f>SUM(E25:E36)</f>
        <v>123016690</v>
      </c>
      <c r="F37" s="68"/>
      <c r="G37" s="96">
        <f>SUM(G25:G36)</f>
        <v>249660585</v>
      </c>
      <c r="H37" s="68"/>
      <c r="I37" s="96">
        <f>SUM(I25:I36)</f>
        <v>153510</v>
      </c>
      <c r="J37" s="68"/>
    </row>
    <row r="38" spans="2:10" ht="2.25" customHeight="1">
      <c r="H38" s="65"/>
    </row>
    <row r="39" spans="2:10">
      <c r="B39" s="113" t="s">
        <v>15</v>
      </c>
      <c r="C39" s="114"/>
      <c r="H39" s="65"/>
    </row>
  </sheetData>
  <mergeCells count="31">
    <mergeCell ref="B37:D37"/>
    <mergeCell ref="B39:C39"/>
    <mergeCell ref="B30:B31"/>
    <mergeCell ref="C30:D30"/>
    <mergeCell ref="C31:D31"/>
    <mergeCell ref="C34:D34"/>
    <mergeCell ref="C35:D35"/>
    <mergeCell ref="C36:D36"/>
    <mergeCell ref="G24:H24"/>
    <mergeCell ref="I24:J24"/>
    <mergeCell ref="B25:B26"/>
    <mergeCell ref="C25:D25"/>
    <mergeCell ref="C26:D26"/>
    <mergeCell ref="B27:B28"/>
    <mergeCell ref="C27:D27"/>
    <mergeCell ref="C28:D28"/>
    <mergeCell ref="B16:B17"/>
    <mergeCell ref="C16:D16"/>
    <mergeCell ref="C17:D17"/>
    <mergeCell ref="B19:D19"/>
    <mergeCell ref="B24:D24"/>
    <mergeCell ref="E24:F24"/>
    <mergeCell ref="B1:J1"/>
    <mergeCell ref="C6:D6"/>
    <mergeCell ref="E6:F6"/>
    <mergeCell ref="G6:H6"/>
    <mergeCell ref="I6:J6"/>
    <mergeCell ref="B15:D15"/>
    <mergeCell ref="E15:F15"/>
    <mergeCell ref="G15:H15"/>
    <mergeCell ref="I15:J15"/>
  </mergeCells>
  <phoneticPr fontId="10"/>
  <pageMargins left="0.5" right="0.25" top="0.5" bottom="0.5" header="0.51200000000000001" footer="0.51200000000000001"/>
  <pageSetup paperSize="9" scale="9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J39"/>
  <sheetViews>
    <sheetView showGridLines="0" defaultGridColor="0" colorId="22" workbookViewId="0">
      <pane ySplit="3" topLeftCell="A4" activePane="bottomLeft" state="frozen"/>
      <selection pane="bottomLeft"/>
    </sheetView>
  </sheetViews>
  <sheetFormatPr defaultColWidth="8.59765625" defaultRowHeight="13.2"/>
  <cols>
    <col min="1" max="1" width="1.59765625" style="32" customWidth="1"/>
    <col min="2" max="2" width="13.09765625" style="32" customWidth="1"/>
    <col min="3" max="3" width="14" style="32" bestFit="1" customWidth="1"/>
    <col min="4" max="4" width="2.59765625" style="32" customWidth="1"/>
    <col min="5" max="5" width="16" style="32" bestFit="1" customWidth="1"/>
    <col min="6" max="6" width="4.59765625" style="32" customWidth="1"/>
    <col min="7" max="7" width="16" style="32" bestFit="1" customWidth="1"/>
    <col min="8" max="8" width="4.09765625" style="35" customWidth="1"/>
    <col min="9" max="9" width="10.5" style="32" customWidth="1"/>
    <col min="10" max="10" width="2.59765625" style="32" customWidth="1"/>
    <col min="11" max="16384" width="8.59765625" style="32"/>
  </cols>
  <sheetData>
    <row r="1" spans="2:10" s="32" customFormat="1" ht="23.4">
      <c r="B1" s="136" t="s">
        <v>44</v>
      </c>
      <c r="C1" s="136"/>
      <c r="D1" s="136"/>
      <c r="E1" s="136"/>
      <c r="F1" s="136"/>
      <c r="G1" s="136"/>
      <c r="H1" s="136"/>
      <c r="I1" s="136"/>
      <c r="J1" s="136"/>
    </row>
    <row r="2" spans="2:10" s="32" customFormat="1" ht="13.5" customHeight="1">
      <c r="B2" s="109"/>
      <c r="C2" s="109"/>
      <c r="D2" s="109"/>
      <c r="E2" s="109"/>
      <c r="F2" s="109"/>
      <c r="G2" s="109"/>
      <c r="H2" s="109"/>
      <c r="I2" s="109"/>
      <c r="J2" s="34" t="s">
        <v>80</v>
      </c>
    </row>
    <row r="3" spans="2:10" s="32" customFormat="1" ht="2.25" customHeight="1">
      <c r="H3" s="35"/>
    </row>
    <row r="4" spans="2:10" s="32" customFormat="1">
      <c r="B4" s="32" t="s">
        <v>43</v>
      </c>
      <c r="I4" s="110"/>
      <c r="J4" s="110"/>
    </row>
    <row r="5" spans="2:10" s="32" customFormat="1" ht="2.25" customHeight="1" thickBot="1">
      <c r="B5" s="37"/>
      <c r="C5" s="37"/>
      <c r="D5" s="37"/>
      <c r="E5" s="37"/>
      <c r="F5" s="37"/>
      <c r="G5" s="37"/>
      <c r="H5" s="37"/>
      <c r="I5" s="37"/>
      <c r="J5" s="37"/>
    </row>
    <row r="6" spans="2:10" s="32" customFormat="1" ht="15" customHeight="1">
      <c r="B6" s="38" t="s">
        <v>38</v>
      </c>
      <c r="C6" s="127" t="s">
        <v>17</v>
      </c>
      <c r="D6" s="126"/>
      <c r="E6" s="127" t="s">
        <v>0</v>
      </c>
      <c r="F6" s="126"/>
      <c r="G6" s="127" t="s">
        <v>18</v>
      </c>
      <c r="H6" s="126"/>
      <c r="I6" s="127" t="s">
        <v>1</v>
      </c>
      <c r="J6" s="125"/>
    </row>
    <row r="7" spans="2:10" s="32" customFormat="1" ht="15" customHeight="1">
      <c r="B7" s="107" t="s">
        <v>27</v>
      </c>
      <c r="C7" s="40">
        <v>166861814</v>
      </c>
      <c r="D7" s="110" t="s">
        <v>47</v>
      </c>
      <c r="E7" s="41">
        <v>2405556510</v>
      </c>
      <c r="F7" s="110" t="s">
        <v>3</v>
      </c>
      <c r="G7" s="41">
        <v>424664</v>
      </c>
      <c r="H7" s="110" t="s">
        <v>4</v>
      </c>
      <c r="I7" s="41">
        <v>100852</v>
      </c>
      <c r="J7" s="110" t="s">
        <v>12</v>
      </c>
    </row>
    <row r="8" spans="2:10" s="32" customFormat="1" ht="15" customHeight="1">
      <c r="B8" s="42" t="s">
        <v>28</v>
      </c>
      <c r="C8" s="40">
        <v>13849234</v>
      </c>
      <c r="D8" s="110"/>
      <c r="E8" s="41">
        <v>1409894</v>
      </c>
      <c r="F8" s="110"/>
      <c r="G8" s="41">
        <v>20945</v>
      </c>
      <c r="H8" s="110"/>
      <c r="I8" s="41">
        <v>9861</v>
      </c>
      <c r="J8" s="110"/>
    </row>
    <row r="9" spans="2:10" s="32" customFormat="1" ht="15" customHeight="1">
      <c r="B9" s="42" t="s">
        <v>29</v>
      </c>
      <c r="C9" s="40">
        <v>79954782</v>
      </c>
      <c r="D9" s="110"/>
      <c r="E9" s="103" t="s">
        <v>79</v>
      </c>
      <c r="F9" s="110"/>
      <c r="G9" s="41">
        <v>188301</v>
      </c>
      <c r="H9" s="110"/>
      <c r="I9" s="44" t="s">
        <v>79</v>
      </c>
      <c r="J9" s="110"/>
    </row>
    <row r="10" spans="2:10" s="32" customFormat="1" ht="15" customHeight="1" thickBot="1">
      <c r="B10" s="104" t="s">
        <v>39</v>
      </c>
      <c r="C10" s="105">
        <f>SUM(C7:C9)</f>
        <v>260665830</v>
      </c>
      <c r="D10" s="37"/>
      <c r="E10" s="106">
        <f>SUM(E7:E8)</f>
        <v>2406966404</v>
      </c>
      <c r="F10" s="37"/>
      <c r="G10" s="106">
        <f>SUM(G7:G9)</f>
        <v>633910</v>
      </c>
      <c r="H10" s="37"/>
      <c r="I10" s="106">
        <f>SUM(I7:I8)</f>
        <v>110713</v>
      </c>
      <c r="J10" s="37"/>
    </row>
    <row r="11" spans="2:10" s="32" customFormat="1" ht="2.25" customHeight="1">
      <c r="H11" s="35"/>
    </row>
    <row r="12" spans="2:10" s="32" customFormat="1" ht="11.25" customHeight="1">
      <c r="C12" s="49"/>
      <c r="H12" s="35"/>
    </row>
    <row r="13" spans="2:10" s="32" customFormat="1">
      <c r="B13" s="32" t="s">
        <v>19</v>
      </c>
      <c r="I13" s="110"/>
      <c r="J13" s="110"/>
    </row>
    <row r="14" spans="2:10" s="32" customFormat="1" ht="2.25" customHeight="1" thickBot="1">
      <c r="C14" s="110"/>
      <c r="E14" s="37"/>
      <c r="F14" s="37"/>
      <c r="G14" s="37"/>
      <c r="H14" s="37"/>
      <c r="I14" s="37"/>
      <c r="J14" s="37"/>
    </row>
    <row r="15" spans="2:10" s="32" customFormat="1" ht="15" customHeight="1">
      <c r="B15" s="125" t="s">
        <v>20</v>
      </c>
      <c r="C15" s="125"/>
      <c r="D15" s="126"/>
      <c r="E15" s="127" t="s">
        <v>17</v>
      </c>
      <c r="F15" s="126"/>
      <c r="G15" s="127" t="s">
        <v>0</v>
      </c>
      <c r="H15" s="126"/>
      <c r="I15" s="127" t="s">
        <v>18</v>
      </c>
      <c r="J15" s="125"/>
    </row>
    <row r="16" spans="2:10" s="32" customFormat="1" ht="15" customHeight="1">
      <c r="B16" s="128" t="s">
        <v>10</v>
      </c>
      <c r="C16" s="130" t="s">
        <v>14</v>
      </c>
      <c r="D16" s="131"/>
      <c r="E16" s="50">
        <v>21856401</v>
      </c>
      <c r="F16" s="51" t="s">
        <v>2</v>
      </c>
      <c r="G16" s="52">
        <v>1245299090</v>
      </c>
      <c r="H16" s="51" t="s">
        <v>3</v>
      </c>
      <c r="I16" s="41">
        <v>155582</v>
      </c>
      <c r="J16" s="110" t="s">
        <v>4</v>
      </c>
    </row>
    <row r="17" spans="2:10" s="32" customFormat="1" ht="15" customHeight="1">
      <c r="B17" s="129"/>
      <c r="C17" s="130" t="s">
        <v>13</v>
      </c>
      <c r="D17" s="131"/>
      <c r="E17" s="40">
        <v>7944451</v>
      </c>
      <c r="F17" s="110"/>
      <c r="G17" s="41">
        <v>327661342</v>
      </c>
      <c r="H17" s="110"/>
      <c r="I17" s="41">
        <v>79388</v>
      </c>
      <c r="J17" s="110"/>
    </row>
    <row r="18" spans="2:10" s="32" customFormat="1" ht="15" customHeight="1">
      <c r="B18" s="53" t="s">
        <v>11</v>
      </c>
      <c r="C18" s="54"/>
      <c r="D18" s="55"/>
      <c r="E18" s="40">
        <v>13906090</v>
      </c>
      <c r="F18" s="110"/>
      <c r="G18" s="41">
        <v>589812234</v>
      </c>
      <c r="H18" s="110"/>
      <c r="I18" s="41">
        <v>35749</v>
      </c>
      <c r="J18" s="110"/>
    </row>
    <row r="19" spans="2:10" s="32" customFormat="1" ht="15" customHeight="1" thickBot="1">
      <c r="B19" s="132" t="s">
        <v>16</v>
      </c>
      <c r="C19" s="132"/>
      <c r="D19" s="132"/>
      <c r="E19" s="105">
        <f>SUM(E16:E18)</f>
        <v>43706942</v>
      </c>
      <c r="F19" s="37"/>
      <c r="G19" s="106">
        <f>SUM(G16:G18)</f>
        <v>2162772666</v>
      </c>
      <c r="H19" s="37"/>
      <c r="I19" s="106">
        <f>SUM(I16:I18)</f>
        <v>270719</v>
      </c>
      <c r="J19" s="37"/>
    </row>
    <row r="20" spans="2:10" s="32" customFormat="1" ht="2.25" customHeight="1">
      <c r="B20" s="56"/>
      <c r="C20" s="56"/>
      <c r="D20" s="56"/>
      <c r="E20" s="57"/>
      <c r="F20" s="58"/>
      <c r="G20" s="57"/>
      <c r="H20" s="56"/>
      <c r="I20" s="57"/>
      <c r="J20" s="58"/>
    </row>
    <row r="21" spans="2:10" s="32" customFormat="1" ht="11.25" customHeight="1">
      <c r="E21" s="49"/>
      <c r="G21" s="49"/>
      <c r="H21" s="35"/>
      <c r="I21" s="49"/>
    </row>
    <row r="22" spans="2:10" s="32" customFormat="1">
      <c r="B22" s="32" t="s">
        <v>5</v>
      </c>
      <c r="C22" s="59"/>
      <c r="D22" s="59"/>
      <c r="H22" s="34"/>
      <c r="J22" s="34"/>
    </row>
    <row r="23" spans="2:10" s="32" customFormat="1" ht="2.25" customHeight="1" thickBot="1">
      <c r="B23" s="37"/>
      <c r="C23" s="37"/>
      <c r="D23" s="37"/>
      <c r="E23" s="37"/>
      <c r="F23" s="37"/>
      <c r="G23" s="37"/>
      <c r="H23" s="37"/>
      <c r="I23" s="37"/>
    </row>
    <row r="24" spans="2:10" s="32" customFormat="1" ht="15" customHeight="1">
      <c r="B24" s="125" t="s">
        <v>20</v>
      </c>
      <c r="C24" s="125"/>
      <c r="D24" s="125"/>
      <c r="E24" s="127" t="s">
        <v>17</v>
      </c>
      <c r="F24" s="126"/>
      <c r="G24" s="127" t="s">
        <v>0</v>
      </c>
      <c r="H24" s="126"/>
      <c r="I24" s="125" t="s">
        <v>18</v>
      </c>
      <c r="J24" s="125"/>
    </row>
    <row r="25" spans="2:10" s="32" customFormat="1" ht="15" customHeight="1">
      <c r="B25" s="128" t="s">
        <v>6</v>
      </c>
      <c r="C25" s="133" t="s">
        <v>31</v>
      </c>
      <c r="D25" s="131"/>
      <c r="E25" s="40">
        <v>24179257</v>
      </c>
      <c r="F25" s="110" t="s">
        <v>2</v>
      </c>
      <c r="G25" s="41">
        <v>2890473</v>
      </c>
      <c r="H25" s="110" t="s">
        <v>3</v>
      </c>
      <c r="I25" s="41">
        <v>28997</v>
      </c>
      <c r="J25" s="110" t="s">
        <v>4</v>
      </c>
    </row>
    <row r="26" spans="2:10" s="32" customFormat="1" ht="15" customHeight="1">
      <c r="B26" s="129"/>
      <c r="C26" s="133" t="s">
        <v>30</v>
      </c>
      <c r="D26" s="131"/>
      <c r="E26" s="40">
        <v>502625</v>
      </c>
      <c r="F26" s="110"/>
      <c r="G26" s="41">
        <v>17791993</v>
      </c>
      <c r="H26" s="110"/>
      <c r="I26" s="41">
        <v>1104</v>
      </c>
      <c r="J26" s="110"/>
    </row>
    <row r="27" spans="2:10" s="32" customFormat="1" ht="15" customHeight="1">
      <c r="B27" s="128" t="s">
        <v>7</v>
      </c>
      <c r="C27" s="133" t="s">
        <v>32</v>
      </c>
      <c r="D27" s="131"/>
      <c r="E27" s="40">
        <v>7669650</v>
      </c>
      <c r="F27" s="110"/>
      <c r="G27" s="41">
        <v>551039</v>
      </c>
      <c r="H27" s="110"/>
      <c r="I27" s="41">
        <v>22484</v>
      </c>
      <c r="J27" s="110"/>
    </row>
    <row r="28" spans="2:10" s="32" customFormat="1" ht="15" customHeight="1">
      <c r="B28" s="129"/>
      <c r="C28" s="133" t="s">
        <v>33</v>
      </c>
      <c r="D28" s="131"/>
      <c r="E28" s="40">
        <v>934457</v>
      </c>
      <c r="F28" s="110"/>
      <c r="G28" s="41">
        <v>41922881</v>
      </c>
      <c r="H28" s="110"/>
      <c r="I28" s="41">
        <v>4028</v>
      </c>
      <c r="J28" s="110"/>
    </row>
    <row r="29" spans="2:10" s="32" customFormat="1" ht="15" customHeight="1">
      <c r="B29" s="60" t="s">
        <v>41</v>
      </c>
      <c r="C29" s="54"/>
      <c r="D29" s="55"/>
      <c r="E29" s="40">
        <v>15564</v>
      </c>
      <c r="F29" s="110"/>
      <c r="G29" s="41">
        <v>28527</v>
      </c>
      <c r="H29" s="110"/>
      <c r="I29" s="41">
        <v>86</v>
      </c>
      <c r="J29" s="110"/>
    </row>
    <row r="30" spans="2:10" s="32" customFormat="1" ht="15" customHeight="1">
      <c r="B30" s="128" t="s">
        <v>40</v>
      </c>
      <c r="C30" s="133" t="s">
        <v>34</v>
      </c>
      <c r="D30" s="131"/>
      <c r="E30" s="40">
        <v>76939057</v>
      </c>
      <c r="F30" s="110"/>
      <c r="G30" s="41">
        <v>1670647</v>
      </c>
      <c r="H30" s="110"/>
      <c r="I30" s="41">
        <v>62391</v>
      </c>
      <c r="J30" s="110"/>
    </row>
    <row r="31" spans="2:10" s="32" customFormat="1" ht="15" customHeight="1">
      <c r="B31" s="129"/>
      <c r="C31" s="133" t="s">
        <v>35</v>
      </c>
      <c r="D31" s="131"/>
      <c r="E31" s="40">
        <v>336663</v>
      </c>
      <c r="F31" s="110"/>
      <c r="G31" s="41">
        <v>1180696</v>
      </c>
      <c r="H31" s="110"/>
      <c r="I31" s="41">
        <v>874</v>
      </c>
      <c r="J31" s="110"/>
    </row>
    <row r="32" spans="2:10" s="32" customFormat="1" ht="15" customHeight="1">
      <c r="B32" s="38" t="s">
        <v>72</v>
      </c>
      <c r="C32" s="60"/>
      <c r="D32" s="108"/>
      <c r="E32" s="40">
        <v>6646</v>
      </c>
      <c r="F32" s="110"/>
      <c r="G32" s="41">
        <v>364</v>
      </c>
      <c r="H32" s="110"/>
      <c r="I32" s="41">
        <v>6</v>
      </c>
      <c r="J32" s="110"/>
    </row>
    <row r="33" spans="2:10" s="32" customFormat="1" ht="15" customHeight="1">
      <c r="B33" s="60" t="s">
        <v>42</v>
      </c>
      <c r="C33" s="54"/>
      <c r="D33" s="55"/>
      <c r="E33" s="40">
        <v>1469903</v>
      </c>
      <c r="F33" s="110"/>
      <c r="G33" s="41">
        <v>54268</v>
      </c>
      <c r="H33" s="110"/>
      <c r="I33" s="41">
        <v>7053</v>
      </c>
      <c r="J33" s="110"/>
    </row>
    <row r="34" spans="2:10" s="32" customFormat="1" ht="15" customHeight="1">
      <c r="B34" s="110"/>
      <c r="C34" s="133" t="s">
        <v>36</v>
      </c>
      <c r="D34" s="131"/>
      <c r="E34" s="40">
        <v>2352868</v>
      </c>
      <c r="F34" s="110"/>
      <c r="G34" s="41">
        <v>2797480</v>
      </c>
      <c r="H34" s="110"/>
      <c r="I34" s="41">
        <v>1811</v>
      </c>
      <c r="J34" s="110"/>
    </row>
    <row r="35" spans="2:10" s="32" customFormat="1" ht="15" customHeight="1">
      <c r="B35" s="61" t="s">
        <v>8</v>
      </c>
      <c r="C35" s="133" t="s">
        <v>37</v>
      </c>
      <c r="D35" s="131"/>
      <c r="E35" s="40">
        <v>797776</v>
      </c>
      <c r="F35" s="110"/>
      <c r="G35" s="41">
        <v>10847763</v>
      </c>
      <c r="H35" s="110"/>
      <c r="I35" s="41">
        <v>1496</v>
      </c>
      <c r="J35" s="110"/>
    </row>
    <row r="36" spans="2:10" s="32" customFormat="1" ht="15" customHeight="1">
      <c r="B36" s="62"/>
      <c r="C36" s="133" t="s">
        <v>9</v>
      </c>
      <c r="D36" s="131"/>
      <c r="E36" s="40">
        <v>7950406</v>
      </c>
      <c r="F36" s="110"/>
      <c r="G36" s="41">
        <v>163047713</v>
      </c>
      <c r="H36" s="110"/>
      <c r="I36" s="41">
        <v>23615</v>
      </c>
      <c r="J36" s="110"/>
    </row>
    <row r="37" spans="2:10" s="32" customFormat="1" ht="15" customHeight="1" thickBot="1">
      <c r="B37" s="144" t="s">
        <v>26</v>
      </c>
      <c r="C37" s="144"/>
      <c r="D37" s="145"/>
      <c r="E37" s="105">
        <f>SUM(E25:E36)</f>
        <v>123154872</v>
      </c>
      <c r="F37" s="37"/>
      <c r="G37" s="106">
        <f>SUM(G25:G36)</f>
        <v>242783844</v>
      </c>
      <c r="H37" s="37"/>
      <c r="I37" s="106">
        <f>SUM(I25:I36)</f>
        <v>153945</v>
      </c>
      <c r="J37" s="37"/>
    </row>
    <row r="38" spans="2:10" s="32" customFormat="1" ht="2.25" customHeight="1"/>
    <row r="39" spans="2:10" s="32" customFormat="1">
      <c r="B39" s="143" t="s">
        <v>15</v>
      </c>
      <c r="C39" s="135"/>
    </row>
  </sheetData>
  <mergeCells count="31">
    <mergeCell ref="B1:J1"/>
    <mergeCell ref="C6:D6"/>
    <mergeCell ref="E6:F6"/>
    <mergeCell ref="G6:H6"/>
    <mergeCell ref="I6:J6"/>
    <mergeCell ref="B15:D15"/>
    <mergeCell ref="E15:F15"/>
    <mergeCell ref="G15:H15"/>
    <mergeCell ref="I15:J15"/>
    <mergeCell ref="B16:B17"/>
    <mergeCell ref="C16:D16"/>
    <mergeCell ref="C17:D17"/>
    <mergeCell ref="B19:D19"/>
    <mergeCell ref="B24:D24"/>
    <mergeCell ref="E24:F24"/>
    <mergeCell ref="G24:H24"/>
    <mergeCell ref="I24:J24"/>
    <mergeCell ref="B25:B26"/>
    <mergeCell ref="C25:D25"/>
    <mergeCell ref="C26:D26"/>
    <mergeCell ref="B27:B28"/>
    <mergeCell ref="C27:D27"/>
    <mergeCell ref="C28:D28"/>
    <mergeCell ref="B37:D37"/>
    <mergeCell ref="B39:C39"/>
    <mergeCell ref="B30:B31"/>
    <mergeCell ref="C30:D30"/>
    <mergeCell ref="C31:D31"/>
    <mergeCell ref="C34:D34"/>
    <mergeCell ref="C35:D35"/>
    <mergeCell ref="C36:D36"/>
  </mergeCells>
  <phoneticPr fontId="10"/>
  <pageMargins left="0.5" right="0.25" top="0.5" bottom="0.5" header="0.51200000000000001" footer="0.51200000000000001"/>
  <pageSetup paperSize="9" scale="9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J39"/>
  <sheetViews>
    <sheetView showGridLines="0" defaultGridColor="0" colorId="22" workbookViewId="0">
      <pane ySplit="3" topLeftCell="A13" activePane="bottomLeft" state="frozen"/>
      <selection pane="bottomLeft"/>
    </sheetView>
  </sheetViews>
  <sheetFormatPr defaultColWidth="8.59765625" defaultRowHeight="13.2"/>
  <cols>
    <col min="1" max="1" width="1.59765625" style="65" customWidth="1"/>
    <col min="2" max="2" width="13.09765625" style="65" customWidth="1"/>
    <col min="3" max="3" width="14" style="65" bestFit="1" customWidth="1"/>
    <col min="4" max="4" width="2.59765625" style="65" customWidth="1"/>
    <col min="5" max="5" width="16" style="65" bestFit="1" customWidth="1"/>
    <col min="6" max="6" width="4.59765625" style="65" customWidth="1"/>
    <col min="7" max="7" width="16" style="65" bestFit="1" customWidth="1"/>
    <col min="8" max="8" width="4.09765625" style="66" customWidth="1"/>
    <col min="9" max="9" width="10.5" style="65" customWidth="1"/>
    <col min="10" max="10" width="2.59765625" style="65" customWidth="1"/>
    <col min="11" max="16384" width="8.59765625" style="65"/>
  </cols>
  <sheetData>
    <row r="1" spans="2:10" ht="23.4">
      <c r="B1" s="124" t="s">
        <v>44</v>
      </c>
      <c r="C1" s="124"/>
      <c r="D1" s="124"/>
      <c r="E1" s="124"/>
      <c r="F1" s="124"/>
      <c r="G1" s="124"/>
      <c r="H1" s="124"/>
      <c r="I1" s="124"/>
      <c r="J1" s="124"/>
    </row>
    <row r="2" spans="2:10" ht="13.5" customHeight="1">
      <c r="B2" s="63"/>
      <c r="C2" s="63"/>
      <c r="D2" s="63"/>
      <c r="E2" s="63"/>
      <c r="F2" s="63"/>
      <c r="G2" s="63"/>
      <c r="H2" s="63"/>
      <c r="I2" s="63"/>
      <c r="J2" s="64" t="s">
        <v>78</v>
      </c>
    </row>
    <row r="3" spans="2:10" ht="2.25" customHeight="1"/>
    <row r="4" spans="2:10">
      <c r="B4" s="65" t="s">
        <v>43</v>
      </c>
      <c r="H4" s="65"/>
      <c r="I4" s="67"/>
      <c r="J4" s="67"/>
    </row>
    <row r="5" spans="2:10" ht="2.25" customHeight="1" thickBot="1">
      <c r="B5" s="68"/>
      <c r="C5" s="68"/>
      <c r="D5" s="68"/>
      <c r="E5" s="68"/>
      <c r="F5" s="68"/>
      <c r="G5" s="68"/>
      <c r="H5" s="68"/>
      <c r="I5" s="68"/>
      <c r="J5" s="68"/>
    </row>
    <row r="6" spans="2:10" ht="15" customHeight="1">
      <c r="B6" s="69" t="s">
        <v>38</v>
      </c>
      <c r="C6" s="119" t="s">
        <v>17</v>
      </c>
      <c r="D6" s="120"/>
      <c r="E6" s="119" t="s">
        <v>0</v>
      </c>
      <c r="F6" s="120"/>
      <c r="G6" s="119" t="s">
        <v>18</v>
      </c>
      <c r="H6" s="120"/>
      <c r="I6" s="119" t="s">
        <v>1</v>
      </c>
      <c r="J6" s="121"/>
    </row>
    <row r="7" spans="2:10" ht="15" customHeight="1">
      <c r="B7" s="70" t="s">
        <v>27</v>
      </c>
      <c r="C7" s="71">
        <v>166964682</v>
      </c>
      <c r="D7" s="67" t="s">
        <v>47</v>
      </c>
      <c r="E7" s="72">
        <v>2395299333</v>
      </c>
      <c r="F7" s="67" t="s">
        <v>3</v>
      </c>
      <c r="G7" s="72">
        <v>423803</v>
      </c>
      <c r="H7" s="67" t="s">
        <v>4</v>
      </c>
      <c r="I7" s="72">
        <v>100141</v>
      </c>
      <c r="J7" s="67" t="s">
        <v>12</v>
      </c>
    </row>
    <row r="8" spans="2:10" ht="15" customHeight="1">
      <c r="B8" s="73" t="s">
        <v>28</v>
      </c>
      <c r="C8" s="71">
        <v>13881587</v>
      </c>
      <c r="D8" s="67"/>
      <c r="E8" s="72">
        <v>1414243</v>
      </c>
      <c r="F8" s="67"/>
      <c r="G8" s="72">
        <v>20923</v>
      </c>
      <c r="H8" s="67"/>
      <c r="I8" s="72">
        <v>9891</v>
      </c>
      <c r="J8" s="67"/>
    </row>
    <row r="9" spans="2:10" ht="15" customHeight="1">
      <c r="B9" s="73" t="s">
        <v>29</v>
      </c>
      <c r="C9" s="71">
        <v>79442301</v>
      </c>
      <c r="D9" s="67"/>
      <c r="E9" s="99" t="s">
        <v>79</v>
      </c>
      <c r="F9" s="67"/>
      <c r="G9" s="72">
        <v>187552</v>
      </c>
      <c r="H9" s="67"/>
      <c r="I9" s="75" t="s">
        <v>79</v>
      </c>
      <c r="J9" s="67"/>
    </row>
    <row r="10" spans="2:10" ht="15" customHeight="1" thickBot="1">
      <c r="B10" s="94" t="s">
        <v>39</v>
      </c>
      <c r="C10" s="95">
        <f>SUM(C7:C9)</f>
        <v>260288570</v>
      </c>
      <c r="D10" s="68"/>
      <c r="E10" s="96">
        <f>SUM(E7:E8)</f>
        <v>2396713576</v>
      </c>
      <c r="F10" s="68"/>
      <c r="G10" s="96">
        <f>SUM(G7:G9)</f>
        <v>632278</v>
      </c>
      <c r="H10" s="68"/>
      <c r="I10" s="96">
        <f>SUM(I7:I8)</f>
        <v>110032</v>
      </c>
      <c r="J10" s="68"/>
    </row>
    <row r="11" spans="2:10" ht="2.25" customHeight="1"/>
    <row r="12" spans="2:10" ht="11.25" customHeight="1">
      <c r="C12" s="80"/>
    </row>
    <row r="13" spans="2:10">
      <c r="B13" s="65" t="s">
        <v>19</v>
      </c>
      <c r="H13" s="65"/>
      <c r="I13" s="67"/>
      <c r="J13" s="67"/>
    </row>
    <row r="14" spans="2:10" ht="2.25" customHeight="1" thickBot="1">
      <c r="C14" s="67"/>
      <c r="E14" s="68"/>
      <c r="F14" s="68"/>
      <c r="G14" s="68"/>
      <c r="H14" s="68"/>
      <c r="I14" s="68"/>
      <c r="J14" s="68"/>
    </row>
    <row r="15" spans="2:10" ht="15" customHeight="1">
      <c r="B15" s="121" t="s">
        <v>20</v>
      </c>
      <c r="C15" s="121"/>
      <c r="D15" s="120"/>
      <c r="E15" s="119" t="s">
        <v>17</v>
      </c>
      <c r="F15" s="120"/>
      <c r="G15" s="119" t="s">
        <v>0</v>
      </c>
      <c r="H15" s="120"/>
      <c r="I15" s="119" t="s">
        <v>18</v>
      </c>
      <c r="J15" s="121"/>
    </row>
    <row r="16" spans="2:10" ht="15" customHeight="1">
      <c r="B16" s="115" t="s">
        <v>10</v>
      </c>
      <c r="C16" s="122" t="s">
        <v>14</v>
      </c>
      <c r="D16" s="118"/>
      <c r="E16" s="81">
        <v>21686962</v>
      </c>
      <c r="F16" s="82" t="s">
        <v>2</v>
      </c>
      <c r="G16" s="83">
        <v>1235094801</v>
      </c>
      <c r="H16" s="82" t="s">
        <v>3</v>
      </c>
      <c r="I16" s="72">
        <v>154421</v>
      </c>
      <c r="J16" s="67" t="s">
        <v>4</v>
      </c>
    </row>
    <row r="17" spans="2:10" ht="15" customHeight="1">
      <c r="B17" s="116"/>
      <c r="C17" s="122" t="s">
        <v>13</v>
      </c>
      <c r="D17" s="118"/>
      <c r="E17" s="71">
        <v>7963462</v>
      </c>
      <c r="F17" s="67"/>
      <c r="G17" s="72">
        <v>328794157</v>
      </c>
      <c r="H17" s="67"/>
      <c r="I17" s="72">
        <v>79137</v>
      </c>
      <c r="J17" s="67"/>
    </row>
    <row r="18" spans="2:10" ht="15" customHeight="1">
      <c r="B18" s="84" t="s">
        <v>11</v>
      </c>
      <c r="C18" s="85"/>
      <c r="D18" s="86"/>
      <c r="E18" s="71">
        <v>13901237</v>
      </c>
      <c r="F18" s="67"/>
      <c r="G18" s="72">
        <v>590547920</v>
      </c>
      <c r="H18" s="67"/>
      <c r="I18" s="72">
        <v>35773</v>
      </c>
      <c r="J18" s="67"/>
    </row>
    <row r="19" spans="2:10" ht="15" customHeight="1" thickBot="1">
      <c r="B19" s="123" t="s">
        <v>16</v>
      </c>
      <c r="C19" s="123"/>
      <c r="D19" s="123"/>
      <c r="E19" s="95">
        <f>SUM(E16:E18)</f>
        <v>43551661</v>
      </c>
      <c r="F19" s="68"/>
      <c r="G19" s="96">
        <f>SUM(G16:G18)</f>
        <v>2154436878</v>
      </c>
      <c r="H19" s="68"/>
      <c r="I19" s="96">
        <f>SUM(I16:I18)</f>
        <v>269331</v>
      </c>
      <c r="J19" s="68"/>
    </row>
    <row r="20" spans="2:10" ht="2.25" customHeight="1">
      <c r="B20" s="87"/>
      <c r="C20" s="87"/>
      <c r="D20" s="87"/>
      <c r="E20" s="88"/>
      <c r="F20" s="89"/>
      <c r="G20" s="88"/>
      <c r="H20" s="87"/>
      <c r="I20" s="88"/>
      <c r="J20" s="89"/>
    </row>
    <row r="21" spans="2:10" ht="11.25" customHeight="1">
      <c r="E21" s="80"/>
      <c r="G21" s="80"/>
      <c r="I21" s="80"/>
    </row>
    <row r="22" spans="2:10">
      <c r="B22" s="65" t="s">
        <v>5</v>
      </c>
      <c r="C22" s="90"/>
      <c r="D22" s="90"/>
      <c r="H22" s="64"/>
      <c r="J22" s="64"/>
    </row>
    <row r="23" spans="2:10" ht="2.25" customHeight="1" thickBot="1">
      <c r="B23" s="68"/>
      <c r="C23" s="68"/>
      <c r="D23" s="68"/>
      <c r="E23" s="68"/>
      <c r="F23" s="68"/>
      <c r="G23" s="68"/>
      <c r="H23" s="68"/>
      <c r="I23" s="68"/>
    </row>
    <row r="24" spans="2:10" ht="15" customHeight="1">
      <c r="B24" s="121" t="s">
        <v>20</v>
      </c>
      <c r="C24" s="121"/>
      <c r="D24" s="121"/>
      <c r="E24" s="119" t="s">
        <v>17</v>
      </c>
      <c r="F24" s="120"/>
      <c r="G24" s="119" t="s">
        <v>0</v>
      </c>
      <c r="H24" s="120"/>
      <c r="I24" s="121" t="s">
        <v>18</v>
      </c>
      <c r="J24" s="121"/>
    </row>
    <row r="25" spans="2:10" ht="15" customHeight="1">
      <c r="B25" s="115" t="s">
        <v>6</v>
      </c>
      <c r="C25" s="117" t="s">
        <v>31</v>
      </c>
      <c r="D25" s="118"/>
      <c r="E25" s="71">
        <v>24409505</v>
      </c>
      <c r="F25" s="67" t="s">
        <v>2</v>
      </c>
      <c r="G25" s="72">
        <v>2921861</v>
      </c>
      <c r="H25" s="67" t="s">
        <v>3</v>
      </c>
      <c r="I25" s="72">
        <v>29310</v>
      </c>
      <c r="J25" s="67" t="s">
        <v>4</v>
      </c>
    </row>
    <row r="26" spans="2:10" ht="15" customHeight="1">
      <c r="B26" s="116"/>
      <c r="C26" s="117" t="s">
        <v>30</v>
      </c>
      <c r="D26" s="118"/>
      <c r="E26" s="71">
        <v>418757</v>
      </c>
      <c r="F26" s="67"/>
      <c r="G26" s="72">
        <v>15231604</v>
      </c>
      <c r="H26" s="67"/>
      <c r="I26" s="72">
        <v>965</v>
      </c>
      <c r="J26" s="67"/>
    </row>
    <row r="27" spans="2:10" ht="15" customHeight="1">
      <c r="B27" s="115" t="s">
        <v>7</v>
      </c>
      <c r="C27" s="117" t="s">
        <v>32</v>
      </c>
      <c r="D27" s="118"/>
      <c r="E27" s="71">
        <v>7760497</v>
      </c>
      <c r="F27" s="67"/>
      <c r="G27" s="72">
        <v>559981</v>
      </c>
      <c r="H27" s="67"/>
      <c r="I27" s="72">
        <v>22687</v>
      </c>
      <c r="J27" s="67"/>
    </row>
    <row r="28" spans="2:10" ht="15" customHeight="1">
      <c r="B28" s="116"/>
      <c r="C28" s="117" t="s">
        <v>33</v>
      </c>
      <c r="D28" s="118"/>
      <c r="E28" s="71">
        <v>908645</v>
      </c>
      <c r="F28" s="67"/>
      <c r="G28" s="72">
        <v>41280444</v>
      </c>
      <c r="H28" s="67"/>
      <c r="I28" s="72">
        <v>4067</v>
      </c>
      <c r="J28" s="67"/>
    </row>
    <row r="29" spans="2:10" ht="15" customHeight="1">
      <c r="B29" s="91" t="s">
        <v>41</v>
      </c>
      <c r="C29" s="85"/>
      <c r="D29" s="86"/>
      <c r="E29" s="71">
        <v>15861</v>
      </c>
      <c r="F29" s="67"/>
      <c r="G29" s="72">
        <v>28533</v>
      </c>
      <c r="H29" s="67"/>
      <c r="I29" s="72">
        <v>87</v>
      </c>
      <c r="J29" s="67"/>
    </row>
    <row r="30" spans="2:10" ht="15" customHeight="1">
      <c r="B30" s="115" t="s">
        <v>40</v>
      </c>
      <c r="C30" s="117" t="s">
        <v>34</v>
      </c>
      <c r="D30" s="118"/>
      <c r="E30" s="71">
        <v>76998899</v>
      </c>
      <c r="F30" s="67"/>
      <c r="G30" s="72">
        <v>1667497</v>
      </c>
      <c r="H30" s="67"/>
      <c r="I30" s="72">
        <v>62473</v>
      </c>
      <c r="J30" s="67"/>
    </row>
    <row r="31" spans="2:10" ht="15" customHeight="1">
      <c r="B31" s="116"/>
      <c r="C31" s="117" t="s">
        <v>35</v>
      </c>
      <c r="D31" s="118"/>
      <c r="E31" s="71">
        <v>342631</v>
      </c>
      <c r="F31" s="67"/>
      <c r="G31" s="72">
        <v>1207198</v>
      </c>
      <c r="H31" s="67"/>
      <c r="I31" s="72">
        <v>892</v>
      </c>
      <c r="J31" s="67"/>
    </row>
    <row r="32" spans="2:10" ht="15" customHeight="1">
      <c r="B32" s="69" t="s">
        <v>72</v>
      </c>
      <c r="C32" s="91"/>
      <c r="D32" s="97"/>
      <c r="E32" s="71">
        <v>6646</v>
      </c>
      <c r="F32" s="67"/>
      <c r="G32" s="72">
        <v>364</v>
      </c>
      <c r="H32" s="67"/>
      <c r="I32" s="72">
        <v>6</v>
      </c>
      <c r="J32" s="67"/>
    </row>
    <row r="33" spans="2:10" ht="15" customHeight="1">
      <c r="B33" s="91" t="s">
        <v>42</v>
      </c>
      <c r="C33" s="85"/>
      <c r="D33" s="86"/>
      <c r="E33" s="71">
        <v>1475106</v>
      </c>
      <c r="F33" s="67"/>
      <c r="G33" s="72">
        <v>54343</v>
      </c>
      <c r="H33" s="67"/>
      <c r="I33" s="72">
        <v>7083</v>
      </c>
      <c r="J33" s="67"/>
    </row>
    <row r="34" spans="2:10" ht="15" customHeight="1">
      <c r="B34" s="67"/>
      <c r="C34" s="117" t="s">
        <v>36</v>
      </c>
      <c r="D34" s="118"/>
      <c r="E34" s="71">
        <v>2352996</v>
      </c>
      <c r="F34" s="67"/>
      <c r="G34" s="72">
        <v>2797654</v>
      </c>
      <c r="H34" s="67"/>
      <c r="I34" s="72">
        <v>1812</v>
      </c>
      <c r="J34" s="67"/>
    </row>
    <row r="35" spans="2:10" ht="15" customHeight="1">
      <c r="B35" s="92" t="s">
        <v>8</v>
      </c>
      <c r="C35" s="117" t="s">
        <v>37</v>
      </c>
      <c r="D35" s="118"/>
      <c r="E35" s="71">
        <v>797715</v>
      </c>
      <c r="F35" s="67"/>
      <c r="G35" s="72">
        <v>10845962</v>
      </c>
      <c r="H35" s="67"/>
      <c r="I35" s="72">
        <v>1496</v>
      </c>
      <c r="J35" s="67"/>
    </row>
    <row r="36" spans="2:10" ht="15" customHeight="1">
      <c r="B36" s="93"/>
      <c r="C36" s="117" t="s">
        <v>9</v>
      </c>
      <c r="D36" s="118"/>
      <c r="E36" s="71">
        <v>7925763</v>
      </c>
      <c r="F36" s="67"/>
      <c r="G36" s="72">
        <v>164267014</v>
      </c>
      <c r="H36" s="67"/>
      <c r="I36" s="72">
        <v>23594</v>
      </c>
      <c r="J36" s="67"/>
    </row>
    <row r="37" spans="2:10" ht="15" customHeight="1" thickBot="1">
      <c r="B37" s="111" t="s">
        <v>26</v>
      </c>
      <c r="C37" s="111"/>
      <c r="D37" s="112"/>
      <c r="E37" s="95">
        <f>SUM(E25:E36)</f>
        <v>123413021</v>
      </c>
      <c r="F37" s="68"/>
      <c r="G37" s="96">
        <f>SUM(G25:G36)</f>
        <v>240862455</v>
      </c>
      <c r="H37" s="68"/>
      <c r="I37" s="96">
        <f>SUM(I25:I36)</f>
        <v>154472</v>
      </c>
      <c r="J37" s="68"/>
    </row>
    <row r="38" spans="2:10" ht="2.25" customHeight="1">
      <c r="H38" s="65"/>
    </row>
    <row r="39" spans="2:10">
      <c r="B39" s="113" t="s">
        <v>15</v>
      </c>
      <c r="C39" s="114"/>
      <c r="H39" s="65"/>
    </row>
  </sheetData>
  <mergeCells count="31">
    <mergeCell ref="B1:J1"/>
    <mergeCell ref="C6:D6"/>
    <mergeCell ref="E6:F6"/>
    <mergeCell ref="G6:H6"/>
    <mergeCell ref="I6:J6"/>
    <mergeCell ref="B15:D15"/>
    <mergeCell ref="E15:F15"/>
    <mergeCell ref="G15:H15"/>
    <mergeCell ref="I15:J15"/>
    <mergeCell ref="B16:B17"/>
    <mergeCell ref="C16:D16"/>
    <mergeCell ref="C17:D17"/>
    <mergeCell ref="B19:D19"/>
    <mergeCell ref="B24:D24"/>
    <mergeCell ref="E24:F24"/>
    <mergeCell ref="G24:H24"/>
    <mergeCell ref="I24:J24"/>
    <mergeCell ref="B25:B26"/>
    <mergeCell ref="C25:D25"/>
    <mergeCell ref="C26:D26"/>
    <mergeCell ref="B27:B28"/>
    <mergeCell ref="C27:D27"/>
    <mergeCell ref="C28:D28"/>
    <mergeCell ref="B37:D37"/>
    <mergeCell ref="B39:C39"/>
    <mergeCell ref="B30:B31"/>
    <mergeCell ref="C30:D30"/>
    <mergeCell ref="C31:D31"/>
    <mergeCell ref="C34:D34"/>
    <mergeCell ref="C35:D35"/>
    <mergeCell ref="C36:D36"/>
  </mergeCells>
  <phoneticPr fontId="10"/>
  <pageMargins left="0.5" right="0.25" top="0.5" bottom="0.5" header="0.51200000000000001" footer="0.51200000000000001"/>
  <pageSetup paperSize="9" scale="9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U39"/>
  <sheetViews>
    <sheetView showGridLines="0" defaultGridColor="0" colorId="22" workbookViewId="0">
      <pane ySplit="3" topLeftCell="A4" activePane="bottomLeft" state="frozen"/>
      <selection pane="bottomLeft"/>
    </sheetView>
  </sheetViews>
  <sheetFormatPr defaultColWidth="8.59765625" defaultRowHeight="13.2"/>
  <cols>
    <col min="1" max="1" width="1.59765625" style="65" customWidth="1"/>
    <col min="2" max="2" width="13.09765625" style="65" customWidth="1"/>
    <col min="3" max="3" width="14" style="65" bestFit="1" customWidth="1"/>
    <col min="4" max="4" width="2.59765625" style="65" customWidth="1"/>
    <col min="5" max="5" width="16" style="65" bestFit="1" customWidth="1"/>
    <col min="6" max="6" width="4.59765625" style="65" customWidth="1"/>
    <col min="7" max="7" width="16" style="65" bestFit="1" customWidth="1"/>
    <col min="8" max="8" width="4.09765625" style="66" customWidth="1"/>
    <col min="9" max="9" width="10.5" style="65" customWidth="1"/>
    <col min="10" max="10" width="2.59765625" style="65" customWidth="1"/>
    <col min="11" max="16384" width="8.59765625" style="65"/>
  </cols>
  <sheetData>
    <row r="1" spans="2:21" ht="23.4">
      <c r="B1" s="124" t="s">
        <v>44</v>
      </c>
      <c r="C1" s="124"/>
      <c r="D1" s="124"/>
      <c r="E1" s="124"/>
      <c r="F1" s="124"/>
      <c r="G1" s="124"/>
      <c r="H1" s="124"/>
      <c r="I1" s="124"/>
      <c r="J1" s="124"/>
    </row>
    <row r="2" spans="2:21" ht="13.5" customHeight="1">
      <c r="B2" s="63"/>
      <c r="C2" s="63"/>
      <c r="D2" s="63"/>
      <c r="E2" s="63"/>
      <c r="F2" s="63"/>
      <c r="G2" s="63"/>
      <c r="H2" s="63"/>
      <c r="I2" s="63"/>
      <c r="J2" s="64" t="s">
        <v>77</v>
      </c>
    </row>
    <row r="3" spans="2:21" ht="4.5" customHeight="1"/>
    <row r="4" spans="2:21">
      <c r="B4" s="65" t="s">
        <v>43</v>
      </c>
      <c r="H4" s="65"/>
      <c r="I4" s="67"/>
      <c r="J4" s="67"/>
    </row>
    <row r="5" spans="2:21" ht="4.5" customHeight="1" thickBot="1">
      <c r="B5" s="68"/>
      <c r="C5" s="68"/>
      <c r="D5" s="68"/>
      <c r="E5" s="68"/>
      <c r="F5" s="68"/>
      <c r="G5" s="68"/>
      <c r="H5" s="68"/>
      <c r="I5" s="68"/>
      <c r="J5" s="68"/>
    </row>
    <row r="6" spans="2:21" ht="15" customHeight="1">
      <c r="B6" s="69" t="s">
        <v>38</v>
      </c>
      <c r="C6" s="119" t="s">
        <v>17</v>
      </c>
      <c r="D6" s="120"/>
      <c r="E6" s="119" t="s">
        <v>0</v>
      </c>
      <c r="F6" s="120"/>
      <c r="G6" s="119" t="s">
        <v>18</v>
      </c>
      <c r="H6" s="120"/>
      <c r="I6" s="119" t="s">
        <v>1</v>
      </c>
      <c r="J6" s="121"/>
    </row>
    <row r="7" spans="2:21" ht="15" customHeight="1">
      <c r="B7" s="70" t="s">
        <v>27</v>
      </c>
      <c r="C7" s="71">
        <v>166977025</v>
      </c>
      <c r="D7" s="67" t="s">
        <v>47</v>
      </c>
      <c r="E7" s="72">
        <v>2390352773</v>
      </c>
      <c r="F7" s="67" t="s">
        <v>3</v>
      </c>
      <c r="G7" s="72">
        <v>422755</v>
      </c>
      <c r="H7" s="67" t="s">
        <v>4</v>
      </c>
      <c r="I7" s="72">
        <v>99294</v>
      </c>
      <c r="J7" s="67" t="s">
        <v>12</v>
      </c>
      <c r="S7" s="98"/>
      <c r="T7" s="98"/>
      <c r="U7" s="98"/>
    </row>
    <row r="8" spans="2:21" ht="15" customHeight="1">
      <c r="B8" s="73" t="s">
        <v>28</v>
      </c>
      <c r="C8" s="71">
        <v>13927142</v>
      </c>
      <c r="D8" s="67"/>
      <c r="E8" s="72">
        <v>1456962</v>
      </c>
      <c r="F8" s="67"/>
      <c r="G8" s="72">
        <v>21008</v>
      </c>
      <c r="H8" s="67"/>
      <c r="I8" s="72">
        <v>9949</v>
      </c>
      <c r="J8" s="67"/>
      <c r="S8" s="98"/>
      <c r="T8" s="98"/>
      <c r="U8" s="98"/>
    </row>
    <row r="9" spans="2:21" ht="15" customHeight="1">
      <c r="B9" s="73" t="s">
        <v>29</v>
      </c>
      <c r="C9" s="71">
        <v>79247665</v>
      </c>
      <c r="D9" s="67"/>
      <c r="E9" s="74" t="s">
        <v>45</v>
      </c>
      <c r="F9" s="67"/>
      <c r="G9" s="72">
        <v>186302</v>
      </c>
      <c r="H9" s="67"/>
      <c r="I9" s="75" t="s">
        <v>45</v>
      </c>
      <c r="J9" s="67"/>
      <c r="S9" s="98"/>
      <c r="T9" s="98"/>
      <c r="U9" s="98"/>
    </row>
    <row r="10" spans="2:21" ht="15" customHeight="1" thickBot="1">
      <c r="B10" s="94" t="s">
        <v>39</v>
      </c>
      <c r="C10" s="95">
        <f>SUM(C7:C9)</f>
        <v>260151832</v>
      </c>
      <c r="D10" s="68"/>
      <c r="E10" s="96">
        <f>SUM(E7:E8)</f>
        <v>2391809735</v>
      </c>
      <c r="F10" s="68"/>
      <c r="G10" s="96">
        <f>SUM(G7:G9)</f>
        <v>630065</v>
      </c>
      <c r="H10" s="68"/>
      <c r="I10" s="96">
        <f>SUM(I7:I8)</f>
        <v>109243</v>
      </c>
      <c r="J10" s="68"/>
      <c r="S10" s="98"/>
      <c r="T10" s="98"/>
      <c r="U10" s="98"/>
    </row>
    <row r="11" spans="2:21" ht="4.5" customHeight="1">
      <c r="S11" s="98"/>
      <c r="T11" s="98"/>
      <c r="U11" s="98"/>
    </row>
    <row r="12" spans="2:21" ht="13.5" customHeight="1">
      <c r="C12" s="80"/>
      <c r="S12" s="98"/>
      <c r="T12" s="98"/>
      <c r="U12" s="98"/>
    </row>
    <row r="13" spans="2:21">
      <c r="B13" s="65" t="s">
        <v>19</v>
      </c>
      <c r="H13" s="65"/>
      <c r="I13" s="67"/>
      <c r="J13" s="67"/>
      <c r="S13" s="98"/>
      <c r="T13" s="98"/>
      <c r="U13" s="98"/>
    </row>
    <row r="14" spans="2:21" ht="4.5" customHeight="1" thickBot="1">
      <c r="C14" s="67"/>
      <c r="E14" s="68"/>
      <c r="F14" s="68"/>
      <c r="G14" s="68"/>
      <c r="H14" s="68"/>
      <c r="I14" s="68"/>
      <c r="J14" s="68"/>
      <c r="S14" s="98"/>
      <c r="T14" s="98"/>
      <c r="U14" s="98"/>
    </row>
    <row r="15" spans="2:21" ht="15" customHeight="1">
      <c r="B15" s="121" t="s">
        <v>20</v>
      </c>
      <c r="C15" s="121"/>
      <c r="D15" s="120"/>
      <c r="E15" s="119" t="s">
        <v>17</v>
      </c>
      <c r="F15" s="120"/>
      <c r="G15" s="119" t="s">
        <v>0</v>
      </c>
      <c r="H15" s="120"/>
      <c r="I15" s="119" t="s">
        <v>18</v>
      </c>
      <c r="J15" s="121"/>
      <c r="S15" s="98"/>
      <c r="T15" s="98"/>
      <c r="U15" s="98"/>
    </row>
    <row r="16" spans="2:21" ht="15" customHeight="1">
      <c r="B16" s="115" t="s">
        <v>10</v>
      </c>
      <c r="C16" s="122" t="s">
        <v>14</v>
      </c>
      <c r="D16" s="118"/>
      <c r="E16" s="81">
        <v>21514253</v>
      </c>
      <c r="F16" s="82" t="s">
        <v>2</v>
      </c>
      <c r="G16" s="83">
        <v>1225160597</v>
      </c>
      <c r="H16" s="82" t="s">
        <v>3</v>
      </c>
      <c r="I16" s="72">
        <v>153141</v>
      </c>
      <c r="J16" s="67" t="s">
        <v>4</v>
      </c>
      <c r="S16" s="98"/>
      <c r="T16" s="98"/>
      <c r="U16" s="98"/>
    </row>
    <row r="17" spans="2:21" ht="15" customHeight="1">
      <c r="B17" s="116"/>
      <c r="C17" s="122" t="s">
        <v>13</v>
      </c>
      <c r="D17" s="118"/>
      <c r="E17" s="71">
        <v>7968604</v>
      </c>
      <c r="F17" s="67"/>
      <c r="G17" s="72">
        <v>329589047</v>
      </c>
      <c r="H17" s="67"/>
      <c r="I17" s="72">
        <v>78797</v>
      </c>
      <c r="J17" s="67"/>
      <c r="S17" s="98"/>
      <c r="T17" s="98"/>
      <c r="U17" s="98"/>
    </row>
    <row r="18" spans="2:21" ht="15" customHeight="1">
      <c r="B18" s="84" t="s">
        <v>11</v>
      </c>
      <c r="C18" s="85"/>
      <c r="D18" s="86"/>
      <c r="E18" s="71">
        <v>13939374</v>
      </c>
      <c r="F18" s="67"/>
      <c r="G18" s="72">
        <v>590056068</v>
      </c>
      <c r="H18" s="67"/>
      <c r="I18" s="72">
        <v>35865</v>
      </c>
      <c r="J18" s="67"/>
      <c r="S18" s="98"/>
      <c r="T18" s="98"/>
      <c r="U18" s="98"/>
    </row>
    <row r="19" spans="2:21" ht="15" customHeight="1" thickBot="1">
      <c r="B19" s="123" t="s">
        <v>16</v>
      </c>
      <c r="C19" s="123"/>
      <c r="D19" s="123"/>
      <c r="E19" s="95">
        <f>SUM(E16:E18)</f>
        <v>43422231</v>
      </c>
      <c r="F19" s="68"/>
      <c r="G19" s="96">
        <f>SUM(G16:G18)</f>
        <v>2144805712</v>
      </c>
      <c r="H19" s="68"/>
      <c r="I19" s="96">
        <f>SUM(I16:I18)</f>
        <v>267803</v>
      </c>
      <c r="J19" s="68"/>
      <c r="S19" s="98"/>
      <c r="T19" s="98"/>
      <c r="U19" s="98"/>
    </row>
    <row r="20" spans="2:21" ht="4.5" customHeight="1">
      <c r="B20" s="87"/>
      <c r="C20" s="87"/>
      <c r="D20" s="87"/>
      <c r="E20" s="88"/>
      <c r="F20" s="89"/>
      <c r="G20" s="88"/>
      <c r="H20" s="87"/>
      <c r="I20" s="88"/>
      <c r="J20" s="89"/>
      <c r="S20" s="98"/>
      <c r="T20" s="98"/>
      <c r="U20" s="98"/>
    </row>
    <row r="21" spans="2:21" ht="13.5" customHeight="1">
      <c r="E21" s="80"/>
      <c r="G21" s="80"/>
      <c r="I21" s="80"/>
      <c r="S21" s="98"/>
      <c r="T21" s="98"/>
      <c r="U21" s="98"/>
    </row>
    <row r="22" spans="2:21">
      <c r="B22" s="65" t="s">
        <v>5</v>
      </c>
      <c r="C22" s="90"/>
      <c r="D22" s="90"/>
      <c r="H22" s="64"/>
      <c r="J22" s="64"/>
      <c r="S22" s="98"/>
      <c r="T22" s="98"/>
      <c r="U22" s="98"/>
    </row>
    <row r="23" spans="2:21" ht="4.5" customHeight="1" thickBot="1">
      <c r="B23" s="68"/>
      <c r="C23" s="68"/>
      <c r="D23" s="68"/>
      <c r="E23" s="68"/>
      <c r="F23" s="68"/>
      <c r="G23" s="68"/>
      <c r="H23" s="68"/>
      <c r="I23" s="68"/>
      <c r="S23" s="98"/>
      <c r="T23" s="98"/>
      <c r="U23" s="98"/>
    </row>
    <row r="24" spans="2:21" ht="15" customHeight="1">
      <c r="B24" s="121" t="s">
        <v>20</v>
      </c>
      <c r="C24" s="121"/>
      <c r="D24" s="121"/>
      <c r="E24" s="119" t="s">
        <v>17</v>
      </c>
      <c r="F24" s="120"/>
      <c r="G24" s="119" t="s">
        <v>0</v>
      </c>
      <c r="H24" s="120"/>
      <c r="I24" s="121" t="s">
        <v>18</v>
      </c>
      <c r="J24" s="121"/>
      <c r="S24" s="98"/>
      <c r="T24" s="98"/>
      <c r="U24" s="98"/>
    </row>
    <row r="25" spans="2:21" ht="15" customHeight="1">
      <c r="B25" s="115" t="s">
        <v>6</v>
      </c>
      <c r="C25" s="117" t="s">
        <v>31</v>
      </c>
      <c r="D25" s="118"/>
      <c r="E25" s="71">
        <v>24551400</v>
      </c>
      <c r="F25" s="67" t="s">
        <v>2</v>
      </c>
      <c r="G25" s="72">
        <v>2936454</v>
      </c>
      <c r="H25" s="67" t="s">
        <v>3</v>
      </c>
      <c r="I25" s="72">
        <v>29614</v>
      </c>
      <c r="J25" s="67" t="s">
        <v>4</v>
      </c>
      <c r="S25" s="98"/>
      <c r="T25" s="98"/>
      <c r="U25" s="98"/>
    </row>
    <row r="26" spans="2:21" ht="15" customHeight="1">
      <c r="B26" s="116"/>
      <c r="C26" s="117" t="s">
        <v>30</v>
      </c>
      <c r="D26" s="118"/>
      <c r="E26" s="71">
        <v>445923</v>
      </c>
      <c r="F26" s="67"/>
      <c r="G26" s="72">
        <v>16128859</v>
      </c>
      <c r="H26" s="67"/>
      <c r="I26" s="72">
        <v>1022</v>
      </c>
      <c r="J26" s="67"/>
      <c r="S26" s="98"/>
      <c r="T26" s="98"/>
      <c r="U26" s="98"/>
    </row>
    <row r="27" spans="2:21" ht="15" customHeight="1">
      <c r="B27" s="115" t="s">
        <v>7</v>
      </c>
      <c r="C27" s="117" t="s">
        <v>32</v>
      </c>
      <c r="D27" s="118"/>
      <c r="E27" s="71">
        <v>7808443</v>
      </c>
      <c r="F27" s="67"/>
      <c r="G27" s="72">
        <v>562719</v>
      </c>
      <c r="H27" s="67"/>
      <c r="I27" s="72">
        <v>22809</v>
      </c>
      <c r="J27" s="67"/>
      <c r="S27" s="98"/>
      <c r="T27" s="98"/>
      <c r="U27" s="98"/>
    </row>
    <row r="28" spans="2:21" ht="15" customHeight="1">
      <c r="B28" s="116"/>
      <c r="C28" s="117" t="s">
        <v>33</v>
      </c>
      <c r="D28" s="118"/>
      <c r="E28" s="71">
        <v>948052</v>
      </c>
      <c r="F28" s="67"/>
      <c r="G28" s="72">
        <v>43481974</v>
      </c>
      <c r="H28" s="67"/>
      <c r="I28" s="72">
        <v>4217</v>
      </c>
      <c r="J28" s="67"/>
      <c r="S28" s="98"/>
      <c r="T28" s="98"/>
      <c r="U28" s="98"/>
    </row>
    <row r="29" spans="2:21" ht="15" customHeight="1">
      <c r="B29" s="91" t="s">
        <v>41</v>
      </c>
      <c r="C29" s="85"/>
      <c r="D29" s="86"/>
      <c r="E29" s="71">
        <v>15894</v>
      </c>
      <c r="F29" s="67"/>
      <c r="G29" s="72">
        <v>28534</v>
      </c>
      <c r="H29" s="67"/>
      <c r="I29" s="72">
        <v>88</v>
      </c>
      <c r="J29" s="67"/>
      <c r="S29" s="98"/>
      <c r="T29" s="98"/>
      <c r="U29" s="98"/>
    </row>
    <row r="30" spans="2:21" ht="15" customHeight="1">
      <c r="B30" s="115" t="s">
        <v>40</v>
      </c>
      <c r="C30" s="117" t="s">
        <v>34</v>
      </c>
      <c r="D30" s="118"/>
      <c r="E30" s="71">
        <v>76916785</v>
      </c>
      <c r="F30" s="67"/>
      <c r="G30" s="72">
        <v>1665120</v>
      </c>
      <c r="H30" s="67"/>
      <c r="I30" s="72">
        <v>62352</v>
      </c>
      <c r="J30" s="67"/>
      <c r="S30" s="98"/>
      <c r="T30" s="98"/>
      <c r="U30" s="98"/>
    </row>
    <row r="31" spans="2:21" ht="15" customHeight="1">
      <c r="B31" s="116"/>
      <c r="C31" s="117" t="s">
        <v>35</v>
      </c>
      <c r="D31" s="118"/>
      <c r="E31" s="71">
        <v>350104</v>
      </c>
      <c r="F31" s="67"/>
      <c r="G31" s="72">
        <v>1232055</v>
      </c>
      <c r="H31" s="67"/>
      <c r="I31" s="72">
        <v>908</v>
      </c>
      <c r="J31" s="67"/>
      <c r="S31" s="98"/>
      <c r="T31" s="98"/>
      <c r="U31" s="98"/>
    </row>
    <row r="32" spans="2:21" ht="15" customHeight="1">
      <c r="B32" s="69" t="s">
        <v>72</v>
      </c>
      <c r="C32" s="91"/>
      <c r="D32" s="97"/>
      <c r="E32" s="71">
        <v>5595</v>
      </c>
      <c r="F32" s="67"/>
      <c r="G32" s="72">
        <v>270</v>
      </c>
      <c r="H32" s="67"/>
      <c r="I32" s="72">
        <v>5</v>
      </c>
      <c r="J32" s="67"/>
      <c r="S32" s="98"/>
      <c r="T32" s="98"/>
      <c r="U32" s="98"/>
    </row>
    <row r="33" spans="2:21" ht="15" customHeight="1">
      <c r="B33" s="91" t="s">
        <v>42</v>
      </c>
      <c r="C33" s="85"/>
      <c r="D33" s="86"/>
      <c r="E33" s="71">
        <v>1489225</v>
      </c>
      <c r="F33" s="67"/>
      <c r="G33" s="72">
        <v>55031</v>
      </c>
      <c r="H33" s="67"/>
      <c r="I33" s="72">
        <v>7126</v>
      </c>
      <c r="J33" s="67"/>
      <c r="S33" s="98"/>
      <c r="T33" s="98"/>
      <c r="U33" s="98"/>
    </row>
    <row r="34" spans="2:21" ht="15" customHeight="1">
      <c r="B34" s="67"/>
      <c r="C34" s="117" t="s">
        <v>36</v>
      </c>
      <c r="D34" s="118"/>
      <c r="E34" s="71">
        <v>2352996</v>
      </c>
      <c r="F34" s="67"/>
      <c r="G34" s="72">
        <v>2797654</v>
      </c>
      <c r="H34" s="67"/>
      <c r="I34" s="72">
        <v>1812</v>
      </c>
      <c r="J34" s="67"/>
      <c r="S34" s="98"/>
      <c r="T34" s="98"/>
      <c r="U34" s="98"/>
    </row>
    <row r="35" spans="2:21" ht="15" customHeight="1">
      <c r="B35" s="92" t="s">
        <v>8</v>
      </c>
      <c r="C35" s="117" t="s">
        <v>37</v>
      </c>
      <c r="D35" s="118"/>
      <c r="E35" s="71">
        <v>801927</v>
      </c>
      <c r="F35" s="67"/>
      <c r="G35" s="72">
        <v>10983731</v>
      </c>
      <c r="H35" s="67"/>
      <c r="I35" s="72">
        <v>1507</v>
      </c>
      <c r="J35" s="67"/>
      <c r="S35" s="98"/>
      <c r="T35" s="98"/>
      <c r="U35" s="98"/>
    </row>
    <row r="36" spans="2:21" ht="15" customHeight="1">
      <c r="B36" s="93"/>
      <c r="C36" s="117" t="s">
        <v>9</v>
      </c>
      <c r="D36" s="118"/>
      <c r="E36" s="71">
        <v>7868450</v>
      </c>
      <c r="F36" s="67"/>
      <c r="G36" s="72">
        <v>165674660</v>
      </c>
      <c r="H36" s="67"/>
      <c r="I36" s="72">
        <v>23492</v>
      </c>
      <c r="J36" s="67"/>
      <c r="S36" s="98"/>
      <c r="T36" s="98"/>
      <c r="U36" s="98"/>
    </row>
    <row r="37" spans="2:21" ht="15" customHeight="1" thickBot="1">
      <c r="B37" s="111" t="s">
        <v>26</v>
      </c>
      <c r="C37" s="111"/>
      <c r="D37" s="112"/>
      <c r="E37" s="95">
        <f>SUM(E25:E36)</f>
        <v>123554794</v>
      </c>
      <c r="F37" s="68"/>
      <c r="G37" s="96">
        <f>SUM(G25:G36)</f>
        <v>245547061</v>
      </c>
      <c r="H37" s="68"/>
      <c r="I37" s="96">
        <f>SUM(I25:I36)</f>
        <v>154952</v>
      </c>
      <c r="J37" s="68"/>
      <c r="S37" s="98"/>
      <c r="T37" s="98"/>
      <c r="U37" s="98"/>
    </row>
    <row r="38" spans="2:21" ht="4.5" customHeight="1">
      <c r="H38" s="65"/>
    </row>
    <row r="39" spans="2:21">
      <c r="B39" s="113" t="s">
        <v>15</v>
      </c>
      <c r="C39" s="114"/>
      <c r="E39" s="80"/>
      <c r="F39" s="80"/>
      <c r="G39" s="80"/>
      <c r="H39" s="80"/>
      <c r="I39" s="80"/>
    </row>
  </sheetData>
  <mergeCells count="31">
    <mergeCell ref="B1:J1"/>
    <mergeCell ref="C6:D6"/>
    <mergeCell ref="E6:F6"/>
    <mergeCell ref="G6:H6"/>
    <mergeCell ref="I6:J6"/>
    <mergeCell ref="B15:D15"/>
    <mergeCell ref="E15:F15"/>
    <mergeCell ref="G15:H15"/>
    <mergeCell ref="I15:J15"/>
    <mergeCell ref="B16:B17"/>
    <mergeCell ref="C16:D16"/>
    <mergeCell ref="C17:D17"/>
    <mergeCell ref="B19:D19"/>
    <mergeCell ref="B24:D24"/>
    <mergeCell ref="E24:F24"/>
    <mergeCell ref="G24:H24"/>
    <mergeCell ref="I24:J24"/>
    <mergeCell ref="B25:B26"/>
    <mergeCell ref="C25:D25"/>
    <mergeCell ref="C26:D26"/>
    <mergeCell ref="B27:B28"/>
    <mergeCell ref="C27:D27"/>
    <mergeCell ref="C28:D28"/>
    <mergeCell ref="B37:D37"/>
    <mergeCell ref="B39:C39"/>
    <mergeCell ref="B30:B31"/>
    <mergeCell ref="C30:D30"/>
    <mergeCell ref="C31:D31"/>
    <mergeCell ref="C34:D34"/>
    <mergeCell ref="C35:D35"/>
    <mergeCell ref="C36:D36"/>
  </mergeCells>
  <phoneticPr fontId="10"/>
  <pageMargins left="0.5" right="0.25" top="0.5" bottom="0.5" header="0.51200000000000001" footer="0.51200000000000001"/>
  <pageSetup paperSize="9" scale="9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K39"/>
  <sheetViews>
    <sheetView showGridLines="0" defaultGridColor="0" colorId="22" workbookViewId="0">
      <pane ySplit="3" topLeftCell="A4" activePane="bottomLeft" state="frozen"/>
      <selection pane="bottomLeft"/>
    </sheetView>
  </sheetViews>
  <sheetFormatPr defaultColWidth="8.59765625" defaultRowHeight="13.2"/>
  <cols>
    <col min="1" max="1" width="1.59765625" style="2" customWidth="1"/>
    <col min="2" max="2" width="13.09765625" style="2" customWidth="1"/>
    <col min="3" max="3" width="14" style="2" bestFit="1" customWidth="1"/>
    <col min="4" max="4" width="2.59765625" style="2" customWidth="1"/>
    <col min="5" max="5" width="16" style="2" bestFit="1" customWidth="1"/>
    <col min="6" max="6" width="4.59765625" style="2" customWidth="1"/>
    <col min="7" max="7" width="16" style="2" bestFit="1" customWidth="1"/>
    <col min="8" max="8" width="4.09765625" style="4" customWidth="1"/>
    <col min="9" max="9" width="10.5" style="2" customWidth="1"/>
    <col min="10" max="10" width="2.59765625" style="2" customWidth="1"/>
    <col min="11" max="16384" width="8.59765625" style="2"/>
  </cols>
  <sheetData>
    <row r="1" spans="2:11" ht="23.4">
      <c r="B1" s="136" t="s">
        <v>44</v>
      </c>
      <c r="C1" s="136"/>
      <c r="D1" s="136"/>
      <c r="E1" s="136"/>
      <c r="F1" s="136"/>
      <c r="G1" s="136"/>
      <c r="H1" s="136"/>
      <c r="I1" s="136"/>
      <c r="J1" s="136"/>
    </row>
    <row r="2" spans="2:11" ht="13.5" customHeight="1">
      <c r="B2" s="1"/>
      <c r="C2" s="1"/>
      <c r="D2" s="1"/>
      <c r="E2" s="1"/>
      <c r="F2" s="1"/>
      <c r="G2" s="1"/>
      <c r="H2" s="1"/>
      <c r="I2" s="63"/>
      <c r="J2" s="64" t="s">
        <v>75</v>
      </c>
      <c r="K2" s="65"/>
    </row>
    <row r="3" spans="2:11" ht="4.5" customHeight="1"/>
    <row r="4" spans="2:11">
      <c r="B4" s="2" t="s">
        <v>43</v>
      </c>
      <c r="H4" s="2"/>
      <c r="I4" s="5"/>
      <c r="J4" s="5"/>
    </row>
    <row r="5" spans="2:11" ht="4.5" customHeight="1" thickBot="1">
      <c r="B5" s="6"/>
      <c r="C5" s="6"/>
      <c r="D5" s="6"/>
      <c r="E5" s="6"/>
      <c r="F5" s="6"/>
      <c r="G5" s="6"/>
      <c r="H5" s="6"/>
      <c r="I5" s="6"/>
      <c r="J5" s="6"/>
    </row>
    <row r="6" spans="2:11" ht="15" customHeight="1">
      <c r="B6" s="7" t="s">
        <v>38</v>
      </c>
      <c r="C6" s="127" t="s">
        <v>17</v>
      </c>
      <c r="D6" s="126"/>
      <c r="E6" s="127" t="s">
        <v>0</v>
      </c>
      <c r="F6" s="126"/>
      <c r="G6" s="127" t="s">
        <v>18</v>
      </c>
      <c r="H6" s="126"/>
      <c r="I6" s="127" t="s">
        <v>1</v>
      </c>
      <c r="J6" s="125"/>
    </row>
    <row r="7" spans="2:11" ht="15" customHeight="1">
      <c r="B7" s="70" t="s">
        <v>27</v>
      </c>
      <c r="C7" s="71">
        <v>166746570</v>
      </c>
      <c r="D7" s="67" t="s">
        <v>47</v>
      </c>
      <c r="E7" s="72">
        <v>2325637168</v>
      </c>
      <c r="F7" s="67" t="s">
        <v>3</v>
      </c>
      <c r="G7" s="72">
        <v>422150</v>
      </c>
      <c r="H7" s="67" t="s">
        <v>4</v>
      </c>
      <c r="I7" s="72">
        <v>98436</v>
      </c>
      <c r="J7" s="67" t="s">
        <v>12</v>
      </c>
    </row>
    <row r="8" spans="2:11" ht="15" customHeight="1">
      <c r="B8" s="73" t="s">
        <v>28</v>
      </c>
      <c r="C8" s="71">
        <v>13965383</v>
      </c>
      <c r="D8" s="67"/>
      <c r="E8" s="72">
        <v>1422332</v>
      </c>
      <c r="F8" s="67"/>
      <c r="G8" s="72">
        <v>20970</v>
      </c>
      <c r="H8" s="67"/>
      <c r="I8" s="72">
        <v>9956</v>
      </c>
      <c r="J8" s="67"/>
    </row>
    <row r="9" spans="2:11" ht="15" customHeight="1">
      <c r="B9" s="73" t="s">
        <v>29</v>
      </c>
      <c r="C9" s="71">
        <v>79196610</v>
      </c>
      <c r="D9" s="67"/>
      <c r="E9" s="74" t="s">
        <v>45</v>
      </c>
      <c r="F9" s="67"/>
      <c r="G9" s="72">
        <v>185504</v>
      </c>
      <c r="H9" s="67"/>
      <c r="I9" s="75" t="s">
        <v>45</v>
      </c>
      <c r="J9" s="67"/>
    </row>
    <row r="10" spans="2:11" ht="15" customHeight="1" thickBot="1">
      <c r="B10" s="94" t="s">
        <v>39</v>
      </c>
      <c r="C10" s="95">
        <f>SUM(C7:C9)</f>
        <v>259908563</v>
      </c>
      <c r="D10" s="68"/>
      <c r="E10" s="96">
        <f>SUM(E7:E8)</f>
        <v>2327059500</v>
      </c>
      <c r="F10" s="68"/>
      <c r="G10" s="96">
        <f>SUM(G7:G9)</f>
        <v>628624</v>
      </c>
      <c r="H10" s="68"/>
      <c r="I10" s="96">
        <f>SUM(I7:I8)</f>
        <v>108392</v>
      </c>
      <c r="J10" s="68"/>
    </row>
    <row r="11" spans="2:11" ht="4.5" customHeight="1">
      <c r="B11" s="65"/>
      <c r="C11" s="65"/>
      <c r="D11" s="65"/>
      <c r="E11" s="65"/>
      <c r="F11" s="65"/>
      <c r="G11" s="65"/>
      <c r="H11" s="66"/>
      <c r="I11" s="65"/>
      <c r="J11" s="65"/>
    </row>
    <row r="12" spans="2:11" ht="13.5" customHeight="1">
      <c r="B12" s="65"/>
      <c r="C12" s="80"/>
      <c r="D12" s="65"/>
      <c r="E12" s="65"/>
      <c r="F12" s="65"/>
      <c r="G12" s="65"/>
      <c r="H12" s="66"/>
      <c r="I12" s="65"/>
      <c r="J12" s="65"/>
    </row>
    <row r="13" spans="2:11">
      <c r="B13" s="65" t="s">
        <v>19</v>
      </c>
      <c r="C13" s="65"/>
      <c r="D13" s="65"/>
      <c r="E13" s="65"/>
      <c r="F13" s="65"/>
      <c r="G13" s="65"/>
      <c r="H13" s="65"/>
      <c r="I13" s="67"/>
      <c r="J13" s="67"/>
    </row>
    <row r="14" spans="2:11" ht="4.5" customHeight="1" thickBot="1">
      <c r="B14" s="65"/>
      <c r="C14" s="67"/>
      <c r="D14" s="65"/>
      <c r="E14" s="68"/>
      <c r="F14" s="68"/>
      <c r="G14" s="68"/>
      <c r="H14" s="68"/>
      <c r="I14" s="68"/>
      <c r="J14" s="68"/>
    </row>
    <row r="15" spans="2:11" ht="15" customHeight="1">
      <c r="B15" s="121" t="s">
        <v>20</v>
      </c>
      <c r="C15" s="121"/>
      <c r="D15" s="120"/>
      <c r="E15" s="119" t="s">
        <v>17</v>
      </c>
      <c r="F15" s="120"/>
      <c r="G15" s="119" t="s">
        <v>0</v>
      </c>
      <c r="H15" s="120"/>
      <c r="I15" s="119" t="s">
        <v>18</v>
      </c>
      <c r="J15" s="121"/>
    </row>
    <row r="16" spans="2:11" ht="15" customHeight="1">
      <c r="B16" s="115" t="s">
        <v>10</v>
      </c>
      <c r="C16" s="122" t="s">
        <v>14</v>
      </c>
      <c r="D16" s="118"/>
      <c r="E16" s="81">
        <v>21344295</v>
      </c>
      <c r="F16" s="82" t="s">
        <v>2</v>
      </c>
      <c r="G16" s="83">
        <v>1181526290</v>
      </c>
      <c r="H16" s="82" t="s">
        <v>3</v>
      </c>
      <c r="I16" s="72">
        <v>151825</v>
      </c>
      <c r="J16" s="67" t="s">
        <v>4</v>
      </c>
    </row>
    <row r="17" spans="2:10" ht="15" customHeight="1">
      <c r="B17" s="116"/>
      <c r="C17" s="122" t="s">
        <v>13</v>
      </c>
      <c r="D17" s="118"/>
      <c r="E17" s="71">
        <v>7998772</v>
      </c>
      <c r="F17" s="67"/>
      <c r="G17" s="72">
        <v>325009581</v>
      </c>
      <c r="H17" s="67"/>
      <c r="I17" s="72">
        <v>78527</v>
      </c>
      <c r="J17" s="67"/>
    </row>
    <row r="18" spans="2:10" ht="15" customHeight="1">
      <c r="B18" s="84" t="s">
        <v>11</v>
      </c>
      <c r="C18" s="85"/>
      <c r="D18" s="86"/>
      <c r="E18" s="71">
        <v>13906987</v>
      </c>
      <c r="F18" s="67"/>
      <c r="G18" s="72">
        <v>575887135</v>
      </c>
      <c r="H18" s="67"/>
      <c r="I18" s="72">
        <v>35931</v>
      </c>
      <c r="J18" s="67"/>
    </row>
    <row r="19" spans="2:10" ht="15" customHeight="1" thickBot="1">
      <c r="B19" s="123" t="s">
        <v>16</v>
      </c>
      <c r="C19" s="123"/>
      <c r="D19" s="123"/>
      <c r="E19" s="95">
        <f>SUM(E16:E18)</f>
        <v>43250054</v>
      </c>
      <c r="F19" s="68"/>
      <c r="G19" s="96">
        <f>SUM(G16:G18)</f>
        <v>2082423006</v>
      </c>
      <c r="H19" s="68"/>
      <c r="I19" s="96">
        <f>SUM(I16:I18)</f>
        <v>266283</v>
      </c>
      <c r="J19" s="68"/>
    </row>
    <row r="20" spans="2:10" ht="4.5" customHeight="1">
      <c r="B20" s="87"/>
      <c r="C20" s="87"/>
      <c r="D20" s="87"/>
      <c r="E20" s="88"/>
      <c r="F20" s="89"/>
      <c r="G20" s="88"/>
      <c r="H20" s="87"/>
      <c r="I20" s="88"/>
      <c r="J20" s="89"/>
    </row>
    <row r="21" spans="2:10" ht="13.5" customHeight="1">
      <c r="B21" s="65"/>
      <c r="C21" s="65"/>
      <c r="D21" s="65"/>
      <c r="E21" s="80"/>
      <c r="F21" s="65"/>
      <c r="G21" s="80"/>
      <c r="H21" s="66"/>
      <c r="I21" s="80"/>
      <c r="J21" s="65"/>
    </row>
    <row r="22" spans="2:10">
      <c r="B22" s="65" t="s">
        <v>5</v>
      </c>
      <c r="C22" s="90"/>
      <c r="D22" s="90"/>
      <c r="E22" s="65"/>
      <c r="F22" s="65"/>
      <c r="G22" s="65"/>
      <c r="H22" s="64"/>
      <c r="I22" s="65"/>
      <c r="J22" s="64"/>
    </row>
    <row r="23" spans="2:10" ht="4.5" customHeight="1" thickBot="1">
      <c r="B23" s="68"/>
      <c r="C23" s="68"/>
      <c r="D23" s="68"/>
      <c r="E23" s="68"/>
      <c r="F23" s="68"/>
      <c r="G23" s="68"/>
      <c r="H23" s="68"/>
      <c r="I23" s="68"/>
      <c r="J23" s="65"/>
    </row>
    <row r="24" spans="2:10" ht="15" customHeight="1">
      <c r="B24" s="121" t="s">
        <v>20</v>
      </c>
      <c r="C24" s="121"/>
      <c r="D24" s="121"/>
      <c r="E24" s="119" t="s">
        <v>17</v>
      </c>
      <c r="F24" s="120"/>
      <c r="G24" s="119" t="s">
        <v>0</v>
      </c>
      <c r="H24" s="120"/>
      <c r="I24" s="121" t="s">
        <v>18</v>
      </c>
      <c r="J24" s="121"/>
    </row>
    <row r="25" spans="2:10" ht="15" customHeight="1">
      <c r="B25" s="115" t="s">
        <v>6</v>
      </c>
      <c r="C25" s="117" t="s">
        <v>31</v>
      </c>
      <c r="D25" s="118"/>
      <c r="E25" s="71">
        <v>24742273</v>
      </c>
      <c r="F25" s="67" t="s">
        <v>2</v>
      </c>
      <c r="G25" s="72">
        <v>2949846</v>
      </c>
      <c r="H25" s="67" t="s">
        <v>3</v>
      </c>
      <c r="I25" s="72">
        <v>30240</v>
      </c>
      <c r="J25" s="67" t="s">
        <v>4</v>
      </c>
    </row>
    <row r="26" spans="2:10" ht="15" customHeight="1">
      <c r="B26" s="116"/>
      <c r="C26" s="117" t="s">
        <v>30</v>
      </c>
      <c r="D26" s="118"/>
      <c r="E26" s="71">
        <v>486572</v>
      </c>
      <c r="F26" s="67"/>
      <c r="G26" s="72">
        <v>16699537</v>
      </c>
      <c r="H26" s="67"/>
      <c r="I26" s="72">
        <v>1086</v>
      </c>
      <c r="J26" s="67"/>
    </row>
    <row r="27" spans="2:10" ht="15" customHeight="1">
      <c r="B27" s="115" t="s">
        <v>7</v>
      </c>
      <c r="C27" s="117" t="s">
        <v>32</v>
      </c>
      <c r="D27" s="118"/>
      <c r="E27" s="71">
        <v>7899796</v>
      </c>
      <c r="F27" s="67"/>
      <c r="G27" s="72">
        <v>569336</v>
      </c>
      <c r="H27" s="67"/>
      <c r="I27" s="72">
        <v>23105</v>
      </c>
      <c r="J27" s="67"/>
    </row>
    <row r="28" spans="2:10" ht="15" customHeight="1">
      <c r="B28" s="116"/>
      <c r="C28" s="117" t="s">
        <v>33</v>
      </c>
      <c r="D28" s="118"/>
      <c r="E28" s="71">
        <v>991910</v>
      </c>
      <c r="F28" s="67"/>
      <c r="G28" s="72">
        <v>44241507</v>
      </c>
      <c r="H28" s="67"/>
      <c r="I28" s="72">
        <v>4356</v>
      </c>
      <c r="J28" s="67"/>
    </row>
    <row r="29" spans="2:10" ht="15" customHeight="1">
      <c r="B29" s="91" t="s">
        <v>41</v>
      </c>
      <c r="C29" s="85"/>
      <c r="D29" s="86"/>
      <c r="E29" s="71">
        <v>15899</v>
      </c>
      <c r="F29" s="67"/>
      <c r="G29" s="72">
        <v>29118</v>
      </c>
      <c r="H29" s="67"/>
      <c r="I29" s="72">
        <v>90</v>
      </c>
      <c r="J29" s="67"/>
    </row>
    <row r="30" spans="2:10" ht="15" customHeight="1">
      <c r="B30" s="115" t="s">
        <v>40</v>
      </c>
      <c r="C30" s="117" t="s">
        <v>34</v>
      </c>
      <c r="D30" s="118"/>
      <c r="E30" s="71">
        <v>76535091</v>
      </c>
      <c r="F30" s="67"/>
      <c r="G30" s="72">
        <v>1660059</v>
      </c>
      <c r="H30" s="67"/>
      <c r="I30" s="72">
        <v>62208</v>
      </c>
      <c r="J30" s="67"/>
    </row>
    <row r="31" spans="2:10" ht="15" customHeight="1">
      <c r="B31" s="116"/>
      <c r="C31" s="117" t="s">
        <v>35</v>
      </c>
      <c r="D31" s="118"/>
      <c r="E31" s="71">
        <v>363828</v>
      </c>
      <c r="F31" s="67"/>
      <c r="G31" s="72">
        <v>1356116</v>
      </c>
      <c r="H31" s="67"/>
      <c r="I31" s="72">
        <v>954</v>
      </c>
      <c r="J31" s="67"/>
    </row>
    <row r="32" spans="2:10" ht="15" customHeight="1">
      <c r="B32" s="69" t="s">
        <v>72</v>
      </c>
      <c r="C32" s="91"/>
      <c r="D32" s="97"/>
      <c r="E32" s="71">
        <v>5595</v>
      </c>
      <c r="F32" s="67"/>
      <c r="G32" s="72">
        <v>270</v>
      </c>
      <c r="H32" s="67"/>
      <c r="I32" s="72">
        <v>5</v>
      </c>
      <c r="J32" s="67"/>
    </row>
    <row r="33" spans="2:10" ht="15" customHeight="1">
      <c r="B33" s="91" t="s">
        <v>42</v>
      </c>
      <c r="C33" s="85"/>
      <c r="D33" s="86"/>
      <c r="E33" s="71">
        <v>1494529</v>
      </c>
      <c r="F33" s="67"/>
      <c r="G33" s="72">
        <v>57273</v>
      </c>
      <c r="H33" s="67"/>
      <c r="I33" s="72">
        <v>7145</v>
      </c>
      <c r="J33" s="67"/>
    </row>
    <row r="34" spans="2:10" ht="15" customHeight="1">
      <c r="B34" s="67"/>
      <c r="C34" s="117" t="s">
        <v>36</v>
      </c>
      <c r="D34" s="118"/>
      <c r="E34" s="71">
        <v>2352897</v>
      </c>
      <c r="F34" s="67"/>
      <c r="G34" s="72">
        <v>2805378</v>
      </c>
      <c r="H34" s="67"/>
      <c r="I34" s="72">
        <v>1811</v>
      </c>
      <c r="J34" s="67"/>
    </row>
    <row r="35" spans="2:10" ht="15" customHeight="1">
      <c r="B35" s="92" t="s">
        <v>8</v>
      </c>
      <c r="C35" s="117" t="s">
        <v>37</v>
      </c>
      <c r="D35" s="118"/>
      <c r="E35" s="71">
        <v>806650</v>
      </c>
      <c r="F35" s="67"/>
      <c r="G35" s="72">
        <v>10557503</v>
      </c>
      <c r="H35" s="67"/>
      <c r="I35" s="72">
        <v>1547</v>
      </c>
      <c r="J35" s="67"/>
    </row>
    <row r="36" spans="2:10" ht="15" customHeight="1">
      <c r="B36" s="93"/>
      <c r="C36" s="117" t="s">
        <v>9</v>
      </c>
      <c r="D36" s="118"/>
      <c r="E36" s="71">
        <v>7801476</v>
      </c>
      <c r="F36" s="67"/>
      <c r="G36" s="72">
        <v>176893967</v>
      </c>
      <c r="H36" s="67"/>
      <c r="I36" s="72">
        <v>23320</v>
      </c>
      <c r="J36" s="67"/>
    </row>
    <row r="37" spans="2:10" ht="15" customHeight="1" thickBot="1">
      <c r="B37" s="111" t="s">
        <v>26</v>
      </c>
      <c r="C37" s="111"/>
      <c r="D37" s="112"/>
      <c r="E37" s="95">
        <f>SUM(E25:E36)</f>
        <v>123496516</v>
      </c>
      <c r="F37" s="68"/>
      <c r="G37" s="96">
        <f>SUM(G25:G36)</f>
        <v>257819910</v>
      </c>
      <c r="H37" s="68"/>
      <c r="I37" s="96">
        <f>SUM(I25:I36)</f>
        <v>155867</v>
      </c>
      <c r="J37" s="68"/>
    </row>
    <row r="38" spans="2:10" ht="4.5" customHeight="1">
      <c r="H38" s="2"/>
    </row>
    <row r="39" spans="2:10">
      <c r="B39" s="134" t="s">
        <v>15</v>
      </c>
      <c r="C39" s="135"/>
      <c r="H39" s="2"/>
    </row>
  </sheetData>
  <mergeCells count="31">
    <mergeCell ref="B1:J1"/>
    <mergeCell ref="C6:D6"/>
    <mergeCell ref="E6:F6"/>
    <mergeCell ref="G6:H6"/>
    <mergeCell ref="I6:J6"/>
    <mergeCell ref="B15:D15"/>
    <mergeCell ref="E15:F15"/>
    <mergeCell ref="G15:H15"/>
    <mergeCell ref="I15:J15"/>
    <mergeCell ref="B16:B17"/>
    <mergeCell ref="C16:D16"/>
    <mergeCell ref="C17:D17"/>
    <mergeCell ref="B19:D19"/>
    <mergeCell ref="B24:D24"/>
    <mergeCell ref="E24:F24"/>
    <mergeCell ref="G24:H24"/>
    <mergeCell ref="I24:J24"/>
    <mergeCell ref="B25:B26"/>
    <mergeCell ref="C25:D25"/>
    <mergeCell ref="C26:D26"/>
    <mergeCell ref="B27:B28"/>
    <mergeCell ref="C27:D27"/>
    <mergeCell ref="C28:D28"/>
    <mergeCell ref="B37:D37"/>
    <mergeCell ref="B39:C39"/>
    <mergeCell ref="B30:B31"/>
    <mergeCell ref="C30:D30"/>
    <mergeCell ref="C31:D31"/>
    <mergeCell ref="C34:D34"/>
    <mergeCell ref="C35:D35"/>
    <mergeCell ref="C36:D36"/>
  </mergeCells>
  <phoneticPr fontId="10"/>
  <pageMargins left="0.5" right="0.25" top="0.5" bottom="0.5" header="0.51200000000000001" footer="0.51200000000000001"/>
  <pageSetup paperSize="9" scale="9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N39"/>
  <sheetViews>
    <sheetView showGridLines="0" defaultGridColor="0" colorId="22" workbookViewId="0">
      <pane ySplit="3" topLeftCell="A4" activePane="bottomLeft" state="frozen"/>
      <selection pane="bottomLeft"/>
    </sheetView>
  </sheetViews>
  <sheetFormatPr defaultColWidth="8.59765625" defaultRowHeight="13.2"/>
  <cols>
    <col min="1" max="1" width="1.59765625" style="65" customWidth="1"/>
    <col min="2" max="2" width="13.09765625" style="65" customWidth="1"/>
    <col min="3" max="3" width="14" style="65" bestFit="1" customWidth="1"/>
    <col min="4" max="4" width="2.59765625" style="65" customWidth="1"/>
    <col min="5" max="5" width="16" style="65" bestFit="1" customWidth="1"/>
    <col min="6" max="6" width="4.59765625" style="65" customWidth="1"/>
    <col min="7" max="7" width="16" style="65" bestFit="1" customWidth="1"/>
    <col min="8" max="8" width="4.09765625" style="66" customWidth="1"/>
    <col min="9" max="9" width="10.5" style="65" customWidth="1"/>
    <col min="10" max="10" width="2.59765625" style="65" customWidth="1"/>
    <col min="11" max="16384" width="8.59765625" style="65"/>
  </cols>
  <sheetData>
    <row r="1" spans="2:10" ht="23.4">
      <c r="B1" s="124" t="s">
        <v>44</v>
      </c>
      <c r="C1" s="124"/>
      <c r="D1" s="124"/>
      <c r="E1" s="124"/>
      <c r="F1" s="124"/>
      <c r="G1" s="124"/>
      <c r="H1" s="124"/>
      <c r="I1" s="124"/>
      <c r="J1" s="124"/>
    </row>
    <row r="2" spans="2:10" ht="13.5" customHeight="1">
      <c r="B2" s="63"/>
      <c r="C2" s="63"/>
      <c r="D2" s="63"/>
      <c r="E2" s="63"/>
      <c r="F2" s="63"/>
      <c r="G2" s="63"/>
      <c r="H2" s="63"/>
      <c r="I2" s="63"/>
      <c r="J2" s="64" t="s">
        <v>74</v>
      </c>
    </row>
    <row r="3" spans="2:10" ht="4.5" customHeight="1"/>
    <row r="4" spans="2:10">
      <c r="B4" s="65" t="s">
        <v>43</v>
      </c>
      <c r="H4" s="65"/>
      <c r="I4" s="67"/>
      <c r="J4" s="67"/>
    </row>
    <row r="5" spans="2:10" ht="4.5" customHeight="1" thickBot="1">
      <c r="B5" s="68"/>
      <c r="C5" s="68"/>
      <c r="D5" s="68"/>
      <c r="E5" s="68"/>
      <c r="F5" s="68"/>
      <c r="G5" s="68"/>
      <c r="H5" s="68"/>
      <c r="I5" s="68"/>
      <c r="J5" s="68"/>
    </row>
    <row r="6" spans="2:10" ht="15" customHeight="1">
      <c r="B6" s="69" t="s">
        <v>38</v>
      </c>
      <c r="C6" s="119" t="s">
        <v>17</v>
      </c>
      <c r="D6" s="120"/>
      <c r="E6" s="119" t="s">
        <v>0</v>
      </c>
      <c r="F6" s="120"/>
      <c r="G6" s="119" t="s">
        <v>18</v>
      </c>
      <c r="H6" s="120"/>
      <c r="I6" s="119" t="s">
        <v>1</v>
      </c>
      <c r="J6" s="121"/>
    </row>
    <row r="7" spans="2:10" ht="15" customHeight="1">
      <c r="B7" s="70" t="s">
        <v>27</v>
      </c>
      <c r="C7" s="71">
        <v>167312659</v>
      </c>
      <c r="D7" s="67" t="s">
        <v>47</v>
      </c>
      <c r="E7" s="72">
        <v>2319099644</v>
      </c>
      <c r="F7" s="67" t="s">
        <v>3</v>
      </c>
      <c r="G7" s="72">
        <v>421262</v>
      </c>
      <c r="H7" s="67" t="s">
        <v>4</v>
      </c>
      <c r="I7" s="72">
        <v>97602</v>
      </c>
      <c r="J7" s="67" t="s">
        <v>12</v>
      </c>
    </row>
    <row r="8" spans="2:10" ht="15" customHeight="1">
      <c r="B8" s="73" t="s">
        <v>28</v>
      </c>
      <c r="C8" s="71">
        <v>14041400</v>
      </c>
      <c r="D8" s="67"/>
      <c r="E8" s="72">
        <v>1438644</v>
      </c>
      <c r="F8" s="67"/>
      <c r="G8" s="72">
        <v>20997</v>
      </c>
      <c r="H8" s="67"/>
      <c r="I8" s="72">
        <v>9992</v>
      </c>
      <c r="J8" s="67"/>
    </row>
    <row r="9" spans="2:10" ht="15" customHeight="1">
      <c r="B9" s="73" t="s">
        <v>29</v>
      </c>
      <c r="C9" s="71">
        <v>78462082</v>
      </c>
      <c r="D9" s="67"/>
      <c r="E9" s="74" t="s">
        <v>45</v>
      </c>
      <c r="F9" s="67"/>
      <c r="G9" s="72">
        <v>182901</v>
      </c>
      <c r="H9" s="67"/>
      <c r="I9" s="75" t="s">
        <v>45</v>
      </c>
      <c r="J9" s="67"/>
    </row>
    <row r="10" spans="2:10" ht="15" customHeight="1" thickBot="1">
      <c r="B10" s="94" t="s">
        <v>39</v>
      </c>
      <c r="C10" s="95">
        <f>SUM(C7:C9)</f>
        <v>259816141</v>
      </c>
      <c r="D10" s="68"/>
      <c r="E10" s="96">
        <f>SUM(E7:E8)</f>
        <v>2320538288</v>
      </c>
      <c r="F10" s="68"/>
      <c r="G10" s="96">
        <f>SUM(G7:G9)</f>
        <v>625160</v>
      </c>
      <c r="H10" s="68"/>
      <c r="I10" s="96">
        <f>SUM(I7:I8)</f>
        <v>107594</v>
      </c>
      <c r="J10" s="68"/>
    </row>
    <row r="11" spans="2:10" ht="4.5" customHeight="1"/>
    <row r="12" spans="2:10" ht="13.5" customHeight="1">
      <c r="C12" s="80"/>
    </row>
    <row r="13" spans="2:10">
      <c r="B13" s="65" t="s">
        <v>19</v>
      </c>
      <c r="H13" s="65"/>
      <c r="I13" s="67"/>
      <c r="J13" s="67"/>
    </row>
    <row r="14" spans="2:10" ht="4.5" customHeight="1" thickBot="1">
      <c r="C14" s="67"/>
      <c r="E14" s="68"/>
      <c r="F14" s="68"/>
      <c r="G14" s="68"/>
      <c r="H14" s="68"/>
      <c r="I14" s="68"/>
      <c r="J14" s="68"/>
    </row>
    <row r="15" spans="2:10" ht="15" customHeight="1">
      <c r="B15" s="121" t="s">
        <v>20</v>
      </c>
      <c r="C15" s="121"/>
      <c r="D15" s="120"/>
      <c r="E15" s="119" t="s">
        <v>17</v>
      </c>
      <c r="F15" s="120"/>
      <c r="G15" s="119" t="s">
        <v>0</v>
      </c>
      <c r="H15" s="120"/>
      <c r="I15" s="119" t="s">
        <v>18</v>
      </c>
      <c r="J15" s="121"/>
    </row>
    <row r="16" spans="2:10" ht="15" customHeight="1">
      <c r="B16" s="115" t="s">
        <v>10</v>
      </c>
      <c r="C16" s="122" t="s">
        <v>14</v>
      </c>
      <c r="D16" s="118"/>
      <c r="E16" s="81">
        <v>21177792</v>
      </c>
      <c r="F16" s="82" t="s">
        <v>2</v>
      </c>
      <c r="G16" s="83">
        <v>1171640827</v>
      </c>
      <c r="H16" s="82" t="s">
        <v>3</v>
      </c>
      <c r="I16" s="72">
        <v>150461</v>
      </c>
      <c r="J16" s="67" t="s">
        <v>4</v>
      </c>
    </row>
    <row r="17" spans="2:10" ht="15" customHeight="1">
      <c r="B17" s="116"/>
      <c r="C17" s="122" t="s">
        <v>13</v>
      </c>
      <c r="D17" s="118"/>
      <c r="E17" s="71">
        <v>8019028</v>
      </c>
      <c r="F17" s="67"/>
      <c r="G17" s="72">
        <v>326077018</v>
      </c>
      <c r="H17" s="67"/>
      <c r="I17" s="72">
        <v>78140</v>
      </c>
      <c r="J17" s="67"/>
    </row>
    <row r="18" spans="2:10" ht="15" customHeight="1">
      <c r="B18" s="84" t="s">
        <v>11</v>
      </c>
      <c r="C18" s="85"/>
      <c r="D18" s="86"/>
      <c r="E18" s="71">
        <v>13829870</v>
      </c>
      <c r="F18" s="67"/>
      <c r="G18" s="72">
        <v>570933384</v>
      </c>
      <c r="H18" s="67"/>
      <c r="I18" s="72">
        <v>35600</v>
      </c>
      <c r="J18" s="67"/>
    </row>
    <row r="19" spans="2:10" ht="15" customHeight="1" thickBot="1">
      <c r="B19" s="123" t="s">
        <v>16</v>
      </c>
      <c r="C19" s="123"/>
      <c r="D19" s="123"/>
      <c r="E19" s="95">
        <f>SUM(E16:E18)</f>
        <v>43026690</v>
      </c>
      <c r="F19" s="68"/>
      <c r="G19" s="96">
        <f>SUM(G16:G18)</f>
        <v>2068651229</v>
      </c>
      <c r="H19" s="68"/>
      <c r="I19" s="96">
        <f>SUM(I16:I18)</f>
        <v>264201</v>
      </c>
      <c r="J19" s="68"/>
    </row>
    <row r="20" spans="2:10" ht="4.5" customHeight="1">
      <c r="B20" s="87"/>
      <c r="C20" s="87"/>
      <c r="D20" s="87"/>
      <c r="E20" s="88"/>
      <c r="F20" s="89"/>
      <c r="G20" s="88"/>
      <c r="H20" s="87"/>
      <c r="I20" s="88"/>
      <c r="J20" s="89"/>
    </row>
    <row r="21" spans="2:10" ht="13.5" customHeight="1">
      <c r="E21" s="80"/>
      <c r="G21" s="80"/>
      <c r="I21" s="80"/>
    </row>
    <row r="22" spans="2:10">
      <c r="B22" s="65" t="s">
        <v>5</v>
      </c>
      <c r="C22" s="90"/>
      <c r="D22" s="90"/>
      <c r="H22" s="64"/>
      <c r="J22" s="64"/>
    </row>
    <row r="23" spans="2:10" ht="4.5" customHeight="1" thickBot="1">
      <c r="B23" s="68"/>
      <c r="C23" s="68"/>
      <c r="D23" s="68"/>
      <c r="E23" s="68"/>
      <c r="F23" s="68"/>
      <c r="G23" s="68"/>
      <c r="H23" s="68"/>
      <c r="I23" s="68"/>
    </row>
    <row r="24" spans="2:10" ht="15" customHeight="1">
      <c r="B24" s="121" t="s">
        <v>20</v>
      </c>
      <c r="C24" s="121"/>
      <c r="D24" s="121"/>
      <c r="E24" s="119" t="s">
        <v>17</v>
      </c>
      <c r="F24" s="120"/>
      <c r="G24" s="119" t="s">
        <v>0</v>
      </c>
      <c r="H24" s="120"/>
      <c r="I24" s="121" t="s">
        <v>18</v>
      </c>
      <c r="J24" s="121"/>
    </row>
    <row r="25" spans="2:10" ht="15" customHeight="1">
      <c r="B25" s="115" t="s">
        <v>6</v>
      </c>
      <c r="C25" s="117" t="s">
        <v>31</v>
      </c>
      <c r="D25" s="118"/>
      <c r="E25" s="71">
        <v>24848766</v>
      </c>
      <c r="F25" s="67" t="s">
        <v>2</v>
      </c>
      <c r="G25" s="72">
        <v>2960657</v>
      </c>
      <c r="H25" s="67" t="s">
        <v>3</v>
      </c>
      <c r="I25" s="72">
        <v>30390</v>
      </c>
      <c r="J25" s="67" t="s">
        <v>4</v>
      </c>
    </row>
    <row r="26" spans="2:10" ht="15" customHeight="1">
      <c r="B26" s="116"/>
      <c r="C26" s="117" t="s">
        <v>30</v>
      </c>
      <c r="D26" s="118"/>
      <c r="E26" s="71">
        <v>573489</v>
      </c>
      <c r="F26" s="67"/>
      <c r="G26" s="72">
        <v>19020427</v>
      </c>
      <c r="H26" s="67"/>
      <c r="I26" s="72">
        <v>1289</v>
      </c>
      <c r="J26" s="67"/>
    </row>
    <row r="27" spans="2:10" ht="15" customHeight="1">
      <c r="B27" s="115" t="s">
        <v>7</v>
      </c>
      <c r="C27" s="117" t="s">
        <v>32</v>
      </c>
      <c r="D27" s="118"/>
      <c r="E27" s="71">
        <v>7981102</v>
      </c>
      <c r="F27" s="67"/>
      <c r="G27" s="72">
        <v>575758</v>
      </c>
      <c r="H27" s="67"/>
      <c r="I27" s="72">
        <v>23337</v>
      </c>
      <c r="J27" s="67"/>
    </row>
    <row r="28" spans="2:10" ht="15" customHeight="1">
      <c r="B28" s="116"/>
      <c r="C28" s="117" t="s">
        <v>33</v>
      </c>
      <c r="D28" s="118"/>
      <c r="E28" s="71">
        <v>1071653</v>
      </c>
      <c r="F28" s="67"/>
      <c r="G28" s="72">
        <v>47186214</v>
      </c>
      <c r="H28" s="67"/>
      <c r="I28" s="72">
        <v>4636</v>
      </c>
      <c r="J28" s="67"/>
    </row>
    <row r="29" spans="2:10" ht="15" customHeight="1">
      <c r="B29" s="91" t="s">
        <v>41</v>
      </c>
      <c r="C29" s="85"/>
      <c r="D29" s="86"/>
      <c r="E29" s="71">
        <v>15652</v>
      </c>
      <c r="F29" s="67"/>
      <c r="G29" s="72">
        <v>29093</v>
      </c>
      <c r="H29" s="67"/>
      <c r="I29" s="72">
        <v>90</v>
      </c>
      <c r="J29" s="67"/>
    </row>
    <row r="30" spans="2:10" ht="15" customHeight="1">
      <c r="B30" s="115" t="s">
        <v>40</v>
      </c>
      <c r="C30" s="117" t="s">
        <v>34</v>
      </c>
      <c r="D30" s="118"/>
      <c r="E30" s="71">
        <v>76926724</v>
      </c>
      <c r="F30" s="67"/>
      <c r="G30" s="72">
        <v>1667759</v>
      </c>
      <c r="H30" s="67"/>
      <c r="I30" s="72">
        <v>62469</v>
      </c>
      <c r="J30" s="67"/>
    </row>
    <row r="31" spans="2:10" ht="15" customHeight="1">
      <c r="B31" s="116"/>
      <c r="C31" s="117" t="s">
        <v>35</v>
      </c>
      <c r="D31" s="118"/>
      <c r="E31" s="71">
        <v>369602</v>
      </c>
      <c r="F31" s="67"/>
      <c r="G31" s="72">
        <v>1413609</v>
      </c>
      <c r="H31" s="67"/>
      <c r="I31" s="72">
        <v>975</v>
      </c>
      <c r="J31" s="67"/>
    </row>
    <row r="32" spans="2:10" ht="15" customHeight="1">
      <c r="B32" s="69" t="s">
        <v>72</v>
      </c>
      <c r="C32" s="91"/>
      <c r="D32" s="97"/>
      <c r="E32" s="71">
        <v>5595</v>
      </c>
      <c r="F32" s="67"/>
      <c r="G32" s="72">
        <v>270</v>
      </c>
      <c r="H32" s="67"/>
      <c r="I32" s="72">
        <v>5</v>
      </c>
      <c r="J32" s="67"/>
    </row>
    <row r="33" spans="2:14" ht="15" customHeight="1">
      <c r="B33" s="91" t="s">
        <v>42</v>
      </c>
      <c r="C33" s="85"/>
      <c r="D33" s="86"/>
      <c r="E33" s="71">
        <v>1509365</v>
      </c>
      <c r="F33" s="67"/>
      <c r="G33" s="72">
        <v>149323</v>
      </c>
      <c r="H33" s="67"/>
      <c r="I33" s="72">
        <v>7220</v>
      </c>
      <c r="J33" s="67"/>
    </row>
    <row r="34" spans="2:14" ht="15" customHeight="1">
      <c r="B34" s="67"/>
      <c r="C34" s="117" t="s">
        <v>36</v>
      </c>
      <c r="D34" s="118"/>
      <c r="E34" s="71">
        <v>2352898</v>
      </c>
      <c r="F34" s="67"/>
      <c r="G34" s="72">
        <v>2805377</v>
      </c>
      <c r="H34" s="67"/>
      <c r="I34" s="72">
        <v>1811</v>
      </c>
      <c r="J34" s="67"/>
    </row>
    <row r="35" spans="2:14" ht="15" customHeight="1">
      <c r="B35" s="92" t="s">
        <v>8</v>
      </c>
      <c r="C35" s="117" t="s">
        <v>37</v>
      </c>
      <c r="D35" s="118"/>
      <c r="E35" s="71">
        <v>807363</v>
      </c>
      <c r="F35" s="67"/>
      <c r="G35" s="72">
        <v>10565036</v>
      </c>
      <c r="H35" s="67"/>
      <c r="I35" s="72">
        <v>1552</v>
      </c>
      <c r="J35" s="67"/>
      <c r="N35" s="65" t="s">
        <v>76</v>
      </c>
    </row>
    <row r="36" spans="2:14" ht="15" customHeight="1">
      <c r="B36" s="93"/>
      <c r="C36" s="117" t="s">
        <v>9</v>
      </c>
      <c r="D36" s="118"/>
      <c r="E36" s="71">
        <v>7823760</v>
      </c>
      <c r="F36" s="67"/>
      <c r="G36" s="72">
        <v>164074892</v>
      </c>
      <c r="H36" s="67"/>
      <c r="I36" s="72">
        <v>23287</v>
      </c>
      <c r="J36" s="67"/>
    </row>
    <row r="37" spans="2:14" ht="15" customHeight="1" thickBot="1">
      <c r="B37" s="111" t="s">
        <v>26</v>
      </c>
      <c r="C37" s="111"/>
      <c r="D37" s="112"/>
      <c r="E37" s="95">
        <f>SUM(E25:E36)</f>
        <v>124285969</v>
      </c>
      <c r="F37" s="68"/>
      <c r="G37" s="96">
        <f>SUM(G25:G36)</f>
        <v>250448415</v>
      </c>
      <c r="H37" s="68"/>
      <c r="I37" s="96">
        <f>SUM(I25:I36)</f>
        <v>157061</v>
      </c>
      <c r="J37" s="68"/>
    </row>
    <row r="38" spans="2:14" ht="4.5" customHeight="1">
      <c r="H38" s="65"/>
    </row>
    <row r="39" spans="2:14">
      <c r="B39" s="113" t="s">
        <v>15</v>
      </c>
      <c r="C39" s="114"/>
      <c r="H39" s="65"/>
    </row>
  </sheetData>
  <mergeCells count="31">
    <mergeCell ref="B37:D37"/>
    <mergeCell ref="B39:C39"/>
    <mergeCell ref="B30:B31"/>
    <mergeCell ref="C30:D30"/>
    <mergeCell ref="C31:D31"/>
    <mergeCell ref="C34:D34"/>
    <mergeCell ref="C35:D35"/>
    <mergeCell ref="C36:D36"/>
    <mergeCell ref="G24:H24"/>
    <mergeCell ref="I24:J24"/>
    <mergeCell ref="B25:B26"/>
    <mergeCell ref="C25:D25"/>
    <mergeCell ref="C26:D26"/>
    <mergeCell ref="B27:B28"/>
    <mergeCell ref="C27:D27"/>
    <mergeCell ref="C28:D28"/>
    <mergeCell ref="B16:B17"/>
    <mergeCell ref="C16:D16"/>
    <mergeCell ref="C17:D17"/>
    <mergeCell ref="B19:D19"/>
    <mergeCell ref="B24:D24"/>
    <mergeCell ref="E24:F24"/>
    <mergeCell ref="B1:J1"/>
    <mergeCell ref="C6:D6"/>
    <mergeCell ref="E6:F6"/>
    <mergeCell ref="G6:H6"/>
    <mergeCell ref="I6:J6"/>
    <mergeCell ref="B15:D15"/>
    <mergeCell ref="E15:F15"/>
    <mergeCell ref="G15:H15"/>
    <mergeCell ref="I15:J15"/>
  </mergeCells>
  <phoneticPr fontId="10"/>
  <pageMargins left="0.5" right="0.25" top="0.5" bottom="0.5" header="0.51200000000000001" footer="0.51200000000000001"/>
  <pageSetup paperSize="9" scale="9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K39"/>
  <sheetViews>
    <sheetView showGridLines="0" defaultGridColor="0" colorId="22" workbookViewId="0">
      <pane ySplit="3" topLeftCell="A4" activePane="bottomLeft" state="frozen"/>
      <selection pane="bottomLeft"/>
    </sheetView>
  </sheetViews>
  <sheetFormatPr defaultColWidth="8.59765625" defaultRowHeight="13.2"/>
  <cols>
    <col min="1" max="1" width="1.59765625" style="2" customWidth="1"/>
    <col min="2" max="2" width="13.09765625" style="2" customWidth="1"/>
    <col min="3" max="3" width="14" style="2" bestFit="1" customWidth="1"/>
    <col min="4" max="4" width="2.59765625" style="2" customWidth="1"/>
    <col min="5" max="5" width="16" style="2" bestFit="1" customWidth="1"/>
    <col min="6" max="6" width="4.59765625" style="2" customWidth="1"/>
    <col min="7" max="7" width="16" style="2" bestFit="1" customWidth="1"/>
    <col min="8" max="8" width="4.09765625" style="4" customWidth="1"/>
    <col min="9" max="9" width="10.5" style="2" customWidth="1"/>
    <col min="10" max="10" width="2.59765625" style="2" customWidth="1"/>
    <col min="11" max="16384" width="8.59765625" style="2"/>
  </cols>
  <sheetData>
    <row r="1" spans="2:11" ht="23.4">
      <c r="B1" s="136" t="s">
        <v>44</v>
      </c>
      <c r="C1" s="136"/>
      <c r="D1" s="136"/>
      <c r="E1" s="136"/>
      <c r="F1" s="136"/>
      <c r="G1" s="136"/>
      <c r="H1" s="136"/>
      <c r="I1" s="136"/>
      <c r="J1" s="136"/>
    </row>
    <row r="2" spans="2:11" ht="13.5" customHeight="1">
      <c r="B2" s="1"/>
      <c r="C2" s="1"/>
      <c r="D2" s="1"/>
      <c r="E2" s="1"/>
      <c r="F2" s="1"/>
      <c r="G2" s="1"/>
      <c r="H2" s="1"/>
      <c r="I2" s="63"/>
      <c r="J2" s="64" t="s">
        <v>73</v>
      </c>
      <c r="K2" s="65"/>
    </row>
    <row r="3" spans="2:11" ht="4.5" customHeight="1"/>
    <row r="4" spans="2:11">
      <c r="B4" s="2" t="s">
        <v>43</v>
      </c>
      <c r="H4" s="2"/>
      <c r="I4" s="5"/>
      <c r="J4" s="5"/>
    </row>
    <row r="5" spans="2:11" ht="4.5" customHeight="1" thickBot="1">
      <c r="B5" s="6"/>
      <c r="C5" s="6"/>
      <c r="D5" s="6"/>
      <c r="E5" s="6"/>
      <c r="F5" s="6"/>
      <c r="G5" s="6"/>
      <c r="H5" s="6"/>
      <c r="I5" s="6"/>
      <c r="J5" s="6"/>
    </row>
    <row r="6" spans="2:11" ht="15" customHeight="1">
      <c r="B6" s="7" t="s">
        <v>38</v>
      </c>
      <c r="C6" s="127" t="s">
        <v>17</v>
      </c>
      <c r="D6" s="126"/>
      <c r="E6" s="127" t="s">
        <v>0</v>
      </c>
      <c r="F6" s="126"/>
      <c r="G6" s="127" t="s">
        <v>18</v>
      </c>
      <c r="H6" s="126"/>
      <c r="I6" s="127" t="s">
        <v>1</v>
      </c>
      <c r="J6" s="125"/>
    </row>
    <row r="7" spans="2:11" ht="15" customHeight="1">
      <c r="B7" s="70" t="s">
        <v>27</v>
      </c>
      <c r="C7" s="71">
        <v>166933920</v>
      </c>
      <c r="D7" s="67" t="s">
        <v>47</v>
      </c>
      <c r="E7" s="72">
        <v>2313374041</v>
      </c>
      <c r="F7" s="67" t="s">
        <v>3</v>
      </c>
      <c r="G7" s="72">
        <v>420077</v>
      </c>
      <c r="H7" s="67" t="s">
        <v>4</v>
      </c>
      <c r="I7" s="72">
        <v>96840</v>
      </c>
      <c r="J7" s="67" t="s">
        <v>12</v>
      </c>
    </row>
    <row r="8" spans="2:11" ht="15" customHeight="1">
      <c r="B8" s="73" t="s">
        <v>28</v>
      </c>
      <c r="C8" s="71">
        <v>14117903</v>
      </c>
      <c r="D8" s="67"/>
      <c r="E8" s="72">
        <v>1450891</v>
      </c>
      <c r="F8" s="67"/>
      <c r="G8" s="72">
        <v>21116</v>
      </c>
      <c r="H8" s="67"/>
      <c r="I8" s="72">
        <v>10045</v>
      </c>
      <c r="J8" s="67"/>
    </row>
    <row r="9" spans="2:11" ht="15" customHeight="1">
      <c r="B9" s="73" t="s">
        <v>29</v>
      </c>
      <c r="C9" s="71">
        <v>78509981</v>
      </c>
      <c r="D9" s="67"/>
      <c r="E9" s="74" t="s">
        <v>45</v>
      </c>
      <c r="F9" s="67"/>
      <c r="G9" s="72">
        <v>182555</v>
      </c>
      <c r="H9" s="67"/>
      <c r="I9" s="75" t="s">
        <v>45</v>
      </c>
      <c r="J9" s="67"/>
    </row>
    <row r="10" spans="2:11" ht="15" customHeight="1" thickBot="1">
      <c r="B10" s="94" t="s">
        <v>39</v>
      </c>
      <c r="C10" s="95">
        <f>SUM(C7:C9)</f>
        <v>259561804</v>
      </c>
      <c r="D10" s="68"/>
      <c r="E10" s="96">
        <f>SUM(E7:E8)</f>
        <v>2314824932</v>
      </c>
      <c r="F10" s="68"/>
      <c r="G10" s="96">
        <f>SUM(G7:G9)</f>
        <v>623748</v>
      </c>
      <c r="H10" s="68"/>
      <c r="I10" s="96">
        <f>SUM(I7:I8)</f>
        <v>106885</v>
      </c>
      <c r="J10" s="68"/>
    </row>
    <row r="11" spans="2:11" ht="4.5" customHeight="1">
      <c r="B11" s="65"/>
      <c r="C11" s="65"/>
      <c r="D11" s="65"/>
      <c r="E11" s="65"/>
      <c r="F11" s="65"/>
      <c r="G11" s="65"/>
      <c r="H11" s="66"/>
      <c r="I11" s="65"/>
      <c r="J11" s="65"/>
    </row>
    <row r="12" spans="2:11" ht="13.5" customHeight="1">
      <c r="B12" s="65"/>
      <c r="C12" s="80"/>
      <c r="D12" s="65"/>
      <c r="E12" s="65"/>
      <c r="F12" s="65"/>
      <c r="G12" s="65"/>
      <c r="H12" s="66"/>
      <c r="I12" s="65"/>
      <c r="J12" s="65"/>
    </row>
    <row r="13" spans="2:11">
      <c r="B13" s="65" t="s">
        <v>19</v>
      </c>
      <c r="C13" s="65"/>
      <c r="D13" s="65"/>
      <c r="E13" s="65"/>
      <c r="F13" s="65"/>
      <c r="G13" s="65"/>
      <c r="H13" s="65"/>
      <c r="I13" s="67"/>
      <c r="J13" s="67"/>
    </row>
    <row r="14" spans="2:11" ht="4.5" customHeight="1" thickBot="1">
      <c r="B14" s="65"/>
      <c r="C14" s="67"/>
      <c r="D14" s="65"/>
      <c r="E14" s="68"/>
      <c r="F14" s="68"/>
      <c r="G14" s="68"/>
      <c r="H14" s="68"/>
      <c r="I14" s="68"/>
      <c r="J14" s="68"/>
    </row>
    <row r="15" spans="2:11" ht="15" customHeight="1">
      <c r="B15" s="121" t="s">
        <v>20</v>
      </c>
      <c r="C15" s="121"/>
      <c r="D15" s="120"/>
      <c r="E15" s="119" t="s">
        <v>17</v>
      </c>
      <c r="F15" s="120"/>
      <c r="G15" s="119" t="s">
        <v>0</v>
      </c>
      <c r="H15" s="120"/>
      <c r="I15" s="119" t="s">
        <v>18</v>
      </c>
      <c r="J15" s="121"/>
    </row>
    <row r="16" spans="2:11" ht="15" customHeight="1">
      <c r="B16" s="115" t="s">
        <v>10</v>
      </c>
      <c r="C16" s="122" t="s">
        <v>14</v>
      </c>
      <c r="D16" s="118"/>
      <c r="E16" s="81">
        <v>21027719</v>
      </c>
      <c r="F16" s="82" t="s">
        <v>2</v>
      </c>
      <c r="G16" s="83">
        <v>1162774447</v>
      </c>
      <c r="H16" s="82" t="s">
        <v>3</v>
      </c>
      <c r="I16" s="72">
        <v>149374</v>
      </c>
      <c r="J16" s="67" t="s">
        <v>4</v>
      </c>
    </row>
    <row r="17" spans="2:10" ht="15" customHeight="1">
      <c r="B17" s="116"/>
      <c r="C17" s="122" t="s">
        <v>13</v>
      </c>
      <c r="D17" s="118"/>
      <c r="E17" s="71">
        <v>8039249</v>
      </c>
      <c r="F17" s="67"/>
      <c r="G17" s="72">
        <v>327165731</v>
      </c>
      <c r="H17" s="67"/>
      <c r="I17" s="72">
        <v>77898</v>
      </c>
      <c r="J17" s="67"/>
    </row>
    <row r="18" spans="2:10" ht="15" customHeight="1">
      <c r="B18" s="84" t="s">
        <v>11</v>
      </c>
      <c r="C18" s="85"/>
      <c r="D18" s="86"/>
      <c r="E18" s="71">
        <v>13785151</v>
      </c>
      <c r="F18" s="67"/>
      <c r="G18" s="72">
        <v>569390068</v>
      </c>
      <c r="H18" s="67"/>
      <c r="I18" s="72">
        <v>35496</v>
      </c>
      <c r="J18" s="67"/>
    </row>
    <row r="19" spans="2:10" ht="15" customHeight="1" thickBot="1">
      <c r="B19" s="123" t="s">
        <v>16</v>
      </c>
      <c r="C19" s="123"/>
      <c r="D19" s="123"/>
      <c r="E19" s="95">
        <f>SUM(E16:E18)</f>
        <v>42852119</v>
      </c>
      <c r="F19" s="68"/>
      <c r="G19" s="96">
        <f>SUM(G16:G18)</f>
        <v>2059330246</v>
      </c>
      <c r="H19" s="68"/>
      <c r="I19" s="96">
        <f>SUM(I16:I18)</f>
        <v>262768</v>
      </c>
      <c r="J19" s="68"/>
    </row>
    <row r="20" spans="2:10" ht="4.5" customHeight="1">
      <c r="B20" s="87"/>
      <c r="C20" s="87"/>
      <c r="D20" s="87"/>
      <c r="E20" s="88"/>
      <c r="F20" s="89"/>
      <c r="G20" s="88"/>
      <c r="H20" s="87"/>
      <c r="I20" s="88"/>
      <c r="J20" s="89"/>
    </row>
    <row r="21" spans="2:10" ht="13.5" customHeight="1">
      <c r="B21" s="65"/>
      <c r="C21" s="65"/>
      <c r="D21" s="65"/>
      <c r="E21" s="65"/>
      <c r="F21" s="65"/>
      <c r="G21" s="65"/>
      <c r="H21" s="66"/>
      <c r="I21" s="65"/>
      <c r="J21" s="65"/>
    </row>
    <row r="22" spans="2:10">
      <c r="B22" s="65" t="s">
        <v>5</v>
      </c>
      <c r="C22" s="90"/>
      <c r="D22" s="90"/>
      <c r="E22" s="65"/>
      <c r="F22" s="65"/>
      <c r="G22" s="65"/>
      <c r="H22" s="64"/>
      <c r="I22" s="65"/>
      <c r="J22" s="64"/>
    </row>
    <row r="23" spans="2:10" ht="4.5" customHeight="1" thickBot="1">
      <c r="B23" s="68"/>
      <c r="C23" s="68"/>
      <c r="D23" s="68"/>
      <c r="E23" s="68"/>
      <c r="F23" s="68"/>
      <c r="G23" s="68"/>
      <c r="H23" s="68"/>
      <c r="I23" s="68"/>
      <c r="J23" s="65"/>
    </row>
    <row r="24" spans="2:10" ht="15" customHeight="1">
      <c r="B24" s="121" t="s">
        <v>20</v>
      </c>
      <c r="C24" s="121"/>
      <c r="D24" s="121"/>
      <c r="E24" s="119" t="s">
        <v>17</v>
      </c>
      <c r="F24" s="120"/>
      <c r="G24" s="119" t="s">
        <v>0</v>
      </c>
      <c r="H24" s="120"/>
      <c r="I24" s="121" t="s">
        <v>18</v>
      </c>
      <c r="J24" s="121"/>
    </row>
    <row r="25" spans="2:10" ht="15" customHeight="1">
      <c r="B25" s="115" t="s">
        <v>6</v>
      </c>
      <c r="C25" s="117" t="s">
        <v>31</v>
      </c>
      <c r="D25" s="118"/>
      <c r="E25" s="71">
        <v>24969248</v>
      </c>
      <c r="F25" s="67" t="s">
        <v>2</v>
      </c>
      <c r="G25" s="72">
        <v>2973487</v>
      </c>
      <c r="H25" s="67" t="s">
        <v>3</v>
      </c>
      <c r="I25" s="72">
        <v>30577</v>
      </c>
      <c r="J25" s="67" t="s">
        <v>4</v>
      </c>
    </row>
    <row r="26" spans="2:10" ht="15" customHeight="1">
      <c r="B26" s="116"/>
      <c r="C26" s="117" t="s">
        <v>30</v>
      </c>
      <c r="D26" s="118"/>
      <c r="E26" s="71">
        <v>602347</v>
      </c>
      <c r="F26" s="67"/>
      <c r="G26" s="72">
        <v>20208421</v>
      </c>
      <c r="H26" s="67"/>
      <c r="I26" s="72">
        <v>1373</v>
      </c>
      <c r="J26" s="67"/>
    </row>
    <row r="27" spans="2:10" ht="15" customHeight="1">
      <c r="B27" s="115" t="s">
        <v>7</v>
      </c>
      <c r="C27" s="117" t="s">
        <v>32</v>
      </c>
      <c r="D27" s="118"/>
      <c r="E27" s="71">
        <v>8044250</v>
      </c>
      <c r="F27" s="67"/>
      <c r="G27" s="72">
        <v>580451</v>
      </c>
      <c r="H27" s="67"/>
      <c r="I27" s="72">
        <v>23519</v>
      </c>
      <c r="J27" s="67"/>
    </row>
    <row r="28" spans="2:10" ht="15" customHeight="1">
      <c r="B28" s="116"/>
      <c r="C28" s="117" t="s">
        <v>33</v>
      </c>
      <c r="D28" s="118"/>
      <c r="E28" s="71">
        <v>1114433</v>
      </c>
      <c r="F28" s="67"/>
      <c r="G28" s="72">
        <v>49419992</v>
      </c>
      <c r="H28" s="67"/>
      <c r="I28" s="72">
        <v>4802</v>
      </c>
      <c r="J28" s="67"/>
    </row>
    <row r="29" spans="2:10" ht="15" customHeight="1">
      <c r="B29" s="91" t="s">
        <v>41</v>
      </c>
      <c r="C29" s="85"/>
      <c r="D29" s="86"/>
      <c r="E29" s="71">
        <v>16114</v>
      </c>
      <c r="F29" s="67"/>
      <c r="G29" s="72">
        <v>29125</v>
      </c>
      <c r="H29" s="67"/>
      <c r="I29" s="72">
        <v>92</v>
      </c>
      <c r="J29" s="67"/>
    </row>
    <row r="30" spans="2:10" ht="15" customHeight="1">
      <c r="B30" s="115" t="s">
        <v>40</v>
      </c>
      <c r="C30" s="117" t="s">
        <v>34</v>
      </c>
      <c r="D30" s="118"/>
      <c r="E30" s="71">
        <v>76599870</v>
      </c>
      <c r="F30" s="67"/>
      <c r="G30" s="72">
        <v>1663540</v>
      </c>
      <c r="H30" s="67"/>
      <c r="I30" s="72">
        <v>62222</v>
      </c>
      <c r="J30" s="67"/>
    </row>
    <row r="31" spans="2:10" ht="15" customHeight="1">
      <c r="B31" s="116"/>
      <c r="C31" s="117" t="s">
        <v>35</v>
      </c>
      <c r="D31" s="118"/>
      <c r="E31" s="71">
        <v>384733</v>
      </c>
      <c r="F31" s="67"/>
      <c r="G31" s="72">
        <v>1485558</v>
      </c>
      <c r="H31" s="67"/>
      <c r="I31" s="72">
        <v>1031</v>
      </c>
      <c r="J31" s="67"/>
    </row>
    <row r="32" spans="2:10" ht="15" customHeight="1">
      <c r="B32" s="69" t="s">
        <v>72</v>
      </c>
      <c r="C32" s="91"/>
      <c r="D32" s="97"/>
      <c r="E32" s="71">
        <v>5595</v>
      </c>
      <c r="F32" s="67"/>
      <c r="G32" s="72">
        <v>270</v>
      </c>
      <c r="H32" s="67"/>
      <c r="I32" s="72">
        <v>5</v>
      </c>
      <c r="J32" s="67"/>
    </row>
    <row r="33" spans="2:10" ht="15" customHeight="1">
      <c r="B33" s="91" t="s">
        <v>42</v>
      </c>
      <c r="C33" s="85"/>
      <c r="D33" s="86"/>
      <c r="E33" s="71">
        <v>1534664</v>
      </c>
      <c r="F33" s="67"/>
      <c r="G33" s="72">
        <v>193235</v>
      </c>
      <c r="H33" s="67"/>
      <c r="I33" s="72">
        <v>7304</v>
      </c>
      <c r="J33" s="67"/>
    </row>
    <row r="34" spans="2:10" ht="15" customHeight="1">
      <c r="B34" s="67"/>
      <c r="C34" s="117" t="s">
        <v>36</v>
      </c>
      <c r="D34" s="118"/>
      <c r="E34" s="71">
        <v>2352937</v>
      </c>
      <c r="F34" s="67"/>
      <c r="G34" s="72">
        <v>2805417</v>
      </c>
      <c r="H34" s="67"/>
      <c r="I34" s="72">
        <v>1812</v>
      </c>
      <c r="J34" s="67"/>
    </row>
    <row r="35" spans="2:10" ht="15" customHeight="1">
      <c r="B35" s="92" t="s">
        <v>8</v>
      </c>
      <c r="C35" s="117" t="s">
        <v>37</v>
      </c>
      <c r="D35" s="118"/>
      <c r="E35" s="71">
        <v>807405</v>
      </c>
      <c r="F35" s="67"/>
      <c r="G35" s="72">
        <v>10565657</v>
      </c>
      <c r="H35" s="67"/>
      <c r="I35" s="72">
        <v>1552</v>
      </c>
      <c r="J35" s="67"/>
    </row>
    <row r="36" spans="2:10" ht="15" customHeight="1">
      <c r="B36" s="93"/>
      <c r="C36" s="117" t="s">
        <v>9</v>
      </c>
      <c r="D36" s="118"/>
      <c r="E36" s="71">
        <v>7650205</v>
      </c>
      <c r="F36" s="67"/>
      <c r="G36" s="72">
        <v>164118642</v>
      </c>
      <c r="H36" s="67"/>
      <c r="I36" s="72">
        <v>23020</v>
      </c>
      <c r="J36" s="67"/>
    </row>
    <row r="37" spans="2:10" ht="15" customHeight="1" thickBot="1">
      <c r="B37" s="111" t="s">
        <v>26</v>
      </c>
      <c r="C37" s="111"/>
      <c r="D37" s="112"/>
      <c r="E37" s="95">
        <f>SUM(E25:E36)</f>
        <v>124081801</v>
      </c>
      <c r="F37" s="68"/>
      <c r="G37" s="96">
        <f>SUM(G25:G36)</f>
        <v>254043795</v>
      </c>
      <c r="H37" s="68"/>
      <c r="I37" s="96">
        <f>SUM(I25:I36)</f>
        <v>157309</v>
      </c>
      <c r="J37" s="68"/>
    </row>
    <row r="38" spans="2:10" ht="4.5" customHeight="1">
      <c r="H38" s="2"/>
    </row>
    <row r="39" spans="2:10">
      <c r="B39" s="134" t="s">
        <v>15</v>
      </c>
      <c r="C39" s="135"/>
      <c r="H39" s="2"/>
    </row>
  </sheetData>
  <mergeCells count="31">
    <mergeCell ref="B37:D37"/>
    <mergeCell ref="B39:C39"/>
    <mergeCell ref="B30:B31"/>
    <mergeCell ref="C30:D30"/>
    <mergeCell ref="C31:D31"/>
    <mergeCell ref="C34:D34"/>
    <mergeCell ref="C35:D35"/>
    <mergeCell ref="C36:D36"/>
    <mergeCell ref="G24:H24"/>
    <mergeCell ref="I24:J24"/>
    <mergeCell ref="B25:B26"/>
    <mergeCell ref="C25:D25"/>
    <mergeCell ref="C26:D26"/>
    <mergeCell ref="B27:B28"/>
    <mergeCell ref="C27:D27"/>
    <mergeCell ref="C28:D28"/>
    <mergeCell ref="B16:B17"/>
    <mergeCell ref="C16:D16"/>
    <mergeCell ref="C17:D17"/>
    <mergeCell ref="B19:D19"/>
    <mergeCell ref="B24:D24"/>
    <mergeCell ref="E24:F24"/>
    <mergeCell ref="B1:J1"/>
    <mergeCell ref="C6:D6"/>
    <mergeCell ref="E6:F6"/>
    <mergeCell ref="G6:H6"/>
    <mergeCell ref="I6:J6"/>
    <mergeCell ref="B15:D15"/>
    <mergeCell ref="E15:F15"/>
    <mergeCell ref="G15:H15"/>
    <mergeCell ref="I15:J15"/>
  </mergeCells>
  <phoneticPr fontId="10"/>
  <pageMargins left="0.5" right="0.25" top="0.5" bottom="0.5" header="0.51200000000000001" footer="0.51200000000000001"/>
  <pageSetup paperSize="9" scale="9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J39"/>
  <sheetViews>
    <sheetView showGridLines="0" defaultGridColor="0" colorId="22" workbookViewId="0">
      <pane ySplit="3" topLeftCell="A4" activePane="bottomLeft" state="frozen"/>
      <selection pane="bottomLeft"/>
    </sheetView>
  </sheetViews>
  <sheetFormatPr defaultColWidth="8.59765625" defaultRowHeight="13.2"/>
  <cols>
    <col min="1" max="1" width="1.59765625" style="65" customWidth="1"/>
    <col min="2" max="2" width="13.09765625" style="65" customWidth="1"/>
    <col min="3" max="3" width="14" style="65" bestFit="1" customWidth="1"/>
    <col min="4" max="4" width="2.59765625" style="65" customWidth="1"/>
    <col min="5" max="5" width="16" style="65" bestFit="1" customWidth="1"/>
    <col min="6" max="6" width="4.59765625" style="65" customWidth="1"/>
    <col min="7" max="7" width="16" style="65" bestFit="1" customWidth="1"/>
    <col min="8" max="8" width="4.09765625" style="66" customWidth="1"/>
    <col min="9" max="9" width="10.5" style="65" customWidth="1"/>
    <col min="10" max="10" width="2.59765625" style="65" customWidth="1"/>
    <col min="11" max="16384" width="8.59765625" style="65"/>
  </cols>
  <sheetData>
    <row r="1" spans="2:10" ht="23.4">
      <c r="B1" s="124" t="s">
        <v>44</v>
      </c>
      <c r="C1" s="124"/>
      <c r="D1" s="124"/>
      <c r="E1" s="124"/>
      <c r="F1" s="124"/>
      <c r="G1" s="124"/>
      <c r="H1" s="124"/>
      <c r="I1" s="124"/>
      <c r="J1" s="124"/>
    </row>
    <row r="2" spans="2:10" ht="13.5" customHeight="1">
      <c r="B2" s="63"/>
      <c r="C2" s="63"/>
      <c r="D2" s="63"/>
      <c r="E2" s="63"/>
      <c r="F2" s="63"/>
      <c r="G2" s="63"/>
      <c r="H2" s="63"/>
      <c r="I2" s="63"/>
      <c r="J2" s="64" t="s">
        <v>71</v>
      </c>
    </row>
    <row r="3" spans="2:10" ht="4.5" customHeight="1"/>
    <row r="4" spans="2:10">
      <c r="B4" s="65" t="s">
        <v>43</v>
      </c>
      <c r="H4" s="65"/>
      <c r="I4" s="67"/>
      <c r="J4" s="67"/>
    </row>
    <row r="5" spans="2:10" ht="4.5" customHeight="1" thickBot="1">
      <c r="B5" s="68"/>
      <c r="C5" s="68"/>
      <c r="D5" s="68"/>
      <c r="E5" s="68"/>
      <c r="F5" s="68"/>
      <c r="G5" s="68"/>
      <c r="H5" s="68"/>
      <c r="I5" s="68"/>
      <c r="J5" s="68"/>
    </row>
    <row r="6" spans="2:10" ht="15" customHeight="1">
      <c r="B6" s="69" t="s">
        <v>38</v>
      </c>
      <c r="C6" s="119" t="s">
        <v>17</v>
      </c>
      <c r="D6" s="120"/>
      <c r="E6" s="119" t="s">
        <v>0</v>
      </c>
      <c r="F6" s="120"/>
      <c r="G6" s="119" t="s">
        <v>18</v>
      </c>
      <c r="H6" s="120"/>
      <c r="I6" s="119" t="s">
        <v>1</v>
      </c>
      <c r="J6" s="121"/>
    </row>
    <row r="7" spans="2:10" ht="15" customHeight="1">
      <c r="B7" s="70" t="s">
        <v>27</v>
      </c>
      <c r="C7" s="71">
        <v>167013787</v>
      </c>
      <c r="D7" s="67" t="s">
        <v>47</v>
      </c>
      <c r="E7" s="72">
        <v>2272671388</v>
      </c>
      <c r="F7" s="67" t="s">
        <v>3</v>
      </c>
      <c r="G7" s="72">
        <v>418520</v>
      </c>
      <c r="H7" s="67" t="s">
        <v>4</v>
      </c>
      <c r="I7" s="72">
        <v>95942</v>
      </c>
      <c r="J7" s="67" t="s">
        <v>12</v>
      </c>
    </row>
    <row r="8" spans="2:10" ht="15" customHeight="1">
      <c r="B8" s="73" t="s">
        <v>28</v>
      </c>
      <c r="C8" s="71">
        <v>13946386</v>
      </c>
      <c r="D8" s="67"/>
      <c r="E8" s="72">
        <v>1413671</v>
      </c>
      <c r="F8" s="67"/>
      <c r="G8" s="72">
        <v>20876</v>
      </c>
      <c r="H8" s="67"/>
      <c r="I8" s="72">
        <v>10006</v>
      </c>
      <c r="J8" s="67"/>
    </row>
    <row r="9" spans="2:10" ht="15" customHeight="1">
      <c r="B9" s="73" t="s">
        <v>29</v>
      </c>
      <c r="C9" s="71">
        <v>78324565</v>
      </c>
      <c r="D9" s="67"/>
      <c r="E9" s="74" t="s">
        <v>45</v>
      </c>
      <c r="F9" s="67"/>
      <c r="G9" s="72">
        <v>181824</v>
      </c>
      <c r="H9" s="67"/>
      <c r="I9" s="75" t="s">
        <v>45</v>
      </c>
      <c r="J9" s="67"/>
    </row>
    <row r="10" spans="2:10" ht="15" customHeight="1" thickBot="1">
      <c r="B10" s="94" t="s">
        <v>39</v>
      </c>
      <c r="C10" s="95">
        <f>SUM(C7:C9)</f>
        <v>259284738</v>
      </c>
      <c r="D10" s="68"/>
      <c r="E10" s="96">
        <f>SUM(E7:E8)</f>
        <v>2274085059</v>
      </c>
      <c r="F10" s="68"/>
      <c r="G10" s="96">
        <f>SUM(G7:G9)</f>
        <v>621220</v>
      </c>
      <c r="H10" s="68"/>
      <c r="I10" s="96">
        <f>SUM(I7:I8)</f>
        <v>105948</v>
      </c>
      <c r="J10" s="68"/>
    </row>
    <row r="11" spans="2:10" ht="4.5" customHeight="1"/>
    <row r="12" spans="2:10" ht="13.5" customHeight="1">
      <c r="C12" s="80"/>
    </row>
    <row r="13" spans="2:10">
      <c r="B13" s="65" t="s">
        <v>19</v>
      </c>
      <c r="H13" s="65"/>
      <c r="I13" s="67"/>
      <c r="J13" s="67"/>
    </row>
    <row r="14" spans="2:10" ht="4.5" customHeight="1" thickBot="1">
      <c r="C14" s="67"/>
      <c r="E14" s="68"/>
      <c r="F14" s="68"/>
      <c r="G14" s="68"/>
      <c r="H14" s="68"/>
      <c r="I14" s="68"/>
      <c r="J14" s="68"/>
    </row>
    <row r="15" spans="2:10" ht="15" customHeight="1">
      <c r="B15" s="121" t="s">
        <v>20</v>
      </c>
      <c r="C15" s="121"/>
      <c r="D15" s="120"/>
      <c r="E15" s="119" t="s">
        <v>17</v>
      </c>
      <c r="F15" s="120"/>
      <c r="G15" s="119" t="s">
        <v>0</v>
      </c>
      <c r="H15" s="120"/>
      <c r="I15" s="119" t="s">
        <v>18</v>
      </c>
      <c r="J15" s="121"/>
    </row>
    <row r="16" spans="2:10" ht="15" customHeight="1">
      <c r="B16" s="115" t="s">
        <v>10</v>
      </c>
      <c r="C16" s="122" t="s">
        <v>14</v>
      </c>
      <c r="D16" s="118"/>
      <c r="E16" s="81">
        <v>20801247</v>
      </c>
      <c r="F16" s="82" t="s">
        <v>2</v>
      </c>
      <c r="G16" s="83">
        <v>1128536362</v>
      </c>
      <c r="H16" s="82" t="s">
        <v>3</v>
      </c>
      <c r="I16" s="72">
        <v>147796</v>
      </c>
      <c r="J16" s="67" t="s">
        <v>4</v>
      </c>
    </row>
    <row r="17" spans="2:10" ht="15" customHeight="1">
      <c r="B17" s="116"/>
      <c r="C17" s="122" t="s">
        <v>13</v>
      </c>
      <c r="D17" s="118"/>
      <c r="E17" s="71">
        <v>8035386</v>
      </c>
      <c r="F17" s="67"/>
      <c r="G17" s="72">
        <v>324484873</v>
      </c>
      <c r="H17" s="67"/>
      <c r="I17" s="72">
        <v>77379</v>
      </c>
      <c r="J17" s="67"/>
    </row>
    <row r="18" spans="2:10" ht="15" customHeight="1">
      <c r="B18" s="84" t="s">
        <v>11</v>
      </c>
      <c r="C18" s="85"/>
      <c r="D18" s="86"/>
      <c r="E18" s="71">
        <v>13869637</v>
      </c>
      <c r="F18" s="67"/>
      <c r="G18" s="72">
        <v>563445798</v>
      </c>
      <c r="H18" s="67"/>
      <c r="I18" s="72">
        <v>35749</v>
      </c>
      <c r="J18" s="67"/>
    </row>
    <row r="19" spans="2:10" ht="15" customHeight="1" thickBot="1">
      <c r="B19" s="123" t="s">
        <v>16</v>
      </c>
      <c r="C19" s="123"/>
      <c r="D19" s="123"/>
      <c r="E19" s="95">
        <f>SUM(E16:E18)</f>
        <v>42706270</v>
      </c>
      <c r="F19" s="68"/>
      <c r="G19" s="96">
        <f>SUM(G16:G18)</f>
        <v>2016467033</v>
      </c>
      <c r="H19" s="68"/>
      <c r="I19" s="96">
        <f>SUM(I16:I18)</f>
        <v>260924</v>
      </c>
      <c r="J19" s="68"/>
    </row>
    <row r="20" spans="2:10" ht="4.5" customHeight="1">
      <c r="B20" s="87"/>
      <c r="C20" s="87"/>
      <c r="D20" s="87"/>
      <c r="E20" s="88"/>
      <c r="F20" s="89"/>
      <c r="G20" s="88"/>
      <c r="H20" s="87"/>
      <c r="I20" s="88"/>
      <c r="J20" s="89"/>
    </row>
    <row r="21" spans="2:10" ht="13.5" customHeight="1"/>
    <row r="22" spans="2:10">
      <c r="B22" s="65" t="s">
        <v>5</v>
      </c>
      <c r="C22" s="90"/>
      <c r="D22" s="90"/>
      <c r="H22" s="64"/>
      <c r="J22" s="64"/>
    </row>
    <row r="23" spans="2:10" ht="4.5" customHeight="1" thickBot="1">
      <c r="B23" s="68"/>
      <c r="C23" s="68"/>
      <c r="D23" s="68"/>
      <c r="E23" s="68"/>
      <c r="F23" s="68"/>
      <c r="G23" s="68"/>
      <c r="H23" s="68"/>
      <c r="I23" s="68"/>
    </row>
    <row r="24" spans="2:10" ht="15" customHeight="1">
      <c r="B24" s="121" t="s">
        <v>20</v>
      </c>
      <c r="C24" s="121"/>
      <c r="D24" s="121"/>
      <c r="E24" s="119" t="s">
        <v>17</v>
      </c>
      <c r="F24" s="120"/>
      <c r="G24" s="119" t="s">
        <v>0</v>
      </c>
      <c r="H24" s="120"/>
      <c r="I24" s="121" t="s">
        <v>18</v>
      </c>
      <c r="J24" s="121"/>
    </row>
    <row r="25" spans="2:10" ht="15" customHeight="1">
      <c r="B25" s="115" t="s">
        <v>6</v>
      </c>
      <c r="C25" s="117" t="s">
        <v>31</v>
      </c>
      <c r="D25" s="118"/>
      <c r="E25" s="71">
        <v>25247444</v>
      </c>
      <c r="F25" s="67" t="s">
        <v>2</v>
      </c>
      <c r="G25" s="72">
        <v>3033768</v>
      </c>
      <c r="H25" s="67" t="s">
        <v>3</v>
      </c>
      <c r="I25" s="72">
        <v>31123</v>
      </c>
      <c r="J25" s="67" t="s">
        <v>4</v>
      </c>
    </row>
    <row r="26" spans="2:10" ht="15" customHeight="1">
      <c r="B26" s="116"/>
      <c r="C26" s="117" t="s">
        <v>30</v>
      </c>
      <c r="D26" s="118"/>
      <c r="E26" s="71">
        <v>637716</v>
      </c>
      <c r="F26" s="67"/>
      <c r="G26" s="72">
        <v>21135296</v>
      </c>
      <c r="H26" s="67"/>
      <c r="I26" s="72">
        <v>1461</v>
      </c>
      <c r="J26" s="67"/>
    </row>
    <row r="27" spans="2:10" ht="15" customHeight="1">
      <c r="B27" s="115" t="s">
        <v>7</v>
      </c>
      <c r="C27" s="117" t="s">
        <v>32</v>
      </c>
      <c r="D27" s="118"/>
      <c r="E27" s="71">
        <v>8192400</v>
      </c>
      <c r="F27" s="67"/>
      <c r="G27" s="72">
        <v>598125</v>
      </c>
      <c r="H27" s="67"/>
      <c r="I27" s="72">
        <v>24042</v>
      </c>
      <c r="J27" s="67"/>
    </row>
    <row r="28" spans="2:10" ht="15" customHeight="1">
      <c r="B28" s="116"/>
      <c r="C28" s="117" t="s">
        <v>33</v>
      </c>
      <c r="D28" s="118"/>
      <c r="E28" s="71">
        <v>1179845</v>
      </c>
      <c r="F28" s="67"/>
      <c r="G28" s="72">
        <v>52464190</v>
      </c>
      <c r="H28" s="67"/>
      <c r="I28" s="72">
        <v>5000</v>
      </c>
      <c r="J28" s="67"/>
    </row>
    <row r="29" spans="2:10" ht="15" customHeight="1">
      <c r="B29" s="91" t="s">
        <v>41</v>
      </c>
      <c r="C29" s="85"/>
      <c r="D29" s="86"/>
      <c r="E29" s="71">
        <v>16114</v>
      </c>
      <c r="F29" s="67"/>
      <c r="G29" s="72">
        <v>31639</v>
      </c>
      <c r="H29" s="67"/>
      <c r="I29" s="72">
        <v>92</v>
      </c>
      <c r="J29" s="67"/>
    </row>
    <row r="30" spans="2:10" ht="15" customHeight="1">
      <c r="B30" s="115" t="s">
        <v>40</v>
      </c>
      <c r="C30" s="117" t="s">
        <v>34</v>
      </c>
      <c r="D30" s="118"/>
      <c r="E30" s="71">
        <v>76497686</v>
      </c>
      <c r="F30" s="67"/>
      <c r="G30" s="72">
        <v>1697991</v>
      </c>
      <c r="H30" s="67"/>
      <c r="I30" s="72">
        <v>61591</v>
      </c>
      <c r="J30" s="67"/>
    </row>
    <row r="31" spans="2:10" ht="15" customHeight="1">
      <c r="B31" s="116"/>
      <c r="C31" s="117" t="s">
        <v>35</v>
      </c>
      <c r="D31" s="118"/>
      <c r="E31" s="71">
        <v>400989</v>
      </c>
      <c r="F31" s="67"/>
      <c r="G31" s="72">
        <v>1668268</v>
      </c>
      <c r="H31" s="67"/>
      <c r="I31" s="72">
        <v>1145</v>
      </c>
      <c r="J31" s="67"/>
    </row>
    <row r="32" spans="2:10" ht="15" customHeight="1">
      <c r="B32" s="69" t="s">
        <v>72</v>
      </c>
      <c r="C32" s="91"/>
      <c r="D32" s="97"/>
      <c r="E32" s="71">
        <v>5595</v>
      </c>
      <c r="F32" s="67"/>
      <c r="G32" s="72">
        <v>270</v>
      </c>
      <c r="H32" s="67"/>
      <c r="I32" s="72">
        <v>5</v>
      </c>
      <c r="J32" s="67"/>
    </row>
    <row r="33" spans="2:10" ht="15" customHeight="1">
      <c r="B33" s="91" t="s">
        <v>42</v>
      </c>
      <c r="C33" s="85"/>
      <c r="D33" s="86"/>
      <c r="E33" s="71">
        <v>1518478</v>
      </c>
      <c r="F33" s="67"/>
      <c r="G33" s="72">
        <v>279159</v>
      </c>
      <c r="H33" s="67"/>
      <c r="I33" s="72">
        <v>7311</v>
      </c>
      <c r="J33" s="67"/>
    </row>
    <row r="34" spans="2:10" ht="15" customHeight="1">
      <c r="B34" s="67"/>
      <c r="C34" s="117" t="s">
        <v>36</v>
      </c>
      <c r="D34" s="118"/>
      <c r="E34" s="71">
        <v>2353178</v>
      </c>
      <c r="F34" s="67"/>
      <c r="G34" s="72">
        <v>2794954</v>
      </c>
      <c r="H34" s="67"/>
      <c r="I34" s="72">
        <v>1810</v>
      </c>
      <c r="J34" s="67"/>
    </row>
    <row r="35" spans="2:10" ht="15" customHeight="1">
      <c r="B35" s="92" t="s">
        <v>8</v>
      </c>
      <c r="C35" s="117" t="s">
        <v>37</v>
      </c>
      <c r="D35" s="118"/>
      <c r="E35" s="71">
        <v>807479</v>
      </c>
      <c r="F35" s="67"/>
      <c r="G35" s="72">
        <v>10259753</v>
      </c>
      <c r="H35" s="67"/>
      <c r="I35" s="72">
        <v>1552</v>
      </c>
      <c r="J35" s="67"/>
    </row>
    <row r="36" spans="2:10" ht="15" customHeight="1">
      <c r="B36" s="93"/>
      <c r="C36" s="117" t="s">
        <v>9</v>
      </c>
      <c r="D36" s="118"/>
      <c r="E36" s="71">
        <v>7404124</v>
      </c>
      <c r="F36" s="67"/>
      <c r="G36" s="72">
        <v>160840153</v>
      </c>
      <c r="H36" s="67"/>
      <c r="I36" s="72">
        <v>22327</v>
      </c>
      <c r="J36" s="67"/>
    </row>
    <row r="37" spans="2:10" ht="15" customHeight="1" thickBot="1">
      <c r="B37" s="111" t="s">
        <v>26</v>
      </c>
      <c r="C37" s="111"/>
      <c r="D37" s="112"/>
      <c r="E37" s="95">
        <f>SUM(E25:E36)</f>
        <v>124261048</v>
      </c>
      <c r="F37" s="68"/>
      <c r="G37" s="96">
        <f>SUM(G25:G36)</f>
        <v>254803566</v>
      </c>
      <c r="H37" s="68"/>
      <c r="I37" s="96">
        <f>SUM(I25:I36)</f>
        <v>157459</v>
      </c>
      <c r="J37" s="68"/>
    </row>
    <row r="38" spans="2:10" ht="4.5" customHeight="1">
      <c r="H38" s="65"/>
    </row>
    <row r="39" spans="2:10">
      <c r="B39" s="113" t="s">
        <v>15</v>
      </c>
      <c r="C39" s="114"/>
      <c r="H39" s="65"/>
    </row>
  </sheetData>
  <mergeCells count="31">
    <mergeCell ref="B1:J1"/>
    <mergeCell ref="C6:D6"/>
    <mergeCell ref="E6:F6"/>
    <mergeCell ref="G6:H6"/>
    <mergeCell ref="I6:J6"/>
    <mergeCell ref="B15:D15"/>
    <mergeCell ref="E15:F15"/>
    <mergeCell ref="G15:H15"/>
    <mergeCell ref="I15:J15"/>
    <mergeCell ref="B16:B17"/>
    <mergeCell ref="C16:D16"/>
    <mergeCell ref="C17:D17"/>
    <mergeCell ref="B19:D19"/>
    <mergeCell ref="B24:D24"/>
    <mergeCell ref="E24:F24"/>
    <mergeCell ref="G24:H24"/>
    <mergeCell ref="I24:J24"/>
    <mergeCell ref="B25:B26"/>
    <mergeCell ref="C25:D25"/>
    <mergeCell ref="C26:D26"/>
    <mergeCell ref="B27:B28"/>
    <mergeCell ref="C27:D27"/>
    <mergeCell ref="C28:D28"/>
    <mergeCell ref="B37:D37"/>
    <mergeCell ref="B39:C39"/>
    <mergeCell ref="B30:B31"/>
    <mergeCell ref="C30:D30"/>
    <mergeCell ref="C31:D31"/>
    <mergeCell ref="C34:D34"/>
    <mergeCell ref="C35:D35"/>
    <mergeCell ref="C36:D36"/>
  </mergeCells>
  <phoneticPr fontId="10"/>
  <pageMargins left="0.5" right="0.25" top="0.5" bottom="0.5" header="0.51200000000000001" footer="0.51200000000000001"/>
  <pageSetup paperSize="9" scale="90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14</vt:i4>
      </vt:variant>
    </vt:vector>
  </HeadingPairs>
  <TitlesOfParts>
    <vt:vector baseType="lpstr" size="14">
      <vt:lpstr>R7</vt:lpstr>
      <vt:lpstr>R6</vt:lpstr>
      <vt:lpstr>R5</vt:lpstr>
      <vt:lpstr>R4</vt:lpstr>
      <vt:lpstr>R3</vt:lpstr>
      <vt:lpstr>R2</vt:lpstr>
      <vt:lpstr>R1</vt:lpstr>
      <vt:lpstr>Ｈ30</vt:lpstr>
      <vt:lpstr>Ｈ29</vt:lpstr>
      <vt:lpstr>Ｈ28</vt:lpstr>
      <vt:lpstr>Ｈ27</vt:lpstr>
      <vt:lpstr>Ｈ26</vt:lpstr>
      <vt:lpstr>Ｈ25</vt:lpstr>
      <vt:lpstr>Ｈ24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2026-08-17T05:13:41Z</dcterms:created>
  <dcterms:modified xsi:type="dcterms:W3CDTF">2026-08-17T05:13:57Z</dcterms:modified>
</cp:coreProperties>
</file>