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86B5ACB6-90A2-4525-824B-387529E91AED}" revIDLastSave="0" xr10:uidLastSave="{00000000-0000-0000-0000-000000000000}"/>
  <bookViews>
    <workbookView windowHeight="9156" windowWidth="13548" xWindow="120" yWindow="36"/>
  </bookViews>
  <sheets>
    <sheet r:id="rId1" name="15-3" sheetId="3"/>
  </sheets>
  <definedNames>
    <definedName localSheetId="0" name="_xlnm.Print_Area">'15-3'!$A$1:$M$36</definedName>
  </definedNames>
  <calcPr calcId="191029"/>
</workbook>
</file>

<file path=xl/calcChain.xml><?xml version="1.0" encoding="utf-8"?>
<calcChain xmlns="http://schemas.openxmlformats.org/spreadsheetml/2006/main">
  <c r="H6" i="3" l="1"/>
  <c r="H5" i="3"/>
  <c r="H15" i="3"/>
  <c r="H27" i="3"/>
  <c r="G15" i="3"/>
  <c r="G27" i="3"/>
  <c r="G5" i="3"/>
  <c r="F15" i="3"/>
  <c r="E27" i="3"/>
  <c r="D27" i="3"/>
  <c r="D15" i="3"/>
  <c r="D6" i="3"/>
  <c r="D5" i="3"/>
  <c r="F6" i="3"/>
  <c r="E6" i="3"/>
  <c r="E15" i="3"/>
  <c r="E5" i="3"/>
  <c r="F27" i="3"/>
  <c r="F5" i="3"/>
</calcChain>
</file>

<file path=xl/sharedStrings.xml><?xml version="1.0" encoding="utf-8"?>
<sst xmlns="http://schemas.openxmlformats.org/spreadsheetml/2006/main" count="74" uniqueCount="37">
  <si>
    <t>議会運営委員会</t>
    <rPh sb="0" eb="2">
      <t>ギカイ</t>
    </rPh>
    <rPh sb="2" eb="4">
      <t>ウンエイ</t>
    </rPh>
    <rPh sb="4" eb="7">
      <t>イインカイ</t>
    </rPh>
    <phoneticPr fontId="5"/>
  </si>
  <si>
    <t>全員協議会</t>
    <rPh sb="0" eb="2">
      <t>ゼンイン</t>
    </rPh>
    <rPh sb="2" eb="5">
      <t>キョウギカイ</t>
    </rPh>
    <phoneticPr fontId="5"/>
  </si>
  <si>
    <t>各派代表者会議</t>
    <rPh sb="0" eb="2">
      <t>カクハ</t>
    </rPh>
    <rPh sb="2" eb="5">
      <t>ダイヒョウシャ</t>
    </rPh>
    <rPh sb="5" eb="7">
      <t>カイギ</t>
    </rPh>
    <phoneticPr fontId="5"/>
  </si>
  <si>
    <t>議会運営委員会理事会</t>
    <rPh sb="0" eb="2">
      <t>ギカイ</t>
    </rPh>
    <rPh sb="2" eb="4">
      <t>ウンエイ</t>
    </rPh>
    <rPh sb="4" eb="7">
      <t>イインカイ</t>
    </rPh>
    <rPh sb="7" eb="10">
      <t>リジカイ</t>
    </rPh>
    <phoneticPr fontId="5"/>
  </si>
  <si>
    <t>政治倫理委員会</t>
    <rPh sb="0" eb="2">
      <t>セイジ</t>
    </rPh>
    <rPh sb="2" eb="4">
      <t>リンリ</t>
    </rPh>
    <rPh sb="4" eb="7">
      <t>イインカイ</t>
    </rPh>
    <phoneticPr fontId="5"/>
  </si>
  <si>
    <t>総務企画</t>
    <rPh sb="0" eb="2">
      <t>ソウム</t>
    </rPh>
    <rPh sb="2" eb="4">
      <t>キカク</t>
    </rPh>
    <phoneticPr fontId="5"/>
  </si>
  <si>
    <t>福祉病院</t>
    <rPh sb="0" eb="2">
      <t>フクシ</t>
    </rPh>
    <rPh sb="2" eb="4">
      <t>ビョウイン</t>
    </rPh>
    <phoneticPr fontId="5"/>
  </si>
  <si>
    <t>経済建設</t>
    <rPh sb="0" eb="2">
      <t>ケイザイ</t>
    </rPh>
    <rPh sb="2" eb="4">
      <t>ケンセツ</t>
    </rPh>
    <phoneticPr fontId="5"/>
  </si>
  <si>
    <t>（単位：日）</t>
    <rPh sb="1" eb="3">
      <t>タンイ</t>
    </rPh>
    <rPh sb="4" eb="5">
      <t>ニチ</t>
    </rPh>
    <phoneticPr fontId="5"/>
  </si>
  <si>
    <t>常任委員会</t>
    <rPh sb="0" eb="1">
      <t>ツネ</t>
    </rPh>
    <rPh sb="1" eb="2">
      <t>ニン</t>
    </rPh>
    <rPh sb="2" eb="5">
      <t>イインカイ</t>
    </rPh>
    <phoneticPr fontId="5"/>
  </si>
  <si>
    <t>特別委員会</t>
    <rPh sb="0" eb="1">
      <t>トク</t>
    </rPh>
    <rPh sb="1" eb="2">
      <t>ベツ</t>
    </rPh>
    <rPh sb="2" eb="5">
      <t>イインカイ</t>
    </rPh>
    <phoneticPr fontId="5"/>
  </si>
  <si>
    <t>各種会議</t>
    <rPh sb="0" eb="1">
      <t>カク</t>
    </rPh>
    <rPh sb="1" eb="2">
      <t>シュ</t>
    </rPh>
    <rPh sb="2" eb="4">
      <t>カイギ</t>
    </rPh>
    <phoneticPr fontId="5"/>
  </si>
  <si>
    <t>区　　分</t>
    <rPh sb="0" eb="1">
      <t>ク</t>
    </rPh>
    <rPh sb="3" eb="4">
      <t>ブン</t>
    </rPh>
    <phoneticPr fontId="5"/>
  </si>
  <si>
    <t>１５-３　市議会委員会等開催日数（年別）</t>
    <rPh sb="5" eb="6">
      <t>シ</t>
    </rPh>
    <rPh sb="6" eb="8">
      <t>ギカイ</t>
    </rPh>
    <rPh sb="8" eb="12">
      <t>イインカイナド</t>
    </rPh>
    <rPh sb="12" eb="14">
      <t>カイサイ</t>
    </rPh>
    <rPh sb="14" eb="16">
      <t>ニッスウ</t>
    </rPh>
    <rPh sb="17" eb="19">
      <t>ネンベツ</t>
    </rPh>
    <phoneticPr fontId="5"/>
  </si>
  <si>
    <t>総　　数</t>
    <rPh sb="0" eb="1">
      <t>フサ</t>
    </rPh>
    <rPh sb="3" eb="4">
      <t>カズ</t>
    </rPh>
    <phoneticPr fontId="5"/>
  </si>
  <si>
    <r>
      <t>資料：</t>
    </r>
    <r>
      <rPr>
        <sz val="11"/>
        <color indexed="8"/>
        <rFont val="ＭＳ Ｐ明朝"/>
        <family val="1"/>
        <charset val="128"/>
      </rPr>
      <t>議会事務局議事課</t>
    </r>
    <rPh sb="0" eb="2">
      <t>シリョウ</t>
    </rPh>
    <rPh sb="3" eb="5">
      <t>ギカイ</t>
    </rPh>
    <rPh sb="5" eb="8">
      <t>ジムキョク</t>
    </rPh>
    <rPh sb="8" eb="10">
      <t>ギジ</t>
    </rPh>
    <rPh sb="10" eb="11">
      <t>カ</t>
    </rPh>
    <phoneticPr fontId="5"/>
  </si>
  <si>
    <t>文教生活</t>
    <rPh sb="0" eb="2">
      <t>ブンキョウ</t>
    </rPh>
    <rPh sb="2" eb="4">
      <t>セイカツ</t>
    </rPh>
    <phoneticPr fontId="5"/>
  </si>
  <si>
    <t>*</t>
  </si>
  <si>
    <t>決算（分科会を含む）</t>
    <rPh sb="0" eb="2">
      <t>ケッサン</t>
    </rPh>
    <rPh sb="3" eb="6">
      <t>ブンカカイ</t>
    </rPh>
    <rPh sb="7" eb="8">
      <t>フク</t>
    </rPh>
    <phoneticPr fontId="5"/>
  </si>
  <si>
    <t>地域内交通検討</t>
    <rPh sb="0" eb="2">
      <t>チイキ</t>
    </rPh>
    <rPh sb="2" eb="3">
      <t>ナイ</t>
    </rPh>
    <rPh sb="3" eb="5">
      <t>コウツウ</t>
    </rPh>
    <rPh sb="5" eb="7">
      <t>ケントウ</t>
    </rPh>
    <phoneticPr fontId="5"/>
  </si>
  <si>
    <t>ＭＩＣＥ誘致検討</t>
    <rPh sb="4" eb="6">
      <t>ユウチ</t>
    </rPh>
    <rPh sb="6" eb="8">
      <t>ケントウ</t>
    </rPh>
    <phoneticPr fontId="5"/>
  </si>
  <si>
    <t>議会広報委員会</t>
    <rPh sb="0" eb="2">
      <t>ギカイ</t>
    </rPh>
    <rPh sb="2" eb="3">
      <t>ヒロ</t>
    </rPh>
    <rPh sb="3" eb="4">
      <t>ホウ</t>
    </rPh>
    <rPh sb="4" eb="7">
      <t>イインカイ</t>
    </rPh>
    <phoneticPr fontId="5"/>
  </si>
  <si>
    <t>文教経済</t>
    <rPh sb="0" eb="2">
      <t>ブンキョウ</t>
    </rPh>
    <rPh sb="2" eb="4">
      <t>ケイザイ</t>
    </rPh>
    <phoneticPr fontId="5"/>
  </si>
  <si>
    <t>建設環境</t>
    <rPh sb="0" eb="4">
      <t>ケンセツカンキョウ</t>
    </rPh>
    <phoneticPr fontId="5"/>
  </si>
  <si>
    <t>ＭＩＣＥ検討</t>
    <rPh sb="4" eb="6">
      <t>ケントウ</t>
    </rPh>
    <phoneticPr fontId="5"/>
  </si>
  <si>
    <t>ゼロカーボンシティ推進</t>
    <rPh sb="9" eb="11">
      <t>スイシン</t>
    </rPh>
    <phoneticPr fontId="5"/>
  </si>
  <si>
    <t>ごみ減量推進</t>
    <rPh sb="2" eb="4">
      <t>ゲンリョウ</t>
    </rPh>
    <rPh sb="4" eb="6">
      <t>スイシン</t>
    </rPh>
    <phoneticPr fontId="5"/>
  </si>
  <si>
    <t>議会BCP策定</t>
    <rPh sb="0" eb="2">
      <t>ギカイ</t>
    </rPh>
    <rPh sb="5" eb="7">
      <t>サクテイ</t>
    </rPh>
    <phoneticPr fontId="5"/>
  </si>
  <si>
    <t>こどもまんなか社会推進</t>
    <rPh sb="7" eb="11">
      <t>シャカイスイシン</t>
    </rPh>
    <phoneticPr fontId="5"/>
  </si>
  <si>
    <t>岡崎未来まちづくり推進</t>
    <rPh sb="0" eb="4">
      <t>オカザキミライ</t>
    </rPh>
    <rPh sb="9" eb="11">
      <t>スイシン</t>
    </rPh>
    <phoneticPr fontId="5"/>
  </si>
  <si>
    <t>予算決算委員会</t>
    <rPh sb="0" eb="2">
      <t>ヨサン</t>
    </rPh>
    <rPh sb="2" eb="4">
      <t>ケッサン</t>
    </rPh>
    <rPh sb="4" eb="7">
      <t>イインカイ</t>
    </rPh>
    <phoneticPr fontId="5"/>
  </si>
  <si>
    <t>令和２年</t>
    <rPh sb="0" eb="1">
      <t>レイ</t>
    </rPh>
    <rPh sb="1" eb="2">
      <t>ワ</t>
    </rPh>
    <rPh sb="3" eb="4">
      <t>ネン</t>
    </rPh>
    <phoneticPr fontId="5"/>
  </si>
  <si>
    <t>-</t>
    <phoneticPr fontId="5"/>
  </si>
  <si>
    <t>PFI事業検証</t>
    <rPh sb="3" eb="7">
      <t>ジギョウケンショウ</t>
    </rPh>
    <phoneticPr fontId="5"/>
  </si>
  <si>
    <t>市民病院のあり方検討</t>
    <rPh sb="0" eb="4">
      <t>シミンビョウイン</t>
    </rPh>
    <rPh sb="7" eb="8">
      <t>カタ</t>
    </rPh>
    <rPh sb="8" eb="10">
      <t>ケントウ</t>
    </rPh>
    <phoneticPr fontId="5"/>
  </si>
  <si>
    <t>注１　：平成30年11月から議会報委員会を議会広報委員会とした。</t>
    <rPh sb="0" eb="1">
      <t>チュウ</t>
    </rPh>
    <rPh sb="4" eb="6">
      <t>ヘイセイ</t>
    </rPh>
    <rPh sb="8" eb="9">
      <t>ネン</t>
    </rPh>
    <rPh sb="11" eb="12">
      <t>ガツ</t>
    </rPh>
    <rPh sb="14" eb="16">
      <t>ギカイ</t>
    </rPh>
    <rPh sb="16" eb="17">
      <t>ホウ</t>
    </rPh>
    <rPh sb="17" eb="20">
      <t>イインカイ</t>
    </rPh>
    <rPh sb="21" eb="23">
      <t>ギカイ</t>
    </rPh>
    <rPh sb="23" eb="25">
      <t>コウホウ</t>
    </rPh>
    <rPh sb="25" eb="28">
      <t>イインカイ</t>
    </rPh>
    <phoneticPr fontId="5"/>
  </si>
  <si>
    <t>注２　：令和3年11月から所管変更により文教生活を文教経済とし、経済建設を建設環境とした。</t>
    <rPh sb="0" eb="1">
      <t>チュウ</t>
    </rPh>
    <rPh sb="4" eb="6">
      <t>レイワ</t>
    </rPh>
    <rPh sb="7" eb="8">
      <t>ネン</t>
    </rPh>
    <rPh sb="8" eb="9">
      <t>ヘイネン</t>
    </rPh>
    <rPh sb="10" eb="11">
      <t>ガツ</t>
    </rPh>
    <rPh sb="13" eb="15">
      <t>ショカン</t>
    </rPh>
    <rPh sb="15" eb="17">
      <t>ヘンコウ</t>
    </rPh>
    <rPh sb="20" eb="24">
      <t>ブンキョウセイカツ</t>
    </rPh>
    <rPh sb="25" eb="29">
      <t>ブンキョウケイザイ</t>
    </rPh>
    <rPh sb="32" eb="36">
      <t>ケイザイケンセツ</t>
    </rPh>
    <rPh sb="37" eb="39">
      <t>ケンセツ</t>
    </rPh>
    <rPh sb="39" eb="41">
      <t>カンキョウ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</si>
</sst>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7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20"/>
      <color indexed="8"/>
      <name val="ＭＳ Ｐ明朝"/>
      <family val="1"/>
      <charset val="128"/>
    </font>
    <font>
      <sz val="12"/>
      <color indexed="8"/>
      <name val="明朝"/>
      <family val="1"/>
      <charset val="128"/>
    </font>
    <font>
      <sz val="12"/>
      <color indexed="8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1"/>
      <color indexed="8"/>
      <name val="ＭＳ Ｐ明朝"/>
      <family val="1"/>
      <charset val="128"/>
    </font>
    <font>
      <sz val="11"/>
      <color indexed="8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72">
    <xf numFmtId="0" fontId="0" fillId="0" borderId="0" xfId="0"/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right" vertical="center"/>
    </xf>
    <xf numFmtId="0" fontId="7" fillId="2" borderId="0" xfId="0" applyFont="1" applyFill="1" applyBorder="1" applyAlignment="1"/>
    <xf numFmtId="0" fontId="9" fillId="2" borderId="0" xfId="0" applyFont="1" applyFill="1"/>
    <xf numFmtId="0" fontId="9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right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0" fontId="13" fillId="2" borderId="3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9" fillId="2" borderId="0" xfId="0" applyFont="1" applyFill="1" applyAlignment="1"/>
    <xf numFmtId="0" fontId="10" fillId="2" borderId="0" xfId="0" applyFont="1" applyFill="1"/>
    <xf numFmtId="0" fontId="6" fillId="2" borderId="0" xfId="0" applyFont="1" applyFill="1" applyAlignment="1"/>
    <xf numFmtId="0" fontId="12" fillId="2" borderId="0" xfId="0" applyFont="1" applyFill="1" applyAlignment="1"/>
    <xf numFmtId="0" fontId="11" fillId="2" borderId="0" xfId="0" applyFont="1" applyFill="1" applyAlignment="1"/>
    <xf numFmtId="0" fontId="6" fillId="2" borderId="0" xfId="0" applyFont="1" applyFill="1"/>
    <xf numFmtId="0" fontId="11" fillId="2" borderId="0" xfId="0" applyFont="1" applyFill="1"/>
    <xf numFmtId="0" fontId="13" fillId="2" borderId="0" xfId="0" applyFont="1" applyFill="1" applyBorder="1" applyAlignment="1">
      <alignment vertical="center"/>
    </xf>
    <xf numFmtId="176" fontId="6" fillId="0" borderId="0" xfId="0" applyNumberFormat="1" applyFont="1" applyFill="1" applyAlignment="1">
      <alignment vertical="center"/>
    </xf>
    <xf numFmtId="176" fontId="6" fillId="0" borderId="0" xfId="0" applyNumberFormat="1" applyFont="1" applyFill="1" applyBorder="1" applyAlignment="1">
      <alignment horizontal="right" vertical="center"/>
    </xf>
    <xf numFmtId="0" fontId="13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176" fontId="6" fillId="0" borderId="7" xfId="0" applyNumberFormat="1" applyFont="1" applyFill="1" applyBorder="1" applyAlignment="1">
      <alignment horizontal="right" vertical="center"/>
    </xf>
    <xf numFmtId="0" fontId="13" fillId="2" borderId="0" xfId="0" applyFont="1" applyFill="1" applyBorder="1" applyAlignment="1">
      <alignment vertical="center"/>
    </xf>
    <xf numFmtId="0" fontId="8" fillId="0" borderId="0" xfId="0" applyFont="1" applyFill="1" applyAlignment="1"/>
    <xf numFmtId="0" fontId="6" fillId="0" borderId="0" xfId="0" applyFont="1" applyFill="1" applyBorder="1" applyAlignment="1">
      <alignment horizontal="right"/>
    </xf>
    <xf numFmtId="0" fontId="10" fillId="0" borderId="0" xfId="0" applyFont="1" applyFill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176" fontId="6" fillId="0" borderId="5" xfId="0" applyNumberFormat="1" applyFont="1" applyFill="1" applyBorder="1" applyAlignment="1">
      <alignment horizontal="right" vertical="center"/>
    </xf>
    <xf numFmtId="0" fontId="13" fillId="0" borderId="0" xfId="0" applyFont="1" applyFill="1" applyAlignment="1">
      <alignment horizontal="right" vertical="center"/>
    </xf>
    <xf numFmtId="0" fontId="10" fillId="0" borderId="0" xfId="0" applyFont="1" applyFill="1"/>
    <xf numFmtId="0" fontId="11" fillId="0" borderId="0" xfId="0" applyFont="1" applyFill="1" applyAlignment="1"/>
    <xf numFmtId="0" fontId="11" fillId="0" borderId="0" xfId="0" applyFont="1" applyFill="1"/>
    <xf numFmtId="0" fontId="13" fillId="2" borderId="0" xfId="0" applyFont="1" applyFill="1" applyBorder="1" applyAlignment="1">
      <alignment vertical="center"/>
    </xf>
    <xf numFmtId="0" fontId="13" fillId="2" borderId="8" xfId="0" applyFont="1" applyFill="1" applyBorder="1" applyAlignment="1">
      <alignment vertical="center"/>
    </xf>
    <xf numFmtId="0" fontId="13" fillId="2" borderId="9" xfId="0" applyFont="1" applyFill="1" applyBorder="1" applyAlignment="1">
      <alignment vertical="center"/>
    </xf>
    <xf numFmtId="0" fontId="13" fillId="2" borderId="0" xfId="0" applyFont="1" applyFill="1" applyAlignment="1"/>
    <xf numFmtId="0" fontId="14" fillId="2" borderId="0" xfId="0" applyFont="1" applyFill="1" applyAlignment="1"/>
    <xf numFmtId="0" fontId="7" fillId="2" borderId="0" xfId="0" applyFont="1" applyFill="1" applyBorder="1" applyAlignment="1"/>
    <xf numFmtId="0" fontId="8" fillId="2" borderId="0" xfId="0" applyFont="1" applyFill="1" applyAlignment="1"/>
    <xf numFmtId="0" fontId="13" fillId="2" borderId="0" xfId="0" applyFont="1" applyFill="1" applyBorder="1" applyAlignment="1">
      <alignment vertical="center"/>
    </xf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13" fillId="2" borderId="0" xfId="0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0" fontId="13" fillId="2" borderId="10" xfId="0" applyFont="1" applyFill="1" applyBorder="1" applyAlignment="1">
      <alignment vertical="center"/>
    </xf>
    <xf numFmtId="176" fontId="13" fillId="0" borderId="5" xfId="0" applyNumberFormat="1" applyFont="1" applyFill="1" applyBorder="1" applyAlignment="1">
      <alignment horizontal="right" vertical="center"/>
    </xf>
    <xf numFmtId="176" fontId="13" fillId="0" borderId="0" xfId="0" applyNumberFormat="1" applyFont="1" applyFill="1" applyAlignment="1">
      <alignment vertical="center"/>
    </xf>
    <xf numFmtId="176" fontId="13" fillId="0" borderId="0" xfId="0" applyNumberFormat="1" applyFont="1" applyFill="1" applyBorder="1" applyAlignment="1">
      <alignment horizontal="right" vertical="center"/>
    </xf>
    <xf numFmtId="176" fontId="13" fillId="0" borderId="7" xfId="0" applyNumberFormat="1" applyFont="1" applyFill="1" applyBorder="1" applyAlignment="1">
      <alignment horizontal="right" vertical="center"/>
    </xf>
    <xf numFmtId="0" fontId="13" fillId="2" borderId="0" xfId="0" applyFont="1" applyFill="1" applyBorder="1" applyAlignment="1">
      <alignment vertical="center"/>
    </xf>
    <xf numFmtId="0" fontId="13" fillId="2" borderId="11" xfId="0" applyFont="1" applyFill="1" applyBorder="1" applyAlignment="1">
      <alignment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13" fillId="2" borderId="2" xfId="0" applyFont="1" applyFill="1" applyBorder="1" applyAlignment="1">
      <alignment vertical="center"/>
    </xf>
    <xf numFmtId="0" fontId="13" fillId="2" borderId="11" xfId="0" applyFont="1" applyFill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0" fontId="13" fillId="2" borderId="8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B1:I36"/>
  <sheetViews>
    <sheetView showGridLines="0" tabSelected="1" zoomScaleNormal="100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ColWidth="8.59765625" defaultRowHeight="14.4"/>
  <cols>
    <col min="1" max="1" width="1.59765625" style="5" customWidth="1"/>
    <col min="2" max="2" width="2.59765625" style="18" customWidth="1"/>
    <col min="3" max="3" width="23.296875" style="18" customWidth="1"/>
    <col min="4" max="6" width="11.59765625" style="38" customWidth="1"/>
    <col min="7" max="8" width="11.59765625" style="19" customWidth="1"/>
    <col min="9" max="16384" width="8.59765625" style="5"/>
  </cols>
  <sheetData>
    <row r="1" spans="2:9" ht="23.4">
      <c r="B1" s="46" t="s">
        <v>13</v>
      </c>
      <c r="C1" s="46"/>
      <c r="D1" s="32"/>
      <c r="E1" s="32"/>
      <c r="F1" s="32"/>
      <c r="G1" s="47"/>
      <c r="H1" s="47"/>
      <c r="I1" s="4"/>
    </row>
    <row r="2" spans="2:9" s="8" customFormat="1" ht="13.5" customHeight="1">
      <c r="B2" s="6"/>
      <c r="C2" s="6"/>
      <c r="D2" s="33"/>
      <c r="E2" s="33"/>
      <c r="F2" s="33"/>
      <c r="G2" s="7"/>
      <c r="H2" s="7" t="s">
        <v>8</v>
      </c>
    </row>
    <row r="3" spans="2:9" s="8" customFormat="1" ht="4.5" customHeight="1" thickBot="1">
      <c r="B3" s="6"/>
      <c r="C3" s="6"/>
      <c r="D3" s="34"/>
      <c r="E3" s="34"/>
      <c r="F3" s="34"/>
      <c r="G3" s="9"/>
      <c r="H3" s="9"/>
    </row>
    <row r="4" spans="2:9" s="10" customFormat="1" ht="13.2">
      <c r="B4" s="62" t="s">
        <v>12</v>
      </c>
      <c r="C4" s="63"/>
      <c r="D4" s="2" t="s">
        <v>31</v>
      </c>
      <c r="E4" s="35">
        <v>3</v>
      </c>
      <c r="F4" s="35">
        <v>4</v>
      </c>
      <c r="G4" s="2">
        <v>5</v>
      </c>
      <c r="H4" s="2">
        <v>6</v>
      </c>
    </row>
    <row r="5" spans="2:9" s="11" customFormat="1" ht="13.2">
      <c r="B5" s="70" t="s">
        <v>14</v>
      </c>
      <c r="C5" s="71"/>
      <c r="D5" s="36">
        <f>SUM(D6,D14,D15,D27)</f>
        <v>98</v>
      </c>
      <c r="E5" s="36">
        <f>SUM(E6,E14,E15,E27)</f>
        <v>77</v>
      </c>
      <c r="F5" s="36">
        <f>SUM(F6,F14,F15,F27)</f>
        <v>115</v>
      </c>
      <c r="G5" s="56">
        <f>SUM(G6,G14,G15,G27)</f>
        <v>146</v>
      </c>
      <c r="H5" s="56">
        <f>SUM(H6,H14,H15,H27)</f>
        <v>128</v>
      </c>
    </row>
    <row r="6" spans="2:9" s="11" customFormat="1" ht="13.2">
      <c r="B6" s="12" t="s">
        <v>9</v>
      </c>
      <c r="C6" s="13"/>
      <c r="D6" s="26">
        <f>SUM(D7:D12)</f>
        <v>36</v>
      </c>
      <c r="E6" s="26">
        <f>SUM(E7:E12)</f>
        <v>22</v>
      </c>
      <c r="F6" s="26">
        <f>SUM(F7:F12)</f>
        <v>38</v>
      </c>
      <c r="G6" s="57">
        <v>70</v>
      </c>
      <c r="H6" s="57">
        <f>SUM(H7:H13)</f>
        <v>69</v>
      </c>
    </row>
    <row r="7" spans="2:9" s="10" customFormat="1" ht="13.2">
      <c r="B7" s="14"/>
      <c r="C7" s="1" t="s">
        <v>5</v>
      </c>
      <c r="D7" s="27">
        <v>8</v>
      </c>
      <c r="E7" s="27">
        <v>6</v>
      </c>
      <c r="F7" s="27">
        <v>9</v>
      </c>
      <c r="G7" s="58">
        <v>11</v>
      </c>
      <c r="H7" s="58">
        <v>11</v>
      </c>
    </row>
    <row r="8" spans="2:9" s="10" customFormat="1" ht="13.2">
      <c r="B8" s="14"/>
      <c r="C8" s="1" t="s">
        <v>6</v>
      </c>
      <c r="D8" s="27">
        <v>9</v>
      </c>
      <c r="E8" s="27">
        <v>5</v>
      </c>
      <c r="F8" s="27">
        <v>10</v>
      </c>
      <c r="G8" s="58">
        <v>11</v>
      </c>
      <c r="H8" s="58">
        <v>11</v>
      </c>
    </row>
    <row r="9" spans="2:9" s="10" customFormat="1" ht="13.2">
      <c r="B9" s="41"/>
      <c r="C9" s="16" t="s">
        <v>16</v>
      </c>
      <c r="D9" s="27">
        <v>9</v>
      </c>
      <c r="E9" s="27">
        <v>4</v>
      </c>
      <c r="F9" s="27">
        <v>0</v>
      </c>
      <c r="G9" s="58">
        <v>0</v>
      </c>
      <c r="H9" s="58" t="s">
        <v>32</v>
      </c>
    </row>
    <row r="10" spans="2:9" s="10" customFormat="1" ht="13.2">
      <c r="B10" s="15"/>
      <c r="C10" s="16" t="s">
        <v>22</v>
      </c>
      <c r="D10" s="3" t="s">
        <v>17</v>
      </c>
      <c r="E10" s="3">
        <v>2</v>
      </c>
      <c r="F10" s="37">
        <v>10</v>
      </c>
      <c r="G10" s="37">
        <v>11</v>
      </c>
      <c r="H10" s="37">
        <v>11</v>
      </c>
      <c r="I10" s="49"/>
    </row>
    <row r="11" spans="2:9" s="10" customFormat="1" ht="13.2">
      <c r="B11" s="42"/>
      <c r="C11" s="16" t="s">
        <v>7</v>
      </c>
      <c r="D11" s="27">
        <v>10</v>
      </c>
      <c r="E11" s="27">
        <v>3</v>
      </c>
      <c r="F11" s="27">
        <v>0</v>
      </c>
      <c r="G11" s="58">
        <v>0</v>
      </c>
      <c r="H11" s="58" t="s">
        <v>32</v>
      </c>
      <c r="I11" s="49"/>
    </row>
    <row r="12" spans="2:9" s="10" customFormat="1" ht="13.2">
      <c r="B12" s="54"/>
      <c r="C12" s="16" t="s">
        <v>23</v>
      </c>
      <c r="D12" s="3" t="s">
        <v>17</v>
      </c>
      <c r="E12" s="3">
        <v>2</v>
      </c>
      <c r="F12" s="37">
        <v>9</v>
      </c>
      <c r="G12" s="37">
        <v>11</v>
      </c>
      <c r="H12" s="37">
        <v>10</v>
      </c>
      <c r="I12" s="49"/>
    </row>
    <row r="13" spans="2:9" s="10" customFormat="1" ht="13.2">
      <c r="B13" s="55"/>
      <c r="C13" s="61" t="s">
        <v>30</v>
      </c>
      <c r="D13" s="3" t="s">
        <v>17</v>
      </c>
      <c r="E13" s="3" t="s">
        <v>17</v>
      </c>
      <c r="F13" s="3" t="s">
        <v>17</v>
      </c>
      <c r="G13" s="37">
        <v>26</v>
      </c>
      <c r="H13" s="37">
        <v>26</v>
      </c>
      <c r="I13" s="49"/>
    </row>
    <row r="14" spans="2:9" s="11" customFormat="1" ht="13.2">
      <c r="B14" s="66" t="s">
        <v>0</v>
      </c>
      <c r="C14" s="67"/>
      <c r="D14" s="27">
        <v>15</v>
      </c>
      <c r="E14" s="27">
        <v>18</v>
      </c>
      <c r="F14" s="27">
        <v>17</v>
      </c>
      <c r="G14" s="58">
        <v>23</v>
      </c>
      <c r="H14" s="58">
        <v>15</v>
      </c>
      <c r="I14" s="50"/>
    </row>
    <row r="15" spans="2:9" s="11" customFormat="1" ht="13.2">
      <c r="B15" s="68" t="s">
        <v>10</v>
      </c>
      <c r="C15" s="69"/>
      <c r="D15" s="28">
        <f>SUM(D22:D26)</f>
        <v>13</v>
      </c>
      <c r="E15" s="28">
        <f>SUM(E22:E26)</f>
        <v>9</v>
      </c>
      <c r="F15" s="28">
        <f>SUM(F16:F26)</f>
        <v>23</v>
      </c>
      <c r="G15" s="28">
        <f>SUM(G16:G26)</f>
        <v>19</v>
      </c>
      <c r="H15" s="28">
        <f>SUM(H16:H26)</f>
        <v>17</v>
      </c>
      <c r="I15" s="50"/>
    </row>
    <row r="16" spans="2:9" s="11" customFormat="1" ht="13.2">
      <c r="B16" s="51"/>
      <c r="C16" s="16" t="s">
        <v>26</v>
      </c>
      <c r="D16" s="37" t="s">
        <v>17</v>
      </c>
      <c r="E16" s="37" t="s">
        <v>17</v>
      </c>
      <c r="F16" s="37">
        <v>1</v>
      </c>
      <c r="G16" s="28">
        <v>7</v>
      </c>
      <c r="H16" s="28">
        <v>0</v>
      </c>
      <c r="I16" s="52"/>
    </row>
    <row r="17" spans="2:9" s="11" customFormat="1" ht="13.2">
      <c r="B17" s="51"/>
      <c r="C17" s="16" t="s">
        <v>27</v>
      </c>
      <c r="D17" s="37" t="s">
        <v>17</v>
      </c>
      <c r="E17" s="37" t="s">
        <v>17</v>
      </c>
      <c r="F17" s="37">
        <v>1</v>
      </c>
      <c r="G17" s="28">
        <v>10</v>
      </c>
      <c r="H17" s="28">
        <v>0</v>
      </c>
      <c r="I17" s="52"/>
    </row>
    <row r="18" spans="2:9" s="11" customFormat="1" ht="13.2">
      <c r="B18" s="53"/>
      <c r="C18" s="16" t="s">
        <v>28</v>
      </c>
      <c r="D18" s="37" t="s">
        <v>17</v>
      </c>
      <c r="E18" s="37" t="s">
        <v>17</v>
      </c>
      <c r="F18" s="37" t="s">
        <v>17</v>
      </c>
      <c r="G18" s="28">
        <v>1</v>
      </c>
      <c r="H18" s="28">
        <v>8</v>
      </c>
      <c r="I18" s="52"/>
    </row>
    <row r="19" spans="2:9" s="11" customFormat="1" ht="13.2">
      <c r="B19" s="53"/>
      <c r="C19" s="16" t="s">
        <v>29</v>
      </c>
      <c r="D19" s="37" t="s">
        <v>17</v>
      </c>
      <c r="E19" s="37" t="s">
        <v>17</v>
      </c>
      <c r="F19" s="37" t="s">
        <v>17</v>
      </c>
      <c r="G19" s="28">
        <v>1</v>
      </c>
      <c r="H19" s="28">
        <v>7</v>
      </c>
      <c r="I19" s="52"/>
    </row>
    <row r="20" spans="2:9" s="11" customFormat="1" ht="13.2">
      <c r="B20" s="60"/>
      <c r="C20" s="16" t="s">
        <v>33</v>
      </c>
      <c r="D20" s="37" t="s">
        <v>17</v>
      </c>
      <c r="E20" s="37" t="s">
        <v>17</v>
      </c>
      <c r="F20" s="37" t="s">
        <v>17</v>
      </c>
      <c r="G20" s="37" t="s">
        <v>17</v>
      </c>
      <c r="H20" s="28">
        <v>1</v>
      </c>
      <c r="I20" s="52"/>
    </row>
    <row r="21" spans="2:9" s="11" customFormat="1" ht="13.2">
      <c r="B21" s="60"/>
      <c r="C21" s="16" t="s">
        <v>34</v>
      </c>
      <c r="D21" s="37" t="s">
        <v>17</v>
      </c>
      <c r="E21" s="37" t="s">
        <v>17</v>
      </c>
      <c r="F21" s="37" t="s">
        <v>17</v>
      </c>
      <c r="G21" s="37" t="s">
        <v>17</v>
      </c>
      <c r="H21" s="28">
        <v>1</v>
      </c>
      <c r="I21" s="52"/>
    </row>
    <row r="22" spans="2:9" s="11" customFormat="1" ht="13.2">
      <c r="B22" s="25"/>
      <c r="C22" s="16" t="s">
        <v>24</v>
      </c>
      <c r="D22" s="37" t="s">
        <v>17</v>
      </c>
      <c r="E22" s="37">
        <v>1</v>
      </c>
      <c r="F22" s="37">
        <v>7</v>
      </c>
      <c r="G22" s="37" t="s">
        <v>17</v>
      </c>
      <c r="H22" s="37" t="s">
        <v>17</v>
      </c>
      <c r="I22" s="49"/>
    </row>
    <row r="23" spans="2:9" s="11" customFormat="1" ht="13.2">
      <c r="B23" s="31"/>
      <c r="C23" s="16" t="s">
        <v>25</v>
      </c>
      <c r="D23" s="37" t="s">
        <v>17</v>
      </c>
      <c r="E23" s="37">
        <v>1</v>
      </c>
      <c r="F23" s="37">
        <v>7</v>
      </c>
      <c r="G23" s="37" t="s">
        <v>17</v>
      </c>
      <c r="H23" s="37" t="s">
        <v>17</v>
      </c>
      <c r="I23" s="49"/>
    </row>
    <row r="24" spans="2:9" s="11" customFormat="1" ht="13.2">
      <c r="B24" s="48"/>
      <c r="C24" s="16" t="s">
        <v>19</v>
      </c>
      <c r="D24" s="37">
        <v>3</v>
      </c>
      <c r="E24" s="37" t="s">
        <v>17</v>
      </c>
      <c r="F24" s="37" t="s">
        <v>17</v>
      </c>
      <c r="G24" s="37" t="s">
        <v>17</v>
      </c>
      <c r="H24" s="37" t="s">
        <v>17</v>
      </c>
      <c r="I24" s="50"/>
    </row>
    <row r="25" spans="2:9" s="11" customFormat="1" ht="13.2">
      <c r="B25" s="48"/>
      <c r="C25" s="16" t="s">
        <v>20</v>
      </c>
      <c r="D25" s="37">
        <v>3</v>
      </c>
      <c r="E25" s="37" t="s">
        <v>17</v>
      </c>
      <c r="F25" s="37" t="s">
        <v>17</v>
      </c>
      <c r="G25" s="37" t="s">
        <v>17</v>
      </c>
      <c r="H25" s="37" t="s">
        <v>17</v>
      </c>
      <c r="I25" s="49"/>
    </row>
    <row r="26" spans="2:9" s="10" customFormat="1" ht="13.2">
      <c r="B26" s="14"/>
      <c r="C26" s="16" t="s">
        <v>18</v>
      </c>
      <c r="D26" s="29">
        <v>7</v>
      </c>
      <c r="E26" s="29">
        <v>7</v>
      </c>
      <c r="F26" s="29">
        <v>7</v>
      </c>
      <c r="G26" s="37">
        <v>0</v>
      </c>
      <c r="H26" s="37">
        <v>0</v>
      </c>
      <c r="I26" s="49"/>
    </row>
    <row r="27" spans="2:9" s="11" customFormat="1" ht="13.2">
      <c r="B27" s="64" t="s">
        <v>11</v>
      </c>
      <c r="C27" s="65"/>
      <c r="D27" s="27">
        <f>SUM(D28:D32)</f>
        <v>34</v>
      </c>
      <c r="E27" s="27">
        <f>SUM(E28:E32)</f>
        <v>28</v>
      </c>
      <c r="F27" s="27">
        <f>SUM(F28:F32)</f>
        <v>37</v>
      </c>
      <c r="G27" s="58">
        <f>SUM(G28:G32)</f>
        <v>34</v>
      </c>
      <c r="H27" s="58">
        <f>SUM(H28:H32)</f>
        <v>27</v>
      </c>
    </row>
    <row r="28" spans="2:9" s="10" customFormat="1" ht="13.2">
      <c r="B28" s="14"/>
      <c r="C28" s="1" t="s">
        <v>1</v>
      </c>
      <c r="D28" s="27">
        <v>1</v>
      </c>
      <c r="E28" s="27">
        <v>2</v>
      </c>
      <c r="F28" s="27">
        <v>3</v>
      </c>
      <c r="G28" s="58">
        <v>3</v>
      </c>
      <c r="H28" s="58">
        <v>1</v>
      </c>
    </row>
    <row r="29" spans="2:9" s="10" customFormat="1" ht="13.2">
      <c r="B29" s="14"/>
      <c r="C29" s="1" t="s">
        <v>2</v>
      </c>
      <c r="D29" s="27">
        <v>18</v>
      </c>
      <c r="E29" s="27">
        <v>15</v>
      </c>
      <c r="F29" s="27">
        <v>14</v>
      </c>
      <c r="G29" s="58">
        <v>12</v>
      </c>
      <c r="H29" s="58">
        <v>13</v>
      </c>
    </row>
    <row r="30" spans="2:9" s="10" customFormat="1" ht="13.2">
      <c r="B30" s="14"/>
      <c r="C30" s="1" t="s">
        <v>3</v>
      </c>
      <c r="D30" s="27">
        <v>4</v>
      </c>
      <c r="E30" s="27">
        <v>2</v>
      </c>
      <c r="F30" s="27">
        <v>3</v>
      </c>
      <c r="G30" s="58">
        <v>4</v>
      </c>
      <c r="H30" s="58">
        <v>2</v>
      </c>
    </row>
    <row r="31" spans="2:9" s="10" customFormat="1" ht="13.2">
      <c r="B31" s="14"/>
      <c r="C31" s="1" t="s">
        <v>4</v>
      </c>
      <c r="D31" s="27">
        <v>1</v>
      </c>
      <c r="E31" s="27">
        <v>1</v>
      </c>
      <c r="F31" s="27">
        <v>4</v>
      </c>
      <c r="G31" s="58">
        <v>2</v>
      </c>
      <c r="H31" s="58">
        <v>1</v>
      </c>
    </row>
    <row r="32" spans="2:9" s="10" customFormat="1" ht="13.8" thickBot="1">
      <c r="B32" s="17"/>
      <c r="C32" s="43" t="s">
        <v>21</v>
      </c>
      <c r="D32" s="30">
        <v>10</v>
      </c>
      <c r="E32" s="30">
        <v>8</v>
      </c>
      <c r="F32" s="30">
        <v>13</v>
      </c>
      <c r="G32" s="59">
        <v>13</v>
      </c>
      <c r="H32" s="59">
        <v>10</v>
      </c>
    </row>
    <row r="33" spans="2:8" ht="4.5" customHeight="1"/>
    <row r="34" spans="2:8" s="20" customFormat="1" ht="13.2">
      <c r="B34" s="21" t="s">
        <v>15</v>
      </c>
      <c r="D34" s="39"/>
      <c r="E34" s="39"/>
      <c r="F34" s="39"/>
      <c r="G34" s="22"/>
      <c r="H34" s="22"/>
    </row>
    <row r="35" spans="2:8">
      <c r="B35" s="44" t="s">
        <v>35</v>
      </c>
      <c r="C35" s="45"/>
    </row>
    <row r="36" spans="2:8" s="23" customFormat="1" ht="13.2">
      <c r="B36" s="20" t="s">
        <v>36</v>
      </c>
      <c r="C36" s="20"/>
      <c r="D36" s="40"/>
      <c r="E36" s="40"/>
      <c r="F36" s="40"/>
      <c r="G36" s="24"/>
      <c r="H36" s="24"/>
    </row>
  </sheetData>
  <mergeCells count="5">
    <mergeCell ref="B4:C4"/>
    <mergeCell ref="B27:C27"/>
    <mergeCell ref="B14:C14"/>
    <mergeCell ref="B15:C15"/>
    <mergeCell ref="B5:C5"/>
  </mergeCells>
  <phoneticPr fontId="5"/>
  <pageMargins left="0.51181102362204722" right="0.51181102362204722" top="0.51181102362204722" bottom="0.51181102362204722" header="0.51181102362204722" footer="0.51181102362204722"/>
  <pageSetup paperSize="9" scale="66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15-3</vt:lpstr>
      <vt:lpstr>'15-3'!Print_Area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2026-08-18T23:32:31Z</dcterms:created>
  <dcterms:modified xsi:type="dcterms:W3CDTF">2026-08-18T23:33:14Z</dcterms:modified>
</cp:coreProperties>
</file>