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0391"/>
  <workbookPr filterPrivacy="1"/>
  <xr:revisionPtr xr6:coauthVersionLast="36" xr6:coauthVersionMax="36" documentId="13_ncr:1_{9C72338B-DBAC-4B0F-AF4A-508CE1F9DBB0}" revIDLastSave="0" xr10:uidLastSave="{00000000-0000-0000-0000-000000000000}"/>
  <bookViews>
    <workbookView xr2:uid="{00000000-000D-0000-FFFF-FFFF00000000}" windowHeight="8925" windowWidth="12105" xWindow="2400" yWindow="1065"/>
  </bookViews>
  <sheets>
    <sheet r:id="rId1" name="15-7" sheetId="4"/>
  </sheets>
  <definedNames>
    <definedName localSheetId="0" name="_xlnm.Print_Area">'15-7'!$A$1:$O$13</definedName>
  </definedNames>
  <calcPr calcId="191029"/>
</workbook>
</file>

<file path=xl/calcChain.xml><?xml version="1.0" encoding="utf-8"?>
<calcChain xmlns="http://schemas.openxmlformats.org/spreadsheetml/2006/main">
  <c r="O9" i="4" l="1"/>
  <c r="C9" i="4"/>
  <c r="O8" i="4"/>
  <c r="C8" i="4"/>
</calcChain>
</file>

<file path=xl/sharedStrings.xml><?xml version="1.0" encoding="utf-8"?>
<sst xmlns="http://schemas.openxmlformats.org/spreadsheetml/2006/main" count="25" uniqueCount="24">
  <si>
    <t>消防職員</t>
  </si>
  <si>
    <t>派遣職員</t>
  </si>
  <si>
    <t>各年4月1日現在 （単位：人）</t>
    <rPh sb="6" eb="8">
      <t>ゲンザイ</t>
    </rPh>
    <phoneticPr fontId="5"/>
  </si>
  <si>
    <r>
      <t>資料：</t>
    </r>
    <r>
      <rPr>
        <sz val="11"/>
        <rFont val="ＭＳ Ｐ明朝"/>
        <family val="1"/>
        <charset val="128"/>
      </rPr>
      <t>人事課</t>
    </r>
    <rPh sb="3" eb="5">
      <t>ジンジ</t>
    </rPh>
    <phoneticPr fontId="5"/>
  </si>
  <si>
    <t>人口総数</t>
    <rPh sb="0" eb="2">
      <t>ジンコウ</t>
    </rPh>
    <rPh sb="2" eb="4">
      <t>ソウスウ</t>
    </rPh>
    <phoneticPr fontId="5"/>
  </si>
  <si>
    <t>１５-７　市職員数（年度別）</t>
    <phoneticPr fontId="5"/>
  </si>
  <si>
    <t>年　別</t>
    <phoneticPr fontId="5"/>
  </si>
  <si>
    <t>総数</t>
    <phoneticPr fontId="5"/>
  </si>
  <si>
    <t>職員１人
当たり市民数</t>
    <rPh sb="5" eb="6">
      <t>ア</t>
    </rPh>
    <phoneticPr fontId="5"/>
  </si>
  <si>
    <t>企  業
職　員</t>
    <phoneticPr fontId="5"/>
  </si>
  <si>
    <t>注　：行政職場の医師以外の医療職は、令和元年度から事務職又は技術職に職名変更</t>
    <rPh sb="0" eb="1">
      <t>チュウ</t>
    </rPh>
    <rPh sb="3" eb="5">
      <t>ギョウセイ</t>
    </rPh>
    <rPh sb="5" eb="7">
      <t>ショクバ</t>
    </rPh>
    <rPh sb="8" eb="10">
      <t>イシ</t>
    </rPh>
    <rPh sb="10" eb="12">
      <t>イガイ</t>
    </rPh>
    <rPh sb="13" eb="15">
      <t>イリョウ</t>
    </rPh>
    <rPh sb="15" eb="16">
      <t>ショク</t>
    </rPh>
    <rPh sb="18" eb="19">
      <t>レイ</t>
    </rPh>
    <rPh sb="19" eb="20">
      <t>ワ</t>
    </rPh>
    <rPh sb="20" eb="21">
      <t>モト</t>
    </rPh>
    <rPh sb="21" eb="23">
      <t>ネンド</t>
    </rPh>
    <rPh sb="25" eb="27">
      <t>ジム</t>
    </rPh>
    <rPh sb="27" eb="28">
      <t>ショク</t>
    </rPh>
    <rPh sb="28" eb="29">
      <t>マタ</t>
    </rPh>
    <rPh sb="30" eb="32">
      <t>ギジュツ</t>
    </rPh>
    <rPh sb="32" eb="33">
      <t>ショク</t>
    </rPh>
    <rPh sb="34" eb="36">
      <t>ショクメイ</t>
    </rPh>
    <rPh sb="36" eb="38">
      <t>ヘンコウ</t>
    </rPh>
    <phoneticPr fontId="5"/>
  </si>
  <si>
    <t>事務職員</t>
    <rPh sb="2" eb="4">
      <t>ショクイン</t>
    </rPh>
    <phoneticPr fontId="5"/>
  </si>
  <si>
    <t>技術職員</t>
    <rPh sb="2" eb="4">
      <t>ショクイン</t>
    </rPh>
    <phoneticPr fontId="5"/>
  </si>
  <si>
    <t>医療職員</t>
    <rPh sb="0" eb="2">
      <t>イリョウ</t>
    </rPh>
    <rPh sb="2" eb="3">
      <t>ショク</t>
    </rPh>
    <rPh sb="3" eb="4">
      <t>イン</t>
    </rPh>
    <phoneticPr fontId="5"/>
  </si>
  <si>
    <t>保育職員</t>
    <rPh sb="1" eb="2">
      <t>イク</t>
    </rPh>
    <rPh sb="2" eb="3">
      <t>ショク</t>
    </rPh>
    <rPh sb="3" eb="4">
      <t>イン</t>
    </rPh>
    <phoneticPr fontId="5"/>
  </si>
  <si>
    <t>保育
教育職員</t>
    <rPh sb="0" eb="2">
      <t>ホイク</t>
    </rPh>
    <rPh sb="3" eb="5">
      <t>キョウイク</t>
    </rPh>
    <rPh sb="5" eb="6">
      <t>ショク</t>
    </rPh>
    <rPh sb="6" eb="7">
      <t>イン</t>
    </rPh>
    <phoneticPr fontId="5"/>
  </si>
  <si>
    <t>技　能 業務職員</t>
    <rPh sb="7" eb="8">
      <t>イン</t>
    </rPh>
    <phoneticPr fontId="5"/>
  </si>
  <si>
    <t>教育職員</t>
    <rPh sb="0" eb="2">
      <t>キョウイク</t>
    </rPh>
    <rPh sb="2" eb="4">
      <t>ショクイン</t>
    </rPh>
    <phoneticPr fontId="5"/>
  </si>
  <si>
    <r>
      <rPr>
        <sz val="11"/>
        <color indexed="9"/>
        <rFont val="ＭＳ Ｐ明朝"/>
        <family val="1"/>
        <charset val="128"/>
      </rPr>
      <t>令和</t>
    </r>
    <r>
      <rPr>
        <sz val="11"/>
        <rFont val="ＭＳ Ｐ明朝"/>
        <family val="1"/>
        <charset val="128"/>
      </rPr>
      <t>４</t>
    </r>
    <r>
      <rPr>
        <sz val="11"/>
        <color indexed="9"/>
        <rFont val="ＭＳ Ｐ明朝"/>
        <family val="1"/>
        <charset val="128"/>
      </rPr>
      <t>年度</t>
    </r>
    <phoneticPr fontId="5"/>
  </si>
  <si>
    <r>
      <rPr>
        <sz val="11"/>
        <color indexed="9"/>
        <rFont val="ＭＳ Ｐ明朝"/>
        <family val="1"/>
        <charset val="128"/>
      </rPr>
      <t>令和</t>
    </r>
    <r>
      <rPr>
        <sz val="11"/>
        <rFont val="ＭＳ Ｐ明朝"/>
        <family val="1"/>
        <charset val="128"/>
      </rPr>
      <t>5</t>
    </r>
    <r>
      <rPr>
        <sz val="11"/>
        <color indexed="9"/>
        <rFont val="ＭＳ Ｐ明朝"/>
        <family val="1"/>
        <charset val="128"/>
      </rPr>
      <t>年度</t>
    </r>
    <phoneticPr fontId="5"/>
  </si>
  <si>
    <r>
      <t>令和</t>
    </r>
    <r>
      <rPr>
        <sz val="11"/>
        <rFont val="ＭＳ Ｐ明朝"/>
        <family val="1"/>
        <charset val="128"/>
      </rPr>
      <t>６</t>
    </r>
    <r>
      <rPr>
        <sz val="11"/>
        <color indexed="9"/>
        <rFont val="ＭＳ Ｐ明朝"/>
        <family val="1"/>
        <charset val="128"/>
      </rPr>
      <t>年度</t>
    </r>
    <phoneticPr fontId="5"/>
  </si>
  <si>
    <t>＊</t>
    <phoneticPr fontId="5"/>
  </si>
  <si>
    <t>令和３年度</t>
  </si>
  <si>
    <r>
      <rPr>
        <sz val="11"/>
        <color indexed="9"/>
        <rFont val="ＭＳ Ｐ明朝"/>
        <family val="1"/>
        <charset val="128"/>
      </rPr>
      <t>令和</t>
    </r>
    <r>
      <rPr>
        <sz val="11"/>
        <rFont val="ＭＳ Ｐ明朝"/>
        <family val="1"/>
        <charset val="128"/>
      </rPr>
      <t>７</t>
    </r>
    <r>
      <rPr>
        <sz val="11"/>
        <color indexed="9"/>
        <rFont val="ＭＳ Ｐ明朝"/>
        <family val="1"/>
        <charset val="128"/>
      </rPr>
      <t>年度</t>
    </r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</si>
</sst>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"/>
    <numFmt numFmtId="177" formatCode="#,##0;\-#,##0;&quot;-&quot;"/>
  </numFmts>
  <fonts count="11">
    <font>
      <sz val="12"/>
      <name val="明朝"/>
      <family val="1"/>
      <charset val="128"/>
    </font>
    <font>
      <sz val="14"/>
      <name val="ＭＳ 明朝"/>
      <family val="1"/>
      <charset val="128"/>
    </font>
    <font>
      <sz val="10"/>
      <color indexed="8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6"/>
      <name val="ＭＳ Ｐ明朝"/>
      <family val="1"/>
      <charset val="128"/>
    </font>
    <font>
      <sz val="11"/>
      <name val="ＭＳ Ｐ明朝"/>
      <family val="1"/>
      <charset val="128"/>
    </font>
    <font>
      <sz val="20"/>
      <name val="ＭＳ Ｐ明朝"/>
      <family val="1"/>
      <charset val="128"/>
    </font>
    <font>
      <b/>
      <sz val="11"/>
      <name val="ＭＳ Ｐ明朝"/>
      <family val="1"/>
      <charset val="128"/>
    </font>
    <font>
      <sz val="11"/>
      <name val="ＭＳ 明朝"/>
      <family val="1"/>
      <charset val="128"/>
    </font>
    <font>
      <sz val="11"/>
      <color indexed="9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/>
      <bottom/>
      <diagonal/>
    </border>
  </borders>
  <cellStyleXfs count="6">
    <xf numFmtId="0" fontId="0" fillId="0" borderId="0"/>
    <xf numFmtId="177" fontId="2" fillId="0" borderId="0" applyFill="0" applyBorder="0" applyAlignment="0"/>
    <xf numFmtId="0" fontId="4" fillId="0" borderId="1" applyNumberFormat="0" applyAlignment="0" applyProtection="0">
      <alignment horizontal="left" vertical="center"/>
    </xf>
    <xf numFmtId="0" fontId="4" fillId="0" borderId="2">
      <alignment horizontal="left" vertical="center"/>
    </xf>
    <xf numFmtId="0" fontId="3" fillId="0" borderId="0"/>
    <xf numFmtId="0" fontId="1" fillId="0" borderId="0"/>
  </cellStyleXfs>
  <cellXfs count="31">
    <xf numFmtId="0" fontId="0" fillId="0" borderId="0" xfId="0"/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37" fontId="6" fillId="0" borderId="0" xfId="0" applyNumberFormat="1" applyFont="1" applyAlignment="1" applyProtection="1">
      <alignment vertical="center"/>
    </xf>
    <xf numFmtId="37" fontId="6" fillId="0" borderId="6" xfId="0" applyNumberFormat="1" applyFont="1" applyBorder="1" applyAlignment="1" applyProtection="1">
      <alignment vertical="center"/>
    </xf>
    <xf numFmtId="37" fontId="6" fillId="0" borderId="5" xfId="0" applyNumberFormat="1" applyFont="1" applyBorder="1" applyAlignment="1" applyProtection="1">
      <alignment vertical="center"/>
    </xf>
    <xf numFmtId="176" fontId="6" fillId="0" borderId="0" xfId="0" applyNumberFormat="1" applyFont="1" applyAlignment="1" applyProtection="1">
      <alignment vertical="center"/>
    </xf>
    <xf numFmtId="0" fontId="6" fillId="0" borderId="0" xfId="0" applyFont="1" applyBorder="1" applyAlignment="1">
      <alignment horizontal="right" vertical="center"/>
    </xf>
    <xf numFmtId="0" fontId="9" fillId="0" borderId="0" xfId="0" applyFont="1" applyBorder="1" applyAlignment="1">
      <alignment vertical="center"/>
    </xf>
    <xf numFmtId="0" fontId="8" fillId="0" borderId="0" xfId="0" applyFont="1" applyAlignment="1">
      <alignment vertical="center"/>
    </xf>
    <xf numFmtId="37" fontId="8" fillId="0" borderId="0" xfId="0" applyNumberFormat="1" applyFont="1" applyAlignment="1">
      <alignment vertical="center"/>
    </xf>
    <xf numFmtId="37" fontId="6" fillId="0" borderId="0" xfId="0" applyNumberFormat="1" applyFont="1" applyFill="1" applyBorder="1" applyAlignment="1" applyProtection="1">
      <alignment vertical="center"/>
    </xf>
    <xf numFmtId="0" fontId="6" fillId="0" borderId="4" xfId="0" applyFont="1" applyFill="1" applyBorder="1" applyAlignment="1">
      <alignment horizontal="center" vertical="center"/>
    </xf>
    <xf numFmtId="37" fontId="6" fillId="2" borderId="7" xfId="0" applyNumberFormat="1" applyFont="1" applyFill="1" applyBorder="1" applyAlignment="1" applyProtection="1">
      <alignment vertical="center"/>
    </xf>
    <xf numFmtId="0" fontId="6" fillId="0" borderId="0" xfId="0" applyFont="1" applyAlignment="1">
      <alignment horizontal="center" vertical="center"/>
    </xf>
    <xf numFmtId="37" fontId="6" fillId="0" borderId="7" xfId="0" applyNumberFormat="1" applyFont="1" applyFill="1" applyBorder="1" applyAlignment="1" applyProtection="1">
      <alignment vertical="center"/>
    </xf>
    <xf numFmtId="37" fontId="6" fillId="0" borderId="5" xfId="0" applyNumberFormat="1" applyFont="1" applyFill="1" applyBorder="1" applyAlignment="1" applyProtection="1">
      <alignment vertical="center"/>
    </xf>
    <xf numFmtId="0" fontId="6" fillId="0" borderId="0" xfId="0" applyFont="1" applyFill="1" applyAlignment="1">
      <alignment horizontal="center" vertical="center"/>
    </xf>
    <xf numFmtId="0" fontId="9" fillId="0" borderId="0" xfId="0" applyFont="1" applyAlignment="1">
      <alignment vertical="center"/>
    </xf>
    <xf numFmtId="0" fontId="8" fillId="0" borderId="0" xfId="0" applyFont="1" applyFill="1" applyAlignment="1">
      <alignment vertical="center"/>
    </xf>
    <xf numFmtId="37" fontId="8" fillId="0" borderId="0" xfId="0" applyNumberFormat="1" applyFont="1" applyFill="1" applyAlignment="1">
      <alignment vertical="center"/>
    </xf>
    <xf numFmtId="0" fontId="10" fillId="0" borderId="0" xfId="0" applyFont="1" applyAlignment="1">
      <alignment horizontal="center" vertical="center"/>
    </xf>
    <xf numFmtId="37" fontId="6" fillId="3" borderId="7" xfId="0" applyNumberFormat="1" applyFont="1" applyFill="1" applyBorder="1" applyAlignment="1" applyProtection="1">
      <alignment vertical="center"/>
    </xf>
    <xf numFmtId="37" fontId="6" fillId="3" borderId="0" xfId="0" applyNumberFormat="1" applyFont="1" applyFill="1" applyBorder="1" applyAlignment="1" applyProtection="1">
      <alignment vertical="center"/>
    </xf>
    <xf numFmtId="37" fontId="6" fillId="0" borderId="0" xfId="0" applyNumberFormat="1" applyFont="1" applyFill="1" applyBorder="1" applyAlignment="1" applyProtection="1">
      <alignment horizontal="right" vertical="center"/>
    </xf>
    <xf numFmtId="0" fontId="7" fillId="0" borderId="0" xfId="0" applyFont="1" applyBorder="1" applyAlignment="1">
      <alignment horizontal="left" vertical="center"/>
    </xf>
  </cellXfs>
  <cellStyles count="6">
    <cellStyle name="Calc Currency (0)" xfId="1" xr:uid="{00000000-0005-0000-0000-000000000000}"/>
    <cellStyle name="Header1" xfId="2" xr:uid="{00000000-0005-0000-0000-000001000000}"/>
    <cellStyle name="Header2" xfId="3" xr:uid="{00000000-0005-0000-0000-000002000000}"/>
    <cellStyle name="Normal_#18-Internet" xfId="4" xr:uid="{00000000-0005-0000-0000-000003000000}"/>
    <cellStyle name="標準" xfId="0" builtinId="0"/>
    <cellStyle name="未定義" xfId="5" xr:uid="{00000000-0005-0000-0000-000005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transitionEvaluation="1"/>
  <dimension ref="B1:P32"/>
  <sheetViews>
    <sheetView showGridLines="0" tabSelected="1" defaultGridColor="0" colorId="22" zoomScaleNormal="100" workbookViewId="0">
      <selection activeCell="D18" sqref="D18"/>
    </sheetView>
  </sheetViews>
  <sheetFormatPr defaultColWidth="9.625" defaultRowHeight="13.5"/>
  <cols>
    <col min="1" max="1" width="1.625" style="5" customWidth="1"/>
    <col min="2" max="2" width="10.625" style="5" customWidth="1"/>
    <col min="3" max="3" width="8.625" style="5" customWidth="1"/>
    <col min="4" max="7" width="7.625" style="5" customWidth="1"/>
    <col min="8" max="8" width="9" style="5" bestFit="1" customWidth="1"/>
    <col min="9" max="9" width="9" style="5" customWidth="1"/>
    <col min="10" max="10" width="9" style="5" bestFit="1" customWidth="1"/>
    <col min="11" max="11" width="8.625" style="5" customWidth="1"/>
    <col min="12" max="12" width="9" style="5" customWidth="1"/>
    <col min="13" max="14" width="8.625" style="5" customWidth="1"/>
    <col min="15" max="15" width="11.625" style="5" customWidth="1"/>
    <col min="16" max="16384" width="9.625" style="5"/>
  </cols>
  <sheetData>
    <row r="1" spans="2:16" ht="24">
      <c r="B1" s="30" t="s">
        <v>5</v>
      </c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</row>
    <row r="2" spans="2:16">
      <c r="N2" s="6"/>
      <c r="O2" s="12" t="s">
        <v>2</v>
      </c>
    </row>
    <row r="3" spans="2:16" ht="4.5" customHeight="1" thickBot="1"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</row>
    <row r="4" spans="2:16" ht="27" customHeight="1">
      <c r="B4" s="1" t="s">
        <v>6</v>
      </c>
      <c r="C4" s="2" t="s">
        <v>7</v>
      </c>
      <c r="D4" s="2" t="s">
        <v>11</v>
      </c>
      <c r="E4" s="17" t="s">
        <v>12</v>
      </c>
      <c r="F4" s="17" t="s">
        <v>13</v>
      </c>
      <c r="G4" s="17" t="s">
        <v>14</v>
      </c>
      <c r="H4" s="3" t="s">
        <v>15</v>
      </c>
      <c r="I4" s="3" t="s">
        <v>17</v>
      </c>
      <c r="J4" s="3" t="s">
        <v>16</v>
      </c>
      <c r="K4" s="2" t="s">
        <v>0</v>
      </c>
      <c r="L4" s="3" t="s">
        <v>9</v>
      </c>
      <c r="M4" s="4" t="s">
        <v>1</v>
      </c>
      <c r="N4" s="2" t="s">
        <v>4</v>
      </c>
      <c r="O4" s="3" t="s">
        <v>8</v>
      </c>
    </row>
    <row r="5" spans="2:16" s="14" customFormat="1" ht="18" customHeight="1">
      <c r="B5" s="22" t="s">
        <v>22</v>
      </c>
      <c r="C5" s="18">
        <v>3910</v>
      </c>
      <c r="D5" s="16">
        <v>1018</v>
      </c>
      <c r="E5" s="16">
        <v>351</v>
      </c>
      <c r="F5" s="16">
        <v>1183</v>
      </c>
      <c r="G5" s="16">
        <v>485</v>
      </c>
      <c r="H5" s="16">
        <v>36</v>
      </c>
      <c r="I5" s="29" t="s">
        <v>21</v>
      </c>
      <c r="J5" s="16">
        <v>287</v>
      </c>
      <c r="K5" s="16">
        <v>386</v>
      </c>
      <c r="L5" s="16">
        <v>158</v>
      </c>
      <c r="M5" s="16">
        <v>6</v>
      </c>
      <c r="N5" s="16">
        <v>385823</v>
      </c>
      <c r="O5" s="16">
        <v>98.675959079283885</v>
      </c>
      <c r="P5" s="15"/>
    </row>
    <row r="6" spans="2:16" s="14" customFormat="1" ht="18" customHeight="1">
      <c r="B6" s="19" t="s">
        <v>18</v>
      </c>
      <c r="C6" s="18">
        <v>3902</v>
      </c>
      <c r="D6" s="16">
        <v>1016</v>
      </c>
      <c r="E6" s="16">
        <v>343</v>
      </c>
      <c r="F6" s="16">
        <v>1187</v>
      </c>
      <c r="G6" s="16">
        <v>500</v>
      </c>
      <c r="H6" s="16">
        <v>38</v>
      </c>
      <c r="I6" s="29" t="s">
        <v>21</v>
      </c>
      <c r="J6" s="16">
        <v>269</v>
      </c>
      <c r="K6" s="16">
        <v>387</v>
      </c>
      <c r="L6" s="16">
        <v>157</v>
      </c>
      <c r="M6" s="16">
        <v>5</v>
      </c>
      <c r="N6" s="16">
        <v>384996</v>
      </c>
      <c r="O6" s="16">
        <v>98.666324961558175</v>
      </c>
      <c r="P6" s="15"/>
    </row>
    <row r="7" spans="2:16" s="24" customFormat="1" ht="18" customHeight="1">
      <c r="B7" s="22" t="s">
        <v>19</v>
      </c>
      <c r="C7" s="20">
        <v>3933</v>
      </c>
      <c r="D7" s="16">
        <v>1028</v>
      </c>
      <c r="E7" s="16">
        <v>347</v>
      </c>
      <c r="F7" s="16">
        <v>1215</v>
      </c>
      <c r="G7" s="16">
        <v>472</v>
      </c>
      <c r="H7" s="16">
        <v>40</v>
      </c>
      <c r="I7" s="16">
        <v>10</v>
      </c>
      <c r="J7" s="16">
        <v>256</v>
      </c>
      <c r="K7" s="16">
        <v>390</v>
      </c>
      <c r="L7" s="16">
        <v>157</v>
      </c>
      <c r="M7" s="16">
        <v>18</v>
      </c>
      <c r="N7" s="16">
        <v>383789</v>
      </c>
      <c r="O7" s="16">
        <v>97.581744215611494</v>
      </c>
      <c r="P7" s="25"/>
    </row>
    <row r="8" spans="2:16" s="14" customFormat="1" ht="18" customHeight="1">
      <c r="B8" s="26" t="s">
        <v>20</v>
      </c>
      <c r="C8" s="27">
        <f>SUM(D8:M8)</f>
        <v>3953</v>
      </c>
      <c r="D8" s="28">
        <v>1046</v>
      </c>
      <c r="E8" s="28">
        <v>355</v>
      </c>
      <c r="F8" s="28">
        <v>1209</v>
      </c>
      <c r="G8" s="28">
        <v>466</v>
      </c>
      <c r="H8" s="28">
        <v>41</v>
      </c>
      <c r="I8" s="28">
        <v>14</v>
      </c>
      <c r="J8" s="28">
        <v>252</v>
      </c>
      <c r="K8" s="28">
        <v>394</v>
      </c>
      <c r="L8" s="28">
        <v>161</v>
      </c>
      <c r="M8" s="28">
        <v>15</v>
      </c>
      <c r="N8" s="16">
        <v>383141</v>
      </c>
      <c r="O8" s="16">
        <f>N8/C8</f>
        <v>96.924108272198325</v>
      </c>
      <c r="P8" s="15"/>
    </row>
    <row r="9" spans="2:16" s="14" customFormat="1" ht="18" customHeight="1">
      <c r="B9" s="19" t="s">
        <v>23</v>
      </c>
      <c r="C9" s="27">
        <f>SUM(D9:M9)</f>
        <v>3978</v>
      </c>
      <c r="D9" s="16">
        <v>1050</v>
      </c>
      <c r="E9" s="16">
        <v>358</v>
      </c>
      <c r="F9" s="16">
        <v>1224</v>
      </c>
      <c r="G9" s="16">
        <v>478</v>
      </c>
      <c r="H9" s="16">
        <v>44</v>
      </c>
      <c r="I9" s="16">
        <v>14</v>
      </c>
      <c r="J9" s="16">
        <v>243</v>
      </c>
      <c r="K9" s="16">
        <v>402</v>
      </c>
      <c r="L9" s="16">
        <v>156</v>
      </c>
      <c r="M9" s="16">
        <v>9</v>
      </c>
      <c r="N9" s="16">
        <v>381638</v>
      </c>
      <c r="O9" s="16">
        <f>N9/C9</f>
        <v>95.937154348919051</v>
      </c>
      <c r="P9" s="15"/>
    </row>
    <row r="10" spans="2:16" ht="4.5" customHeight="1" thickBot="1">
      <c r="B10" s="7"/>
      <c r="C10" s="9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10"/>
      <c r="O10" s="10"/>
    </row>
    <row r="11" spans="2:16" ht="4.5" customHeight="1"/>
    <row r="12" spans="2:16">
      <c r="B12" s="13" t="s">
        <v>3</v>
      </c>
      <c r="C12" s="6"/>
    </row>
    <row r="13" spans="2:16">
      <c r="B13" s="23" t="s">
        <v>10</v>
      </c>
    </row>
    <row r="15" spans="2:16">
      <c r="C15" s="8"/>
      <c r="O15" s="11"/>
    </row>
    <row r="16" spans="2:16">
      <c r="C16" s="8"/>
      <c r="O16" s="11"/>
    </row>
    <row r="17" spans="3:15">
      <c r="C17" s="8"/>
      <c r="O17" s="11"/>
    </row>
    <row r="18" spans="3:15">
      <c r="C18" s="8"/>
      <c r="O18" s="11"/>
    </row>
    <row r="19" spans="3:15">
      <c r="C19" s="8"/>
      <c r="O19" s="11"/>
    </row>
    <row r="20" spans="3:15">
      <c r="C20" s="8"/>
      <c r="O20" s="11"/>
    </row>
    <row r="21" spans="3:15">
      <c r="C21" s="8"/>
      <c r="O21" s="11"/>
    </row>
    <row r="22" spans="3:15">
      <c r="C22" s="8"/>
      <c r="O22" s="11"/>
    </row>
    <row r="23" spans="3:15">
      <c r="C23" s="8"/>
      <c r="O23" s="11"/>
    </row>
    <row r="24" spans="3:15">
      <c r="C24" s="8"/>
      <c r="O24" s="11"/>
    </row>
    <row r="25" spans="3:15">
      <c r="C25" s="8"/>
      <c r="O25" s="11"/>
    </row>
    <row r="26" spans="3:15">
      <c r="C26" s="8"/>
      <c r="O26" s="11"/>
    </row>
    <row r="27" spans="3:15">
      <c r="C27" s="8"/>
      <c r="O27" s="11"/>
    </row>
    <row r="28" spans="3:15">
      <c r="C28" s="8"/>
    </row>
    <row r="29" spans="3:15">
      <c r="C29" s="8"/>
    </row>
    <row r="30" spans="3:15">
      <c r="C30" s="8"/>
    </row>
    <row r="31" spans="3:15">
      <c r="C31" s="8"/>
    </row>
    <row r="32" spans="3:15">
      <c r="C32" s="8"/>
    </row>
  </sheetData>
  <mergeCells count="1">
    <mergeCell ref="B1:O1"/>
  </mergeCells>
  <phoneticPr fontId="5"/>
  <pageMargins left="0.5" right="0.5" top="0.5" bottom="0.5" header="0.51200000000000001" footer="0.51200000000000001"/>
  <pageSetup paperSize="9" orientation="landscape" r:id="rId1"/>
  <headerFooter alignWithMargins="0"/>
  <ignoredErrors>
    <ignoredError sqref="C8:C9" formulaRange="1"/>
  </ignoredErrors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15-7</vt:lpstr>
      <vt:lpstr>'15-7'!Print_Area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2026-08-18T23:39:32Z</dcterms:created>
  <dcterms:modified xsi:type="dcterms:W3CDTF">2026-08-26T01:36:14Z</dcterms:modified>
</cp:coreProperties>
</file>