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88334B50-C2A7-4DCC-86B9-A8754E64295E}" revIDLastSave="0" xr10:uidLastSave="{00000000-0000-0000-0000-000000000000}"/>
  <bookViews>
    <workbookView windowHeight="9108" windowWidth="12048" xWindow="3324" yWindow="1416"/>
  </bookViews>
  <sheets>
    <sheet r:id="rId1" name="16-26" sheetId="3"/>
  </sheets>
  <calcPr calcId="191029"/>
</workbook>
</file>

<file path=xl/calcChain.xml><?xml version="1.0" encoding="utf-8"?>
<calcChain xmlns="http://schemas.openxmlformats.org/spreadsheetml/2006/main">
  <c r="I17" i="3" l="1"/>
  <c r="IL17" i="3"/>
  <c r="I18" i="3"/>
  <c r="IL18" i="3"/>
  <c r="G18" i="3"/>
  <c r="G17" i="3"/>
  <c r="F18" i="3"/>
  <c r="F17" i="3"/>
  <c r="E18" i="3"/>
  <c r="E17" i="3"/>
</calcChain>
</file>

<file path=xl/sharedStrings.xml><?xml version="1.0" encoding="utf-8"?>
<sst xmlns="http://schemas.openxmlformats.org/spreadsheetml/2006/main" count="31" uniqueCount="21">
  <si>
    <t>区分</t>
  </si>
  <si>
    <t>バレーボール</t>
  </si>
  <si>
    <t>バドミントン</t>
  </si>
  <si>
    <t>卓　　　　球</t>
  </si>
  <si>
    <t>スポーツ以外</t>
  </si>
  <si>
    <t>種　　目</t>
    <phoneticPr fontId="6"/>
  </si>
  <si>
    <t>件数</t>
    <phoneticPr fontId="6"/>
  </si>
  <si>
    <t>人数</t>
    <phoneticPr fontId="6"/>
  </si>
  <si>
    <t>合　　計</t>
    <phoneticPr fontId="6"/>
  </si>
  <si>
    <t>件数</t>
    <phoneticPr fontId="6"/>
  </si>
  <si>
    <t>人数</t>
    <phoneticPr fontId="6"/>
  </si>
  <si>
    <t>バスケットボール</t>
    <phoneticPr fontId="6"/>
  </si>
  <si>
    <t>その他のスポーツ</t>
    <phoneticPr fontId="6"/>
  </si>
  <si>
    <r>
      <t>資料：</t>
    </r>
    <r>
      <rPr>
        <sz val="11"/>
        <rFont val="ＭＳ Ｐ明朝"/>
        <family val="1"/>
        <charset val="128"/>
      </rPr>
      <t>スポーツ振興課</t>
    </r>
    <rPh sb="7" eb="9">
      <t>シンコウ</t>
    </rPh>
    <rPh sb="9" eb="10">
      <t>カ</t>
    </rPh>
    <phoneticPr fontId="6"/>
  </si>
  <si>
    <t>１６-２６　花園体育センター利用状況（年度別）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</si>
  <si>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</si>
  <si>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（単位：件,人）</t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</si>
  <si>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</si>
  <si>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</si>
  <si>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令和２年度</t>
    <rPh sb="0" eb="1">
      <t>レイ</t>
    </rPh>
    <rPh sb="1" eb="2">
      <t>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</si>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</sst>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8"/>
      </right>
      <top/>
      <bottom style="medium">
        <color theme="1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8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38" fontId="8" fillId="0" borderId="5" xfId="5" applyFont="1" applyBorder="1" applyAlignment="1">
      <alignment horizontal="center" vertical="center"/>
    </xf>
    <xf numFmtId="38" fontId="8" fillId="0" borderId="0" xfId="5" applyFont="1" applyAlignment="1">
      <alignment vertical="center"/>
    </xf>
    <xf numFmtId="38" fontId="8" fillId="0" borderId="6" xfId="5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vertical="center"/>
    </xf>
    <xf numFmtId="38" fontId="10" fillId="0" borderId="0" xfId="5" applyFont="1" applyFill="1" applyBorder="1" applyAlignment="1" applyProtection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38" fontId="10" fillId="0" borderId="8" xfId="5" applyFont="1" applyFill="1" applyBorder="1" applyAlignment="1" applyProtection="1">
      <alignment vertical="center"/>
    </xf>
    <xf numFmtId="38" fontId="10" fillId="0" borderId="0" xfId="5" applyFont="1" applyFill="1" applyBorder="1" applyAlignment="1">
      <alignment horizontal="right" vertical="center"/>
    </xf>
    <xf numFmtId="38" fontId="8" fillId="0" borderId="15" xfId="5" applyFont="1" applyBorder="1" applyAlignment="1">
      <alignment horizontal="center" vertical="center"/>
    </xf>
    <xf numFmtId="38" fontId="10" fillId="0" borderId="16" xfId="5" applyFont="1" applyFill="1" applyBorder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38" fontId="8" fillId="0" borderId="0" xfId="5" applyFont="1" applyBorder="1" applyAlignment="1">
      <alignment horizontal="center" vertical="center"/>
    </xf>
    <xf numFmtId="38" fontId="8" fillId="0" borderId="9" xfId="5" applyFont="1" applyBorder="1" applyAlignment="1">
      <alignment horizontal="center" vertical="center"/>
    </xf>
    <xf numFmtId="38" fontId="8" fillId="0" borderId="16" xfId="5" applyFont="1" applyBorder="1" applyAlignment="1">
      <alignment horizontal="center" vertical="center"/>
    </xf>
    <xf numFmtId="38" fontId="8" fillId="0" borderId="17" xfId="5" applyFont="1" applyBorder="1" applyAlignment="1">
      <alignment horizontal="center" vertical="center"/>
    </xf>
    <xf numFmtId="38" fontId="8" fillId="0" borderId="8" xfId="5" applyFont="1" applyBorder="1" applyAlignment="1">
      <alignment horizontal="center" vertical="center"/>
    </xf>
    <xf numFmtId="38" fontId="8" fillId="0" borderId="10" xfId="5" applyFont="1" applyBorder="1" applyAlignment="1">
      <alignment horizontal="center" vertical="center"/>
    </xf>
    <xf numFmtId="38" fontId="8" fillId="0" borderId="8" xfId="5" applyFont="1" applyBorder="1" applyAlignment="1">
      <alignment horizontal="center" vertical="center" wrapText="1"/>
    </xf>
    <xf numFmtId="38" fontId="8" fillId="0" borderId="10" xfId="5" applyFont="1" applyBorder="1" applyAlignment="1">
      <alignment horizontal="center" vertical="center" wrapText="1"/>
    </xf>
    <xf numFmtId="38" fontId="8" fillId="0" borderId="11" xfId="5" applyFont="1" applyBorder="1" applyAlignment="1">
      <alignment horizontal="center" vertical="center" wrapText="1"/>
    </xf>
    <xf numFmtId="38" fontId="8" fillId="0" borderId="12" xfId="5" applyFont="1" applyBorder="1" applyAlignment="1">
      <alignment horizontal="center" vertical="center" wrapText="1"/>
    </xf>
    <xf numFmtId="38" fontId="8" fillId="0" borderId="11" xfId="5" applyFont="1" applyBorder="1" applyAlignment="1">
      <alignment horizontal="center" vertical="center"/>
    </xf>
    <xf numFmtId="38" fontId="8" fillId="0" borderId="12" xfId="5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14" xfId="0" applyBorder="1"/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IL20"/>
  <sheetViews>
    <sheetView showGridLines="0" tabSelected="1" defaultGridColor="0" colorId="22" zoomScaleNormal="100" zoomScaleSheetLayoutView="75" workbookViewId="0"/>
  </sheetViews>
  <sheetFormatPr defaultColWidth="8.59765625" defaultRowHeight="13.2"/>
  <cols>
    <col min="1" max="1" width="1.59765625" style="3" customWidth="1"/>
    <col min="2" max="2" width="3.59765625" style="3" customWidth="1"/>
    <col min="3" max="3" width="17.296875" style="3" customWidth="1"/>
    <col min="4" max="4" width="6.59765625" style="3" customWidth="1"/>
    <col min="5" max="9" width="11.59765625" style="14" customWidth="1"/>
    <col min="10" max="16384" width="8.59765625" style="3"/>
  </cols>
  <sheetData>
    <row r="1" spans="2:9" ht="23.4">
      <c r="B1" s="20" t="s">
        <v>14</v>
      </c>
      <c r="C1" s="20"/>
      <c r="D1" s="20"/>
      <c r="E1" s="20"/>
      <c r="F1" s="15"/>
      <c r="G1" s="15"/>
      <c r="H1" s="15"/>
      <c r="I1" s="15"/>
    </row>
    <row r="2" spans="2:9">
      <c r="E2" s="10"/>
      <c r="F2" s="10"/>
      <c r="G2" s="10"/>
      <c r="H2" s="10"/>
      <c r="I2" s="10" t="s">
        <v>16</v>
      </c>
    </row>
    <row r="3" spans="2:9" ht="3" customHeight="1" thickBot="1">
      <c r="B3" s="4"/>
      <c r="C3" s="4"/>
      <c r="D3" s="4"/>
      <c r="E3" s="12"/>
      <c r="F3" s="12"/>
      <c r="G3" s="12"/>
      <c r="H3" s="12"/>
      <c r="I3" s="12"/>
    </row>
    <row r="4" spans="2:9" ht="16.05" customHeight="1">
      <c r="B4" s="34" t="s">
        <v>5</v>
      </c>
      <c r="C4" s="35"/>
      <c r="D4" s="1" t="s">
        <v>0</v>
      </c>
      <c r="E4" s="11" t="s">
        <v>19</v>
      </c>
      <c r="F4" s="11" t="s">
        <v>15</v>
      </c>
      <c r="G4" s="11" t="s">
        <v>17</v>
      </c>
      <c r="H4" s="11" t="s">
        <v>18</v>
      </c>
      <c r="I4" s="21" t="s">
        <v>20</v>
      </c>
    </row>
    <row r="5" spans="2:9" s="7" customFormat="1" ht="13.5" customHeight="1">
      <c r="B5" s="26" t="s">
        <v>1</v>
      </c>
      <c r="C5" s="27"/>
      <c r="D5" s="6" t="s">
        <v>6</v>
      </c>
      <c r="E5" s="16">
        <v>134</v>
      </c>
      <c r="F5" s="16">
        <v>147</v>
      </c>
      <c r="G5" s="16">
        <v>231</v>
      </c>
      <c r="H5" s="16">
        <v>226</v>
      </c>
      <c r="I5" s="16">
        <v>289</v>
      </c>
    </row>
    <row r="6" spans="2:9" s="7" customFormat="1">
      <c r="B6" s="22"/>
      <c r="C6" s="23"/>
      <c r="D6" s="8" t="s">
        <v>7</v>
      </c>
      <c r="E6" s="13">
        <v>299</v>
      </c>
      <c r="F6" s="13">
        <v>2073</v>
      </c>
      <c r="G6" s="13">
        <v>5408</v>
      </c>
      <c r="H6" s="13">
        <v>3752</v>
      </c>
      <c r="I6" s="13">
        <v>6245</v>
      </c>
    </row>
    <row r="7" spans="2:9" s="7" customFormat="1" ht="14.25" customHeight="1">
      <c r="B7" s="28" t="s">
        <v>11</v>
      </c>
      <c r="C7" s="29"/>
      <c r="D7" s="6" t="s">
        <v>6</v>
      </c>
      <c r="E7" s="13">
        <v>145</v>
      </c>
      <c r="F7" s="13">
        <v>200</v>
      </c>
      <c r="G7" s="13">
        <v>144</v>
      </c>
      <c r="H7" s="13">
        <v>137</v>
      </c>
      <c r="I7" s="13">
        <v>219</v>
      </c>
    </row>
    <row r="8" spans="2:9" s="7" customFormat="1">
      <c r="B8" s="30"/>
      <c r="C8" s="31"/>
      <c r="D8" s="8" t="s">
        <v>7</v>
      </c>
      <c r="E8" s="13">
        <v>2171</v>
      </c>
      <c r="F8" s="13">
        <v>1608</v>
      </c>
      <c r="G8" s="13">
        <v>3575</v>
      </c>
      <c r="H8" s="13">
        <v>4507</v>
      </c>
      <c r="I8" s="13">
        <v>4913</v>
      </c>
    </row>
    <row r="9" spans="2:9" s="7" customFormat="1" ht="14.25" customHeight="1">
      <c r="B9" s="22" t="s">
        <v>2</v>
      </c>
      <c r="C9" s="23"/>
      <c r="D9" s="6" t="s">
        <v>6</v>
      </c>
      <c r="E9" s="13">
        <v>186</v>
      </c>
      <c r="F9" s="13">
        <v>183</v>
      </c>
      <c r="G9" s="13">
        <v>163</v>
      </c>
      <c r="H9" s="13">
        <v>195</v>
      </c>
      <c r="I9" s="13">
        <v>223</v>
      </c>
    </row>
    <row r="10" spans="2:9" s="7" customFormat="1">
      <c r="B10" s="22"/>
      <c r="C10" s="23"/>
      <c r="D10" s="8" t="s">
        <v>7</v>
      </c>
      <c r="E10" s="13">
        <v>1738</v>
      </c>
      <c r="F10" s="13">
        <v>1475</v>
      </c>
      <c r="G10" s="13">
        <v>1363</v>
      </c>
      <c r="H10" s="13">
        <v>1548</v>
      </c>
      <c r="I10" s="13">
        <v>1664</v>
      </c>
    </row>
    <row r="11" spans="2:9" s="7" customFormat="1" ht="14.25" customHeight="1">
      <c r="B11" s="26" t="s">
        <v>3</v>
      </c>
      <c r="C11" s="27"/>
      <c r="D11" s="6" t="s">
        <v>6</v>
      </c>
      <c r="E11" s="13">
        <v>163</v>
      </c>
      <c r="F11" s="13">
        <v>169</v>
      </c>
      <c r="G11" s="13">
        <v>205</v>
      </c>
      <c r="H11" s="13">
        <v>206</v>
      </c>
      <c r="I11" s="13">
        <v>233</v>
      </c>
    </row>
    <row r="12" spans="2:9" s="7" customFormat="1">
      <c r="B12" s="32"/>
      <c r="C12" s="33"/>
      <c r="D12" s="8" t="s">
        <v>7</v>
      </c>
      <c r="E12" s="13">
        <v>2186</v>
      </c>
      <c r="F12" s="13">
        <v>2233</v>
      </c>
      <c r="G12" s="13">
        <v>2749</v>
      </c>
      <c r="H12" s="13">
        <v>2801</v>
      </c>
      <c r="I12" s="13">
        <v>2566</v>
      </c>
    </row>
    <row r="13" spans="2:9" s="7" customFormat="1" ht="14.25" customHeight="1">
      <c r="B13" s="22" t="s">
        <v>12</v>
      </c>
      <c r="C13" s="23"/>
      <c r="D13" s="6" t="s">
        <v>6</v>
      </c>
      <c r="E13" s="13">
        <v>129</v>
      </c>
      <c r="F13" s="13">
        <v>170</v>
      </c>
      <c r="G13" s="13">
        <v>209</v>
      </c>
      <c r="H13" s="13">
        <v>204</v>
      </c>
      <c r="I13" s="13">
        <v>225</v>
      </c>
    </row>
    <row r="14" spans="2:9" s="7" customFormat="1">
      <c r="B14" s="22"/>
      <c r="C14" s="23"/>
      <c r="D14" s="8" t="s">
        <v>7</v>
      </c>
      <c r="E14" s="13">
        <v>2837</v>
      </c>
      <c r="F14" s="13">
        <v>4225</v>
      </c>
      <c r="G14" s="13">
        <v>5223</v>
      </c>
      <c r="H14" s="13">
        <v>5421</v>
      </c>
      <c r="I14" s="13">
        <v>5066</v>
      </c>
    </row>
    <row r="15" spans="2:9" s="7" customFormat="1" ht="14.25" customHeight="1">
      <c r="B15" s="28" t="s">
        <v>4</v>
      </c>
      <c r="C15" s="29"/>
      <c r="D15" s="6" t="s">
        <v>6</v>
      </c>
      <c r="E15" s="17">
        <v>1</v>
      </c>
      <c r="F15" s="17">
        <v>12</v>
      </c>
      <c r="G15" s="17">
        <v>13</v>
      </c>
      <c r="H15" s="17">
        <v>6</v>
      </c>
      <c r="I15" s="17">
        <v>1</v>
      </c>
    </row>
    <row r="16" spans="2:9" s="7" customFormat="1">
      <c r="B16" s="30"/>
      <c r="C16" s="31"/>
      <c r="D16" s="8" t="s">
        <v>7</v>
      </c>
      <c r="E16" s="17">
        <v>21</v>
      </c>
      <c r="F16" s="17">
        <v>368</v>
      </c>
      <c r="G16" s="17">
        <v>342</v>
      </c>
      <c r="H16" s="17">
        <v>193</v>
      </c>
      <c r="I16" s="17">
        <v>100</v>
      </c>
    </row>
    <row r="17" spans="2:246" s="7" customFormat="1" ht="14.25" customHeight="1">
      <c r="B17" s="22" t="s">
        <v>8</v>
      </c>
      <c r="C17" s="23"/>
      <c r="D17" s="6" t="s">
        <v>9</v>
      </c>
      <c r="E17" s="13">
        <f t="shared" ref="E17:G18" si="0">SUM(E5,E7,E9,E11,E13,E15)</f>
        <v>758</v>
      </c>
      <c r="F17" s="13">
        <f t="shared" si="0"/>
        <v>881</v>
      </c>
      <c r="G17" s="13">
        <f t="shared" si="0"/>
        <v>965</v>
      </c>
      <c r="H17" s="13">
        <v>974</v>
      </c>
      <c r="I17" s="13">
        <f>SUM(I5,I7,I9,I11,I13,I15)</f>
        <v>1190</v>
      </c>
      <c r="IL17" s="7">
        <f>SUM(E17:IK17)</f>
        <v>4768</v>
      </c>
    </row>
    <row r="18" spans="2:246" s="7" customFormat="1" ht="13.8" thickBot="1">
      <c r="B18" s="24"/>
      <c r="C18" s="25"/>
      <c r="D18" s="18" t="s">
        <v>10</v>
      </c>
      <c r="E18" s="19">
        <f t="shared" si="0"/>
        <v>9252</v>
      </c>
      <c r="F18" s="19">
        <f t="shared" si="0"/>
        <v>11982</v>
      </c>
      <c r="G18" s="19">
        <f t="shared" si="0"/>
        <v>18660</v>
      </c>
      <c r="H18" s="19">
        <v>18222</v>
      </c>
      <c r="I18" s="19">
        <f>SUM(I6,I8,I10,I12,I14,I16)</f>
        <v>20554</v>
      </c>
      <c r="IL18" s="7">
        <f>SUM(E18:IK18)</f>
        <v>78670</v>
      </c>
    </row>
    <row r="19" spans="2:246" ht="3" customHeight="1"/>
    <row r="20" spans="2:246">
      <c r="B20" s="9" t="s">
        <v>13</v>
      </c>
      <c r="C20" s="2"/>
      <c r="D20" s="5"/>
    </row>
  </sheetData>
  <mergeCells count="8">
    <mergeCell ref="B17:C18"/>
    <mergeCell ref="B5:C6"/>
    <mergeCell ref="B7:C8"/>
    <mergeCell ref="B9:C10"/>
    <mergeCell ref="B11:C12"/>
    <mergeCell ref="B4:C4"/>
    <mergeCell ref="B13:C14"/>
    <mergeCell ref="B15:C16"/>
  </mergeCells>
  <phoneticPr fontId="6"/>
  <pageMargins left="0.5" right="0.5" top="0.5" bottom="0.5" header="0.51200000000000001" footer="0.51200000000000001"/>
  <pageSetup paperSize="9" scale="85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2026-08-19T02:25:36Z</dcterms:created>
  <dcterms:modified xsi:type="dcterms:W3CDTF">2026-08-19T02:25:50Z</dcterms:modified>
</cp:coreProperties>
</file>