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A020603B-CAC6-40EE-8C89-19B14F07344C}" revIDLastSave="0" xr10:uidLastSave="{00000000-0000-0000-0000-000000000000}"/>
  <bookViews>
    <workbookView windowHeight="7884" windowWidth="23040" xWindow="32760" yWindow="32760"/>
  </bookViews>
  <sheets>
    <sheet r:id="rId1" name="16-28" sheetId="3"/>
  </sheets>
  <calcPr calcId="191029"/>
</workbook>
</file>

<file path=xl/calcChain.xml><?xml version="1.0" encoding="utf-8"?>
<calcChain xmlns="http://schemas.openxmlformats.org/spreadsheetml/2006/main">
  <c r="I15" i="3" l="1"/>
  <c r="I10" i="3"/>
  <c r="I9" i="3"/>
  <c r="I16" i="3"/>
</calcChain>
</file>

<file path=xl/sharedStrings.xml><?xml version="1.0" encoding="utf-8"?>
<sst xmlns="http://schemas.openxmlformats.org/spreadsheetml/2006/main" count="31" uniqueCount="18">
  <si>
    <t>施設名</t>
  </si>
  <si>
    <t>区分</t>
  </si>
  <si>
    <t>竜美丘会館</t>
  </si>
  <si>
    <t>ホール</t>
  </si>
  <si>
    <t>件数</t>
  </si>
  <si>
    <t>人数</t>
  </si>
  <si>
    <t>集会室</t>
  </si>
  <si>
    <t>合計</t>
  </si>
  <si>
    <t>せきれいホール</t>
  </si>
  <si>
    <r>
      <t>資料：</t>
    </r>
    <r>
      <rPr>
        <sz val="11"/>
        <rFont val="ＭＳ Ｐ明朝"/>
        <family val="1"/>
        <charset val="128"/>
      </rPr>
      <t>文化振興課</t>
    </r>
    <rPh sb="5" eb="7">
      <t>シンコウ</t>
    </rPh>
    <phoneticPr fontId="4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</si>
  <si>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4"/>
  </si>
  <si>
    <t>１６-２８  竜美丘会館・せきれいホール利用状況（年度別）</t>
    <phoneticPr fontId="4"/>
  </si>
  <si>
    <t>（単位：件,人）</t>
    <phoneticPr fontId="4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</si>
  <si>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4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</si>
  <si>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4"/>
  </si>
  <si>
    <t>令和２年度</t>
    <rPh sb="0" eb="2">
      <t>レイワ</t>
    </rPh>
    <rPh sb="3" eb="4">
      <t>ネン</t>
    </rPh>
    <rPh sb="4" eb="5">
      <t>ド</t>
    </rPh>
    <phoneticPr fontId="4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</si>
  <si>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4"/>
  </si>
  <si>
    <r>
      <t>注  ：</t>
    </r>
    <r>
      <rPr>
        <sz val="11"/>
        <rFont val="ＭＳ Ｐ明朝"/>
        <family val="1"/>
        <charset val="128"/>
      </rPr>
      <t>人数は利用申請時の人数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</si>
</sst>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6"/>
      <name val="明朝"/>
      <family val="1"/>
      <charset val="128"/>
    </font>
    <font>
      <sz val="12"/>
      <name val="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/>
  </cellStyleXfs>
  <cellXfs count="30"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8" fontId="1" fillId="2" borderId="0" xfId="1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8" fontId="1" fillId="0" borderId="0" xfId="1" applyFont="1" applyFill="1" applyAlignment="1">
      <alignment vertical="center"/>
    </xf>
    <xf numFmtId="38" fontId="1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38" fontId="1" fillId="2" borderId="5" xfId="1" applyFont="1" applyFill="1" applyBorder="1" applyAlignment="1">
      <alignment vertical="center"/>
    </xf>
    <xf numFmtId="38" fontId="1" fillId="0" borderId="5" xfId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1" fillId="3" borderId="0" xfId="1" applyFont="1" applyFill="1" applyAlignment="1">
      <alignment vertical="center"/>
    </xf>
    <xf numFmtId="38" fontId="1" fillId="3" borderId="0" xfId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 shrinkToFit="1"/>
    </xf>
    <xf numFmtId="0" fontId="1" fillId="0" borderId="8" xfId="0" applyFont="1" applyBorder="1" applyAlignment="1">
      <alignment horizontal="center" vertical="center" textRotation="255" shrinkToFit="1"/>
    </xf>
    <xf numFmtId="0" fontId="1" fillId="0" borderId="9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3.19921875" style="1" customWidth="1"/>
    <col min="3" max="3" width="14.59765625" style="1" customWidth="1"/>
    <col min="4" max="4" width="7.69921875" style="1" customWidth="1"/>
    <col min="5" max="6" width="11.59765625" style="1" customWidth="1"/>
    <col min="7" max="7" width="11.59765625" style="12" customWidth="1"/>
    <col min="8" max="9" width="11.59765625" style="1" customWidth="1"/>
    <col min="10" max="253" width="8.59765625" style="1" bestFit="1" customWidth="1"/>
    <col min="254" max="16384" width="8.59765625" style="1"/>
  </cols>
  <sheetData>
    <row r="1" spans="2:9" ht="23.4">
      <c r="B1" s="16" t="s">
        <v>11</v>
      </c>
      <c r="C1" s="16"/>
      <c r="D1" s="16"/>
      <c r="E1" s="16"/>
      <c r="F1" s="16"/>
      <c r="G1" s="17"/>
      <c r="H1" s="16"/>
      <c r="I1" s="16"/>
    </row>
    <row r="2" spans="2:9">
      <c r="E2" s="11"/>
      <c r="F2" s="11"/>
      <c r="G2" s="11"/>
      <c r="H2" s="11"/>
      <c r="I2" s="11" t="s">
        <v>12</v>
      </c>
    </row>
    <row r="3" spans="2:9" ht="2.25" customHeight="1" thickBot="1"/>
    <row r="4" spans="2:9" ht="20.25" customHeight="1">
      <c r="B4" s="21" t="s">
        <v>0</v>
      </c>
      <c r="C4" s="22"/>
      <c r="D4" s="4" t="s">
        <v>1</v>
      </c>
      <c r="E4" s="8" t="s">
        <v>15</v>
      </c>
      <c r="F4" s="7" t="s">
        <v>10</v>
      </c>
      <c r="G4" s="8" t="s">
        <v>13</v>
      </c>
      <c r="H4" s="7" t="s">
        <v>14</v>
      </c>
      <c r="I4" s="20" t="s">
        <v>16</v>
      </c>
    </row>
    <row r="5" spans="2:9" ht="15" customHeight="1">
      <c r="B5" s="23" t="s">
        <v>2</v>
      </c>
      <c r="C5" s="28" t="s">
        <v>3</v>
      </c>
      <c r="D5" s="5" t="s">
        <v>4</v>
      </c>
      <c r="E5" s="9">
        <v>290</v>
      </c>
      <c r="F5" s="9">
        <v>438</v>
      </c>
      <c r="G5" s="9">
        <v>561</v>
      </c>
      <c r="H5" s="18">
        <v>582</v>
      </c>
      <c r="I5" s="9">
        <v>586</v>
      </c>
    </row>
    <row r="6" spans="2:9" ht="15" customHeight="1">
      <c r="B6" s="24"/>
      <c r="C6" s="28"/>
      <c r="D6" s="5" t="s">
        <v>5</v>
      </c>
      <c r="E6" s="9">
        <v>14527</v>
      </c>
      <c r="F6" s="9">
        <v>26287</v>
      </c>
      <c r="G6" s="9">
        <v>29713</v>
      </c>
      <c r="H6" s="18">
        <v>39103</v>
      </c>
      <c r="I6" s="9">
        <v>40304</v>
      </c>
    </row>
    <row r="7" spans="2:9" ht="15" customHeight="1">
      <c r="B7" s="24"/>
      <c r="C7" s="28" t="s">
        <v>6</v>
      </c>
      <c r="D7" s="5" t="s">
        <v>4</v>
      </c>
      <c r="E7" s="9">
        <v>3313</v>
      </c>
      <c r="F7" s="9">
        <v>4006</v>
      </c>
      <c r="G7" s="9">
        <v>4741</v>
      </c>
      <c r="H7" s="18">
        <v>4841</v>
      </c>
      <c r="I7" s="9">
        <v>4835</v>
      </c>
    </row>
    <row r="8" spans="2:9" ht="15" customHeight="1">
      <c r="B8" s="24"/>
      <c r="C8" s="28"/>
      <c r="D8" s="5" t="s">
        <v>5</v>
      </c>
      <c r="E8" s="9">
        <v>39029</v>
      </c>
      <c r="F8" s="9">
        <v>45895</v>
      </c>
      <c r="G8" s="9">
        <v>58006</v>
      </c>
      <c r="H8" s="18">
        <v>69829</v>
      </c>
      <c r="I8" s="9">
        <v>69696</v>
      </c>
    </row>
    <row r="9" spans="2:9" ht="15" customHeight="1">
      <c r="B9" s="24"/>
      <c r="C9" s="28" t="s">
        <v>7</v>
      </c>
      <c r="D9" s="5" t="s">
        <v>4</v>
      </c>
      <c r="E9" s="9">
        <v>3603</v>
      </c>
      <c r="F9" s="9">
        <v>4444</v>
      </c>
      <c r="G9" s="9">
        <v>5302</v>
      </c>
      <c r="H9" s="18">
        <v>5423</v>
      </c>
      <c r="I9" s="9">
        <f>I5+I7</f>
        <v>5421</v>
      </c>
    </row>
    <row r="10" spans="2:9" ht="15" customHeight="1">
      <c r="B10" s="24"/>
      <c r="C10" s="28"/>
      <c r="D10" s="5" t="s">
        <v>5</v>
      </c>
      <c r="E10" s="9">
        <v>53556</v>
      </c>
      <c r="F10" s="9">
        <v>72182</v>
      </c>
      <c r="G10" s="9">
        <v>87719</v>
      </c>
      <c r="H10" s="18">
        <v>108932</v>
      </c>
      <c r="I10" s="9">
        <f>I6+I8</f>
        <v>110000</v>
      </c>
    </row>
    <row r="11" spans="2:9" ht="15" customHeight="1">
      <c r="B11" s="25" t="s">
        <v>8</v>
      </c>
      <c r="C11" s="28" t="s">
        <v>3</v>
      </c>
      <c r="D11" s="5" t="s">
        <v>4</v>
      </c>
      <c r="E11" s="10">
        <v>30</v>
      </c>
      <c r="F11" s="10">
        <v>311</v>
      </c>
      <c r="G11" s="10">
        <v>384</v>
      </c>
      <c r="H11" s="19">
        <v>403</v>
      </c>
      <c r="I11" s="10">
        <v>398</v>
      </c>
    </row>
    <row r="12" spans="2:9" ht="15" customHeight="1">
      <c r="B12" s="26"/>
      <c r="C12" s="28"/>
      <c r="D12" s="5" t="s">
        <v>5</v>
      </c>
      <c r="E12" s="10">
        <v>1522</v>
      </c>
      <c r="F12" s="10">
        <v>19577</v>
      </c>
      <c r="G12" s="10">
        <v>28867</v>
      </c>
      <c r="H12" s="19">
        <v>30566</v>
      </c>
      <c r="I12" s="10">
        <v>29275</v>
      </c>
    </row>
    <row r="13" spans="2:9" ht="15" customHeight="1">
      <c r="B13" s="26"/>
      <c r="C13" s="28" t="s">
        <v>6</v>
      </c>
      <c r="D13" s="5" t="s">
        <v>4</v>
      </c>
      <c r="E13" s="10">
        <v>187</v>
      </c>
      <c r="F13" s="10">
        <v>2069</v>
      </c>
      <c r="G13" s="10">
        <v>2656</v>
      </c>
      <c r="H13" s="19">
        <v>2758</v>
      </c>
      <c r="I13" s="10">
        <v>2556</v>
      </c>
    </row>
    <row r="14" spans="2:9" ht="15" customHeight="1">
      <c r="B14" s="26"/>
      <c r="C14" s="28"/>
      <c r="D14" s="5" t="s">
        <v>5</v>
      </c>
      <c r="E14" s="10">
        <v>1282</v>
      </c>
      <c r="F14" s="10">
        <v>16699</v>
      </c>
      <c r="G14" s="10">
        <v>23023</v>
      </c>
      <c r="H14" s="19">
        <v>28320</v>
      </c>
      <c r="I14" s="10">
        <v>25734</v>
      </c>
    </row>
    <row r="15" spans="2:9" ht="15" customHeight="1">
      <c r="B15" s="26"/>
      <c r="C15" s="28" t="s">
        <v>7</v>
      </c>
      <c r="D15" s="5" t="s">
        <v>4</v>
      </c>
      <c r="E15" s="6">
        <v>217</v>
      </c>
      <c r="F15" s="6">
        <v>2380</v>
      </c>
      <c r="G15" s="10">
        <v>3040</v>
      </c>
      <c r="H15" s="10">
        <v>3161</v>
      </c>
      <c r="I15" s="10">
        <f>SUM(I11,I13)</f>
        <v>2954</v>
      </c>
    </row>
    <row r="16" spans="2:9" ht="15" customHeight="1" thickBot="1">
      <c r="B16" s="27"/>
      <c r="C16" s="29"/>
      <c r="D16" s="13" t="s">
        <v>5</v>
      </c>
      <c r="E16" s="14">
        <v>2804</v>
      </c>
      <c r="F16" s="14">
        <v>36276</v>
      </c>
      <c r="G16" s="15">
        <v>51890</v>
      </c>
      <c r="H16" s="15">
        <v>58886</v>
      </c>
      <c r="I16" s="15">
        <f>SUM(I12,I14)</f>
        <v>55009</v>
      </c>
    </row>
    <row r="17" spans="2:9" ht="2.25" customHeight="1">
      <c r="I17" s="12"/>
    </row>
    <row r="18" spans="2:9">
      <c r="B18" s="2" t="s">
        <v>9</v>
      </c>
      <c r="I18" s="12"/>
    </row>
    <row r="19" spans="2:9">
      <c r="B19" s="3" t="s">
        <v>17</v>
      </c>
      <c r="I19" s="12"/>
    </row>
    <row r="20" spans="2:9">
      <c r="I20" s="12"/>
    </row>
    <row r="21" spans="2:9">
      <c r="I21" s="12"/>
    </row>
    <row r="22" spans="2:9">
      <c r="I22" s="12"/>
    </row>
  </sheetData>
  <mergeCells count="9">
    <mergeCell ref="B4:C4"/>
    <mergeCell ref="B5:B10"/>
    <mergeCell ref="B11:B16"/>
    <mergeCell ref="C5:C6"/>
    <mergeCell ref="C7:C8"/>
    <mergeCell ref="C9:C10"/>
    <mergeCell ref="C11:C12"/>
    <mergeCell ref="C13:C14"/>
    <mergeCell ref="C15:C16"/>
  </mergeCells>
  <phoneticPr fontId="4"/>
  <pageMargins left="0.5" right="0.5" top="0.5" bottom="0.5" header="0.51180555555555551" footer="0.51180555555555551"/>
  <pageSetup paperSize="9" firstPageNumber="4294963191" orientation="portrait" useFirstPageNumber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16-28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2026-08-19T02:27:21Z</dcterms:created>
  <dcterms:modified xsi:type="dcterms:W3CDTF">2026-08-19T02:27:33Z</dcterms:modified>
</cp:coreProperties>
</file>