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9A6353C6-005D-4186-A185-69D831137339}" revIDLastSave="0" xr10:uidLastSave="{00000000-0000-0000-0000-000000000000}"/>
  <bookViews>
    <workbookView windowHeight="8628" windowWidth="15360" xWindow="32760" yWindow="1416"/>
  </bookViews>
  <sheets>
    <sheet r:id="rId1" name="16-33" sheetId="3"/>
  </sheets>
  <definedNames>
    <definedName localSheetId="0" name="_xlnm.Print_Area">'16-33'!$A$1:$O$20</definedName>
  </definedNames>
  <calcPr calcId="191029"/>
</workbook>
</file>

<file path=xl/calcChain.xml><?xml version="1.0" encoding="utf-8"?>
<calcChain xmlns="http://schemas.openxmlformats.org/spreadsheetml/2006/main">
  <c r="C9" i="3" l="1"/>
  <c r="C8" i="3"/>
  <c r="C7" i="3"/>
  <c r="C6" i="3"/>
  <c r="C5" i="3"/>
</calcChain>
</file>

<file path=xl/sharedStrings.xml><?xml version="1.0" encoding="utf-8"?>
<sst xmlns="http://schemas.openxmlformats.org/spreadsheetml/2006/main" count="24" uniqueCount="23">
  <si>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</si>
  <si>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</si>
  <si>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</si>
  <si>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</si>
  <si>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</si>
  <si>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</si>
  <si>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</si>
  <si>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</si>
  <si>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</si>
  <si>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</si>
  <si>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</si>
  <si>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</si>
  <si>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（単位：人）</t>
    <phoneticPr fontId="5"/>
  </si>
  <si>
    <t>年　度</t>
    <phoneticPr fontId="5"/>
  </si>
  <si>
    <t>総数</t>
    <phoneticPr fontId="5"/>
  </si>
  <si>
    <r>
      <t>資料：</t>
    </r>
    <r>
      <rPr>
        <sz val="11"/>
        <rFont val="ＭＳ Ｐ明朝"/>
        <family val="1"/>
        <charset val="128"/>
      </rPr>
      <t>美術館</t>
    </r>
    <rPh sb="3" eb="6">
      <t>ビジュツカン</t>
    </rPh>
    <phoneticPr fontId="5"/>
  </si>
  <si>
    <t>１６-３４　美術館入場者数（月別、年度別）</t>
    <rPh sb="6" eb="9">
      <t>ビジュツカン</t>
    </rPh>
    <rPh sb="9" eb="11">
      <t>ニュウジョウ</t>
    </rPh>
    <rPh sb="11" eb="12">
      <t>シャ</t>
    </rPh>
    <rPh sb="12" eb="13">
      <t>スウ</t>
    </rPh>
    <rPh sb="14" eb="16">
      <t>ツキベツ</t>
    </rPh>
    <rPh sb="17" eb="19">
      <t>ネンド</t>
    </rPh>
    <rPh sb="19" eb="20">
      <t>ベツ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</si>
  <si>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</si>
  <si>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t>-</t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</si>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</sst>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4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1">
    <xf numFmtId="0" fontId="0" fillId="0" borderId="0" xfId="0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37" fontId="7" fillId="0" borderId="0" xfId="0" applyNumberFormat="1" applyFont="1" applyAlignment="1" applyProtection="1">
      <alignment vertical="center"/>
    </xf>
    <xf numFmtId="37" fontId="7" fillId="0" borderId="6" xfId="0" applyNumberFormat="1" applyFont="1" applyBorder="1" applyAlignment="1" applyProtection="1">
      <alignment vertical="center"/>
    </xf>
    <xf numFmtId="37" fontId="7" fillId="0" borderId="5" xfId="0" applyNumberFormat="1" applyFont="1" applyBorder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37" fontId="7" fillId="0" borderId="7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0" fontId="13" fillId="0" borderId="0" xfId="0" applyFont="1" applyAlignment="1">
      <alignment vertical="center"/>
    </xf>
    <xf numFmtId="37" fontId="7" fillId="0" borderId="0" xfId="0" applyNumberFormat="1" applyFont="1" applyFill="1" applyBorder="1" applyAlignment="1" applyProtection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37" fontId="7" fillId="2" borderId="0" xfId="0" applyNumberFormat="1" applyFont="1" applyFill="1" applyBorder="1" applyAlignment="1" applyProtection="1">
      <alignment vertical="center"/>
    </xf>
    <xf numFmtId="0" fontId="6" fillId="0" borderId="0" xfId="0" applyFont="1" applyBorder="1" applyAlignment="1">
      <alignment horizontal="left" vertical="center"/>
    </xf>
    <xf numFmtId="37" fontId="7" fillId="0" borderId="0" xfId="0" applyNumberFormat="1" applyFont="1" applyAlignment="1" applyProtection="1">
      <alignment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B1:O24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3" customWidth="1"/>
    <col min="2" max="2" width="11.19921875" style="3" customWidth="1"/>
    <col min="3" max="3" width="10.69921875" style="3" bestFit="1" customWidth="1"/>
    <col min="4" max="5" width="9.5" style="3" bestFit="1" customWidth="1"/>
    <col min="6" max="6" width="8.19921875" style="3" bestFit="1" customWidth="1"/>
    <col min="7" max="7" width="8.296875" style="3" bestFit="1" customWidth="1"/>
    <col min="8" max="9" width="8.19921875" style="3" bestFit="1" customWidth="1"/>
    <col min="10" max="11" width="9.5" style="3" bestFit="1" customWidth="1"/>
    <col min="12" max="12" width="8.19921875" style="3" bestFit="1" customWidth="1"/>
    <col min="13" max="15" width="9.5" style="3" bestFit="1" customWidth="1"/>
    <col min="16" max="16384" width="8.59765625" style="3"/>
  </cols>
  <sheetData>
    <row r="1" spans="2:15" ht="23.4">
      <c r="B1" s="19" t="s">
        <v>16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2:15">
      <c r="N2" s="4"/>
      <c r="O2" s="4" t="s">
        <v>12</v>
      </c>
    </row>
    <row r="3" spans="2:15" ht="2.25" customHeight="1" thickBo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2:15" ht="16.5" customHeight="1">
      <c r="B4" s="1" t="s">
        <v>13</v>
      </c>
      <c r="C4" s="2" t="s">
        <v>14</v>
      </c>
      <c r="D4" s="2" t="s">
        <v>0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6</v>
      </c>
      <c r="K4" s="2" t="s">
        <v>7</v>
      </c>
      <c r="L4" s="2" t="s">
        <v>8</v>
      </c>
      <c r="M4" s="2" t="s">
        <v>9</v>
      </c>
      <c r="N4" s="2" t="s">
        <v>10</v>
      </c>
      <c r="O4" s="2" t="s">
        <v>11</v>
      </c>
    </row>
    <row r="5" spans="2:15" s="12" customFormat="1" ht="16.5" customHeight="1">
      <c r="B5" s="11" t="s">
        <v>21</v>
      </c>
      <c r="C5" s="13">
        <f>SUM(D5:O5)</f>
        <v>37373</v>
      </c>
      <c r="D5" s="16" t="s">
        <v>18</v>
      </c>
      <c r="E5" s="16" t="s">
        <v>18</v>
      </c>
      <c r="F5" s="14">
        <v>978</v>
      </c>
      <c r="G5" s="14">
        <v>2640</v>
      </c>
      <c r="H5" s="14">
        <v>805</v>
      </c>
      <c r="I5" s="14">
        <v>6569</v>
      </c>
      <c r="J5" s="14">
        <v>9071</v>
      </c>
      <c r="K5" s="14">
        <v>5454</v>
      </c>
      <c r="L5" s="14">
        <v>2947</v>
      </c>
      <c r="M5" s="14">
        <v>1377</v>
      </c>
      <c r="N5" s="14">
        <v>1774</v>
      </c>
      <c r="O5" s="14">
        <v>5758</v>
      </c>
    </row>
    <row r="6" spans="2:15" s="12" customFormat="1" ht="16.5" customHeight="1">
      <c r="B6" s="11" t="s">
        <v>17</v>
      </c>
      <c r="C6" s="13">
        <f>SUM(D6:O6)</f>
        <v>68110</v>
      </c>
      <c r="D6" s="14">
        <v>5990</v>
      </c>
      <c r="E6" s="14">
        <v>3984</v>
      </c>
      <c r="F6" s="14">
        <v>4414</v>
      </c>
      <c r="G6" s="14">
        <v>5092</v>
      </c>
      <c r="H6" s="14">
        <v>3245</v>
      </c>
      <c r="I6" s="14">
        <v>5070</v>
      </c>
      <c r="J6" s="14">
        <v>8503</v>
      </c>
      <c r="K6" s="14">
        <v>9981</v>
      </c>
      <c r="L6" s="14">
        <v>2348</v>
      </c>
      <c r="M6" s="14">
        <v>8705</v>
      </c>
      <c r="N6" s="14">
        <v>3308</v>
      </c>
      <c r="O6" s="14">
        <v>7470</v>
      </c>
    </row>
    <row r="7" spans="2:15" s="12" customFormat="1" ht="16.5" customHeight="1">
      <c r="B7" s="11" t="s">
        <v>19</v>
      </c>
      <c r="C7" s="13">
        <f>SUM(D7:O7)</f>
        <v>77018</v>
      </c>
      <c r="D7" s="16">
        <v>6789</v>
      </c>
      <c r="E7" s="16">
        <v>6248</v>
      </c>
      <c r="F7" s="14">
        <v>7161</v>
      </c>
      <c r="G7" s="14">
        <v>4100</v>
      </c>
      <c r="H7" s="14">
        <v>3811</v>
      </c>
      <c r="I7" s="14">
        <v>6256</v>
      </c>
      <c r="J7" s="14">
        <v>8416</v>
      </c>
      <c r="K7" s="14">
        <v>8462</v>
      </c>
      <c r="L7" s="14">
        <v>3606</v>
      </c>
      <c r="M7" s="14">
        <v>9530</v>
      </c>
      <c r="N7" s="14">
        <v>4799</v>
      </c>
      <c r="O7" s="14">
        <v>7840</v>
      </c>
    </row>
    <row r="8" spans="2:15" s="12" customFormat="1" ht="16.5" customHeight="1">
      <c r="B8" s="17" t="s">
        <v>20</v>
      </c>
      <c r="C8" s="13">
        <f>SUM(D8:O8)</f>
        <v>64438</v>
      </c>
      <c r="D8" s="18">
        <v>2650</v>
      </c>
      <c r="E8" s="18">
        <v>2741</v>
      </c>
      <c r="F8" s="18">
        <v>5351</v>
      </c>
      <c r="G8" s="18">
        <v>4690</v>
      </c>
      <c r="H8" s="18">
        <v>5226</v>
      </c>
      <c r="I8" s="18">
        <v>8207</v>
      </c>
      <c r="J8" s="18">
        <v>5688</v>
      </c>
      <c r="K8" s="18">
        <v>6500</v>
      </c>
      <c r="L8" s="18">
        <v>4143</v>
      </c>
      <c r="M8" s="18">
        <v>9896</v>
      </c>
      <c r="N8" s="18">
        <v>3539</v>
      </c>
      <c r="O8" s="18">
        <v>5807</v>
      </c>
    </row>
    <row r="9" spans="2:15" s="12" customFormat="1" ht="16.5" customHeight="1">
      <c r="B9" s="17" t="s">
        <v>22</v>
      </c>
      <c r="C9" s="13">
        <f>SUM(D9:O9)</f>
        <v>69426</v>
      </c>
      <c r="D9" s="14">
        <v>2950</v>
      </c>
      <c r="E9" s="14">
        <v>3943</v>
      </c>
      <c r="F9" s="14">
        <v>7218</v>
      </c>
      <c r="G9" s="14">
        <v>5244</v>
      </c>
      <c r="H9" s="14">
        <v>4956</v>
      </c>
      <c r="I9" s="14">
        <v>5063</v>
      </c>
      <c r="J9" s="14">
        <v>8711</v>
      </c>
      <c r="K9" s="14">
        <v>6541</v>
      </c>
      <c r="L9" s="14">
        <v>1680</v>
      </c>
      <c r="M9" s="14">
        <v>11360</v>
      </c>
      <c r="N9" s="14">
        <v>4673</v>
      </c>
      <c r="O9" s="14">
        <v>7087</v>
      </c>
    </row>
    <row r="10" spans="2:15" ht="4.5" customHeight="1" thickBot="1">
      <c r="B10" s="5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2:15" ht="2.25" customHeight="1"/>
    <row r="12" spans="2:15">
      <c r="B12" s="10" t="s">
        <v>15</v>
      </c>
      <c r="C12" s="9"/>
    </row>
    <row r="14" spans="2:15">
      <c r="B14" s="15"/>
    </row>
    <row r="17" spans="3:1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3:15">
      <c r="C18" s="6"/>
      <c r="D18" s="6"/>
      <c r="E18" s="6"/>
      <c r="F18" s="6"/>
      <c r="G18" s="6"/>
      <c r="H18" s="6"/>
      <c r="I18" s="6"/>
      <c r="J18" s="6"/>
      <c r="K18" s="6"/>
      <c r="L18" s="6"/>
      <c r="M18" s="20"/>
      <c r="N18" s="20"/>
      <c r="O18" s="20"/>
    </row>
    <row r="19" spans="3:15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3:15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3:15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3:15">
      <c r="C22" s="6"/>
    </row>
    <row r="23" spans="3:15">
      <c r="C23" s="6"/>
    </row>
    <row r="24" spans="3:15">
      <c r="C24" s="6"/>
    </row>
  </sheetData>
  <mergeCells count="2">
    <mergeCell ref="B1:O1"/>
    <mergeCell ref="M18:O18"/>
  </mergeCells>
  <phoneticPr fontId="5"/>
  <pageMargins left="0.51181102362204722" right="0.51181102362204722" top="0.51181102362204722" bottom="0.51181102362204722" header="0.51181102362204722" footer="0.51181102362204722"/>
  <pageSetup paperSize="9" scale="97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16-33</vt:lpstr>
      <vt:lpstr>'16-33'!Print_Area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2026-08-19T02:34:21Z</dcterms:created>
  <dcterms:modified xsi:type="dcterms:W3CDTF">2026-08-19T02:34:34Z</dcterms:modified>
</cp:coreProperties>
</file>