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13CCBDD3-FC30-412D-AC1D-79084A221BC4}" revIDLastSave="0" xr10:uidLastSave="{00000000-0000-0000-0000-000000000000}"/>
  <bookViews>
    <workbookView windowHeight="8628" windowWidth="15360" xWindow="32760" yWindow="1416"/>
  </bookViews>
  <sheets>
    <sheet r:id="rId1" name="16-43" sheetId="3"/>
  </sheets>
  <definedNames>
    <definedName localSheetId="0" name="_xlnm.Print_Area">'16-43'!$A$1:$P$20</definedName>
  </definedNames>
  <calcPr calcId="191029"/>
</workbook>
</file>

<file path=xl/calcChain.xml><?xml version="1.0" encoding="utf-8"?>
<calcChain xmlns="http://schemas.openxmlformats.org/spreadsheetml/2006/main">
  <c r="C8" i="3" l="1"/>
  <c r="C9" i="3"/>
</calcChain>
</file>

<file path=xl/sharedStrings.xml><?xml version="1.0" encoding="utf-8"?>
<sst xmlns="http://schemas.openxmlformats.org/spreadsheetml/2006/main" count="21" uniqueCount="21">
  <si>
    <t>（単位：人）</t>
    <phoneticPr fontId="1"/>
  </si>
  <si>
    <t>総数</t>
    <phoneticPr fontId="1"/>
  </si>
  <si>
    <t>２月</t>
    <phoneticPr fontId="1"/>
  </si>
  <si>
    <t>３月</t>
    <phoneticPr fontId="1"/>
  </si>
  <si>
    <t>４月</t>
    <phoneticPr fontId="1"/>
  </si>
  <si>
    <t>５月</t>
    <phoneticPr fontId="1"/>
  </si>
  <si>
    <t>６月</t>
    <phoneticPr fontId="1"/>
  </si>
  <si>
    <t>７月</t>
    <phoneticPr fontId="1"/>
  </si>
  <si>
    <t>８月</t>
    <phoneticPr fontId="1"/>
  </si>
  <si>
    <t>９月</t>
    <phoneticPr fontId="1"/>
  </si>
  <si>
    <t>１０月</t>
    <phoneticPr fontId="1"/>
  </si>
  <si>
    <t>１１月</t>
    <phoneticPr fontId="1"/>
  </si>
  <si>
    <t>１２月</t>
    <phoneticPr fontId="1"/>
  </si>
  <si>
    <t>資料：中日本エクシス（株）</t>
    <rPh sb="3" eb="6">
      <t>ナカニホン</t>
    </rPh>
    <rPh sb="11" eb="12">
      <t>カブ</t>
    </rPh>
    <phoneticPr fontId="1"/>
  </si>
  <si>
    <t>１月</t>
    <rPh sb="1" eb="2">
      <t>ガツ</t>
    </rPh>
    <phoneticPr fontId="1"/>
  </si>
  <si>
    <t>１６-４３　　　NEOPASA岡崎入館者数</t>
    <rPh sb="15" eb="17">
      <t>オカザキ</t>
    </rPh>
    <rPh sb="17" eb="20">
      <t>ニュウカンシャ</t>
    </rPh>
    <rPh sb="20" eb="21">
      <t>スウ</t>
    </rPh>
    <phoneticPr fontId="1"/>
  </si>
  <si>
    <r>
      <rPr>
        <sz val="11"/>
        <color indexed="9"/>
        <rFont val="ＭＳ Ｐ明朝"/>
        <family val="1"/>
      </rPr>
      <t>令和</t>
    </r>
    <r>
      <rPr>
        <sz val="11"/>
        <rFont val="ＭＳ Ｐ明朝"/>
        <family val="1"/>
      </rPr>
      <t>４</t>
    </r>
    <r>
      <rPr>
        <sz val="11"/>
        <color indexed="9"/>
        <rFont val="ＭＳ Ｐ明朝"/>
        <family val="1"/>
      </rPr>
      <t>年</t>
    </r>
    <rPh sb="0" eb="1">
      <t>レイ</t>
    </rPh>
    <rPh sb="1" eb="2">
      <t>カズ</t>
    </rPh>
    <rPh sb="3" eb="4">
      <t>ネン</t>
    </rPh>
    <phoneticPr fontId="1"/>
  </si>
  <si>
    <r>
      <t>令和</t>
    </r>
    <r>
      <rPr>
        <sz val="11"/>
        <rFont val="ＭＳ Ｐ明朝"/>
        <family val="1"/>
      </rPr>
      <t>５</t>
    </r>
    <r>
      <rPr>
        <sz val="11"/>
        <color indexed="9"/>
        <rFont val="ＭＳ Ｐ明朝"/>
        <family val="1"/>
      </rPr>
      <t>年</t>
    </r>
    <phoneticPr fontId="1"/>
  </si>
  <si>
    <r>
      <t>令和</t>
    </r>
    <r>
      <rPr>
        <sz val="11"/>
        <rFont val="ＭＳ Ｐ明朝"/>
        <family val="1"/>
      </rPr>
      <t>６</t>
    </r>
    <r>
      <rPr>
        <sz val="11"/>
        <color indexed="9"/>
        <rFont val="ＭＳ Ｐ明朝"/>
        <family val="1"/>
      </rPr>
      <t>年</t>
    </r>
    <phoneticPr fontId="1"/>
  </si>
  <si>
    <t>令和３年</t>
    <rPh sb="0" eb="1">
      <t>レイ</t>
    </rPh>
    <rPh sb="1" eb="2">
      <t>カズ</t>
    </rPh>
    <rPh sb="3" eb="4">
      <t>ネン</t>
    </rPh>
    <phoneticPr fontId="1"/>
  </si>
  <si>
    <r>
      <t>令和</t>
    </r>
    <r>
      <rPr>
        <sz val="11"/>
        <color indexed="8"/>
        <rFont val="ＭＳ Ｐ明朝"/>
        <family val="1"/>
      </rPr>
      <t>７</t>
    </r>
    <r>
      <rPr>
        <sz val="11"/>
        <color indexed="9"/>
        <rFont val="ＭＳ Ｐ明朝"/>
        <family val="1"/>
      </rPr>
      <t>年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</si>
</sst>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name val="明朝"/>
      <family val="1"/>
    </font>
    <font>
      <sz val="6"/>
      <name val="ＭＳ Ｐ明朝"/>
      <family val="1"/>
    </font>
    <font>
      <sz val="20"/>
      <name val="ＭＳ Ｐ明朝"/>
      <family val="1"/>
    </font>
    <font>
      <sz val="11"/>
      <name val="ＭＳ Ｐ明朝"/>
      <family val="1"/>
    </font>
    <font>
      <b/>
      <sz val="11"/>
      <name val="ＭＳ Ｐ明朝"/>
      <family val="1"/>
    </font>
    <font>
      <sz val="11"/>
      <name val="ＭＳ 明朝"/>
      <family val="1"/>
    </font>
    <font>
      <sz val="11"/>
      <color indexed="9"/>
      <name val="ＭＳ Ｐ明朝"/>
      <family val="1"/>
    </font>
    <font>
      <sz val="11"/>
      <color indexed="9"/>
      <name val="ＭＳ Ｐ明朝"/>
      <family val="1"/>
    </font>
    <font>
      <sz val="11"/>
      <color indexed="9"/>
      <name val="ＭＳ Ｐ明朝"/>
      <family val="1"/>
    </font>
    <font>
      <sz val="11"/>
      <color indexed="8"/>
      <name val="ＭＳ Ｐ明朝"/>
      <family val="1"/>
    </font>
    <font>
      <sz val="6"/>
      <name val="ＭＳ Ｐ明朝"/>
      <family val="1"/>
    </font>
    <font>
      <sz val="11"/>
      <color theme="0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37" fontId="3" fillId="0" borderId="0" xfId="0" applyNumberFormat="1" applyFont="1" applyAlignment="1" applyProtection="1">
      <alignment vertical="center"/>
    </xf>
    <xf numFmtId="37" fontId="3" fillId="0" borderId="3" xfId="0" applyNumberFormat="1" applyFont="1" applyBorder="1" applyAlignment="1" applyProtection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7" fontId="3" fillId="2" borderId="0" xfId="0" applyNumberFormat="1" applyFont="1" applyFill="1" applyBorder="1" applyAlignment="1" applyProtection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37" fontId="3" fillId="0" borderId="0" xfId="0" applyNumberFormat="1" applyFont="1" applyBorder="1" applyAlignment="1" applyProtection="1">
      <alignment vertical="center"/>
    </xf>
    <xf numFmtId="37" fontId="3" fillId="0" borderId="0" xfId="0" applyNumberFormat="1" applyFont="1" applyFill="1" applyBorder="1" applyAlignment="1" applyProtection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vertical="center"/>
    </xf>
    <xf numFmtId="0" fontId="2" fillId="0" borderId="0" xfId="0" applyFont="1" applyBorder="1" applyAlignment="1">
      <alignment horizontal="left" vertical="center"/>
    </xf>
    <xf numFmtId="37" fontId="3" fillId="0" borderId="0" xfId="0" applyNumberFormat="1" applyFont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B1:R24"/>
  <sheetViews>
    <sheetView showGridLines="0" tabSelected="1" defaultGridColor="0" colorId="22" zoomScaleNormal="100" zoomScaleSheetLayoutView="100" workbookViewId="0"/>
  </sheetViews>
  <sheetFormatPr defaultColWidth="8.59765625" defaultRowHeight="13.2"/>
  <cols>
    <col min="1" max="1" width="1.59765625" style="3" customWidth="1"/>
    <col min="2" max="2" width="11.19921875" style="3" customWidth="1"/>
    <col min="3" max="3" width="10.69921875" style="3" bestFit="1" customWidth="1"/>
    <col min="4" max="4" width="9.5" style="3" customWidth="1"/>
    <col min="5" max="5" width="9.5" style="3" bestFit="1" customWidth="1"/>
    <col min="6" max="6" width="9.69921875" style="3" bestFit="1" customWidth="1"/>
    <col min="7" max="10" width="8.19921875" style="3" bestFit="1" customWidth="1"/>
    <col min="11" max="12" width="9.5" style="3" bestFit="1" customWidth="1"/>
    <col min="13" max="13" width="8.19921875" style="3" bestFit="1" customWidth="1"/>
    <col min="14" max="16" width="9.5" style="3" bestFit="1" customWidth="1"/>
    <col min="17" max="17" width="11.19921875" style="3" bestFit="1" customWidth="1"/>
    <col min="18" max="16384" width="8.59765625" style="3"/>
  </cols>
  <sheetData>
    <row r="1" spans="2:18" ht="23.4">
      <c r="B1" s="20" t="s">
        <v>15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2:18">
      <c r="O2" s="4" t="s">
        <v>0</v>
      </c>
      <c r="P2" s="4"/>
    </row>
    <row r="3" spans="2:18" ht="4.5" customHeight="1" thickBo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12"/>
    </row>
    <row r="4" spans="2:18" ht="16.5" customHeight="1">
      <c r="B4" s="1"/>
      <c r="C4" s="2" t="s">
        <v>1</v>
      </c>
      <c r="D4" s="2" t="s">
        <v>14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13"/>
    </row>
    <row r="5" spans="2:18" s="10" customFormat="1" ht="16.5" customHeight="1">
      <c r="B5" s="16" t="s">
        <v>19</v>
      </c>
      <c r="C5" s="11">
        <v>4066483</v>
      </c>
      <c r="D5" s="11">
        <v>258297</v>
      </c>
      <c r="E5" s="11">
        <v>230319</v>
      </c>
      <c r="F5" s="11">
        <v>360305</v>
      </c>
      <c r="G5" s="11">
        <v>287280</v>
      </c>
      <c r="H5" s="11">
        <v>309135</v>
      </c>
      <c r="I5" s="11">
        <v>244751</v>
      </c>
      <c r="J5" s="11">
        <v>338601</v>
      </c>
      <c r="K5" s="11">
        <v>427758</v>
      </c>
      <c r="L5" s="11">
        <v>299153</v>
      </c>
      <c r="M5" s="11">
        <v>387476</v>
      </c>
      <c r="N5" s="11">
        <v>448520</v>
      </c>
      <c r="O5" s="11">
        <v>474888</v>
      </c>
      <c r="P5" s="11"/>
    </row>
    <row r="6" spans="2:18" s="10" customFormat="1" ht="16.5" customHeight="1">
      <c r="B6" s="16" t="s">
        <v>16</v>
      </c>
      <c r="C6" s="11">
        <v>5379653</v>
      </c>
      <c r="D6" s="15">
        <v>415143</v>
      </c>
      <c r="E6" s="15">
        <v>266213</v>
      </c>
      <c r="F6" s="15">
        <v>460772</v>
      </c>
      <c r="G6" s="15">
        <v>409557</v>
      </c>
      <c r="H6" s="15">
        <v>525130</v>
      </c>
      <c r="I6" s="15">
        <v>356174</v>
      </c>
      <c r="J6" s="15">
        <v>396437</v>
      </c>
      <c r="K6" s="15">
        <v>659671</v>
      </c>
      <c r="L6" s="15">
        <v>421825</v>
      </c>
      <c r="M6" s="15">
        <v>480233</v>
      </c>
      <c r="N6" s="15">
        <v>492567</v>
      </c>
      <c r="O6" s="15">
        <v>495931</v>
      </c>
      <c r="P6" s="11"/>
    </row>
    <row r="7" spans="2:18" s="10" customFormat="1" ht="16.5" customHeight="1">
      <c r="B7" s="18" t="s">
        <v>17</v>
      </c>
      <c r="C7" s="15">
        <v>6054203</v>
      </c>
      <c r="D7" s="15">
        <v>435007</v>
      </c>
      <c r="E7" s="15">
        <v>376506</v>
      </c>
      <c r="F7" s="15">
        <v>544879</v>
      </c>
      <c r="G7" s="15">
        <v>441518</v>
      </c>
      <c r="H7" s="15">
        <v>551010</v>
      </c>
      <c r="I7" s="15">
        <v>376132</v>
      </c>
      <c r="J7" s="15">
        <v>488906</v>
      </c>
      <c r="K7" s="15">
        <v>749279</v>
      </c>
      <c r="L7" s="15">
        <v>471806</v>
      </c>
      <c r="M7" s="15">
        <v>514046</v>
      </c>
      <c r="N7" s="15">
        <v>568957</v>
      </c>
      <c r="O7" s="15">
        <v>536157</v>
      </c>
      <c r="P7" s="15"/>
      <c r="Q7" s="19"/>
    </row>
    <row r="8" spans="2:18" s="10" customFormat="1" ht="16.5" customHeight="1">
      <c r="B8" s="18" t="s">
        <v>18</v>
      </c>
      <c r="C8" s="15">
        <f>SUM(D8:O8)</f>
        <v>6625336</v>
      </c>
      <c r="D8" s="15">
        <v>550992</v>
      </c>
      <c r="E8" s="15">
        <v>426103</v>
      </c>
      <c r="F8" s="15">
        <v>596194</v>
      </c>
      <c r="G8" s="15">
        <v>490266</v>
      </c>
      <c r="H8" s="15">
        <v>602990</v>
      </c>
      <c r="I8" s="15">
        <v>417089</v>
      </c>
      <c r="J8" s="15">
        <v>484545</v>
      </c>
      <c r="K8" s="15">
        <v>798107</v>
      </c>
      <c r="L8" s="15">
        <v>523997</v>
      </c>
      <c r="M8" s="15">
        <v>541138</v>
      </c>
      <c r="N8" s="15">
        <v>596885</v>
      </c>
      <c r="O8" s="15">
        <v>597030</v>
      </c>
      <c r="P8" s="11"/>
      <c r="Q8" s="19"/>
      <c r="R8" s="19"/>
    </row>
    <row r="9" spans="2:18" s="10" customFormat="1" ht="16.5" customHeight="1">
      <c r="B9" s="18" t="s">
        <v>20</v>
      </c>
      <c r="C9" s="15">
        <f>SUM(D9:O9)</f>
        <v>6652841</v>
      </c>
      <c r="D9" s="15">
        <v>556256</v>
      </c>
      <c r="E9" s="15">
        <v>433057</v>
      </c>
      <c r="F9" s="15">
        <v>623976</v>
      </c>
      <c r="G9" s="15">
        <v>500119</v>
      </c>
      <c r="H9" s="15">
        <v>570291</v>
      </c>
      <c r="I9" s="15">
        <v>434155</v>
      </c>
      <c r="J9" s="15">
        <v>503484</v>
      </c>
      <c r="K9" s="15">
        <v>856119</v>
      </c>
      <c r="L9" s="15">
        <v>504627</v>
      </c>
      <c r="M9" s="15">
        <v>509045</v>
      </c>
      <c r="N9" s="15">
        <v>591580</v>
      </c>
      <c r="O9" s="15">
        <v>570132</v>
      </c>
      <c r="P9" s="11"/>
      <c r="Q9" s="19"/>
      <c r="R9" s="19"/>
    </row>
    <row r="10" spans="2:18" ht="4.5" customHeight="1" thickBot="1">
      <c r="B10" s="1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14"/>
    </row>
    <row r="11" spans="2:18" ht="4.5" customHeight="1"/>
    <row r="12" spans="2:18">
      <c r="B12" s="9" t="s">
        <v>13</v>
      </c>
      <c r="C12" s="8"/>
      <c r="D12" s="8"/>
    </row>
    <row r="17" spans="3:16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3:16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21"/>
      <c r="O18" s="21"/>
      <c r="P18" s="21"/>
    </row>
    <row r="19" spans="3:16"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3:16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3:16"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3:16">
      <c r="C22" s="6"/>
      <c r="D22" s="6"/>
    </row>
    <row r="23" spans="3:16">
      <c r="C23" s="6"/>
      <c r="D23" s="6"/>
    </row>
    <row r="24" spans="3:16">
      <c r="C24" s="6"/>
      <c r="D24" s="6"/>
    </row>
  </sheetData>
  <mergeCells count="2">
    <mergeCell ref="B1:P1"/>
    <mergeCell ref="N18:P18"/>
  </mergeCells>
  <phoneticPr fontId="10"/>
  <pageMargins left="0.51181102362204722" right="0.51181102362204722" top="0.51181102362204722" bottom="0.51181102362204722" header="0.51181102362204722" footer="0.51181102362204722"/>
  <pageSetup paperSize="9" scale="90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16-43</vt:lpstr>
      <vt:lpstr>'16-43'!Print_Area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2026-08-19T02:55:31Z</dcterms:created>
  <dcterms:modified xsi:type="dcterms:W3CDTF">2026-08-19T02:55:45Z</dcterms:modified>
</cp:coreProperties>
</file>