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0F51A79-C9FE-4A89-9FEC-D0834AAF655B}" revIDLastSave="0" xr10:uidLastSave="{00000000-0000-0000-0000-000000000000}"/>
  <bookViews>
    <workbookView windowHeight="7704" windowWidth="20460" xWindow="32760" yWindow="32760"/>
  </bookViews>
  <sheets>
    <sheet r:id="rId1" name="R6" sheetId="10"/>
    <sheet r:id="rId2" name="R5" sheetId="9"/>
    <sheet r:id="rId3" name="R4" sheetId="8"/>
    <sheet r:id="rId4" name="R3" sheetId="2"/>
    <sheet r:id="rId5" name="R2" sheetId="3"/>
    <sheet r:id="rId6" name="R1" sheetId="4"/>
    <sheet r:id="rId7" name="H30" sheetId="5"/>
    <sheet r:id="rId8" name="H29" sheetId="6"/>
    <sheet r:id="rId9" name="H28" sheetId="7"/>
  </sheets>
  <calcPr calcId="191029"/>
</workbook>
</file>

<file path=xl/calcChain.xml><?xml version="1.0" encoding="utf-8"?>
<calcChain xmlns="http://schemas.openxmlformats.org/spreadsheetml/2006/main">
  <c r="O5" i="10" l="1"/>
  <c r="O6" i="10"/>
  <c r="O6" i="7"/>
  <c r="O5" i="7"/>
  <c r="O6" i="6"/>
  <c r="O5" i="6"/>
  <c r="O6" i="5"/>
  <c r="O5" i="5"/>
  <c r="O6" i="4"/>
  <c r="O5" i="4"/>
  <c r="O6" i="3"/>
  <c r="O5" i="3"/>
  <c r="O6" i="2"/>
  <c r="O5" i="2"/>
</calcChain>
</file>

<file path=xl/sharedStrings.xml><?xml version="1.0" encoding="utf-8"?>
<sst xmlns="http://schemas.openxmlformats.org/spreadsheetml/2006/main" count="180" uniqueCount="31">
  <si>
    <t>10月</t>
    <phoneticPr fontId="6"/>
  </si>
  <si>
    <t>11月</t>
    <phoneticPr fontId="6"/>
  </si>
  <si>
    <t>12月</t>
    <phoneticPr fontId="6"/>
  </si>
  <si>
    <t>合計</t>
    <rPh sb="0" eb="2">
      <t>ゴウケイ</t>
    </rPh>
    <phoneticPr fontId="6"/>
  </si>
  <si>
    <t>4月</t>
    <phoneticPr fontId="6"/>
  </si>
  <si>
    <t>5月</t>
    <phoneticPr fontId="6"/>
  </si>
  <si>
    <t>6月</t>
    <phoneticPr fontId="6"/>
  </si>
  <si>
    <t>7月</t>
    <phoneticPr fontId="6"/>
  </si>
  <si>
    <t>9月</t>
    <phoneticPr fontId="6"/>
  </si>
  <si>
    <t>1月</t>
    <phoneticPr fontId="6"/>
  </si>
  <si>
    <t>2月</t>
    <phoneticPr fontId="6"/>
  </si>
  <si>
    <t>3月</t>
    <phoneticPr fontId="6"/>
  </si>
  <si>
    <t>8月</t>
    <phoneticPr fontId="6"/>
  </si>
  <si>
    <t>宿泊所数</t>
    <rPh sb="0" eb="3">
      <t>シュクハクショ</t>
    </rPh>
    <rPh sb="3" eb="4">
      <t>スウ</t>
    </rPh>
    <phoneticPr fontId="6"/>
  </si>
  <si>
    <t>宿泊者数</t>
    <rPh sb="0" eb="3">
      <t>シュクハクシャ</t>
    </rPh>
    <rPh sb="3" eb="4">
      <t>スウ</t>
    </rPh>
    <phoneticPr fontId="6"/>
  </si>
  <si>
    <t>うち宿泊外国人数</t>
    <rPh sb="2" eb="4">
      <t>シュクハク</t>
    </rPh>
    <rPh sb="4" eb="6">
      <t>ガイコク</t>
    </rPh>
    <rPh sb="6" eb="7">
      <t>ジン</t>
    </rPh>
    <rPh sb="7" eb="8">
      <t>スウ</t>
    </rPh>
    <phoneticPr fontId="6"/>
  </si>
  <si>
    <t>１６-４４　宿泊者数（月別）</t>
    <rPh sb="6" eb="8">
      <t>シュクハク</t>
    </rPh>
    <rPh sb="8" eb="9">
      <t>シャ</t>
    </rPh>
    <rPh sb="9" eb="10">
      <t>スウ</t>
    </rPh>
    <phoneticPr fontId="6"/>
  </si>
  <si>
    <t>資料：観光推進課</t>
    <rPh sb="3" eb="8">
      <t>カンコウスイシンカ</t>
    </rPh>
    <phoneticPr fontId="6"/>
  </si>
  <si>
    <t>令和３年度分（単位：人）</t>
    <rPh sb="0" eb="2">
      <t>レイワ</t>
    </rPh>
    <rPh sb="3" eb="5">
      <t>ネンド</t>
    </rPh>
    <rPh sb="4" eb="5">
      <t>ド</t>
    </rPh>
    <rPh sb="5" eb="6">
      <t>ブン</t>
    </rPh>
    <rPh sb="10" eb="11">
      <t>ニン</t>
    </rPh>
    <phoneticPr fontId="6"/>
  </si>
  <si>
    <t>令和２年度分（単位：人）</t>
    <rPh sb="0" eb="2">
      <t>レイワ</t>
    </rPh>
    <rPh sb="3" eb="5">
      <t>ネンド</t>
    </rPh>
    <rPh sb="4" eb="5">
      <t>ド</t>
    </rPh>
    <rPh sb="5" eb="6">
      <t>ブン</t>
    </rPh>
    <rPh sb="10" eb="11">
      <t>ニン</t>
    </rPh>
    <phoneticPr fontId="6"/>
  </si>
  <si>
    <t>資料：宿泊旅行統計調査</t>
    <rPh sb="3" eb="5">
      <t>シュクハク</t>
    </rPh>
    <rPh sb="5" eb="7">
      <t>リョコウ</t>
    </rPh>
    <rPh sb="7" eb="9">
      <t>トウケイ</t>
    </rPh>
    <rPh sb="9" eb="11">
      <t>チョウサ</t>
    </rPh>
    <phoneticPr fontId="6"/>
  </si>
  <si>
    <t>１６-４３　宿泊者数（月別）</t>
    <rPh sb="6" eb="8">
      <t>シュクハク</t>
    </rPh>
    <rPh sb="8" eb="9">
      <t>シャ</t>
    </rPh>
    <rPh sb="9" eb="10">
      <t>スウ</t>
    </rPh>
    <phoneticPr fontId="6"/>
  </si>
  <si>
    <t>令和元年度分（単位：人）</t>
    <rPh sb="0" eb="4">
      <t>レイワガンネン</t>
    </rPh>
    <rPh sb="4" eb="5">
      <t>ド</t>
    </rPh>
    <rPh sb="5" eb="6">
      <t>ブン</t>
    </rPh>
    <rPh sb="10" eb="11">
      <t>ニン</t>
    </rPh>
    <phoneticPr fontId="6"/>
  </si>
  <si>
    <t>平成30年度（単位：人）</t>
    <rPh sb="0" eb="2">
      <t>ヘイセイ</t>
    </rPh>
    <rPh sb="4" eb="6">
      <t>ネンド</t>
    </rPh>
    <rPh sb="10" eb="11">
      <t>ニン</t>
    </rPh>
    <phoneticPr fontId="6"/>
  </si>
  <si>
    <t>平成29年度（単位：人）</t>
    <rPh sb="0" eb="2">
      <t>ヘイセイ</t>
    </rPh>
    <rPh sb="4" eb="6">
      <t>ネンド</t>
    </rPh>
    <rPh sb="10" eb="11">
      <t>ニン</t>
    </rPh>
    <phoneticPr fontId="6"/>
  </si>
  <si>
    <t>平成28年度（単位：人）</t>
    <rPh sb="0" eb="2">
      <t>ヘイセイ</t>
    </rPh>
    <rPh sb="4" eb="6">
      <t>ネンド</t>
    </rPh>
    <rPh sb="10" eb="11">
      <t>ニン</t>
    </rPh>
    <phoneticPr fontId="6"/>
  </si>
  <si>
    <t>令和４年度分（単位：人）</t>
    <rPh sb="0" eb="2">
      <t>レイワ</t>
    </rPh>
    <rPh sb="3" eb="5">
      <t>ネンド</t>
    </rPh>
    <rPh sb="4" eb="5">
      <t>ド</t>
    </rPh>
    <rPh sb="5" eb="6">
      <t>ブン</t>
    </rPh>
    <rPh sb="10" eb="11">
      <t>ニン</t>
    </rPh>
    <phoneticPr fontId="6"/>
  </si>
  <si>
    <t>令和５年度分（単位：人）</t>
    <rPh sb="0" eb="2">
      <t>レイワ</t>
    </rPh>
    <rPh sb="3" eb="5">
      <t>ネンド</t>
    </rPh>
    <rPh sb="4" eb="5">
      <t>ド</t>
    </rPh>
    <rPh sb="5" eb="6">
      <t>ブン</t>
    </rPh>
    <rPh sb="10" eb="11">
      <t>ニン</t>
    </rPh>
    <phoneticPr fontId="6"/>
  </si>
  <si>
    <t>令和６年度分（単位：人）</t>
    <rPh sb="0" eb="2">
      <t>レイワ</t>
    </rPh>
    <rPh sb="3" eb="5">
      <t>ネンド</t>
    </rPh>
    <rPh sb="4" eb="5">
      <t>ド</t>
    </rPh>
    <rPh sb="5" eb="6">
      <t>ブン</t>
    </rPh>
    <rPh sb="10" eb="11">
      <t>ニン</t>
    </rPh>
    <phoneticPr fontId="6"/>
  </si>
  <si>
    <t>注    ：回答が得られた宿泊所のみの数値</t>
    <rPh sb="0" eb="1">
      <t>チュウ</t>
    </rPh>
    <rPh sb="6" eb="8">
      <t>カイトウ</t>
    </rPh>
    <rPh sb="9" eb="10">
      <t>エ</t>
    </rPh>
    <rPh sb="13" eb="16">
      <t>シュクハクショ</t>
    </rPh>
    <rPh sb="19" eb="21">
      <t>スウチ</t>
    </rPh>
    <phoneticPr fontId="6"/>
  </si>
  <si>
    <t>注     ：回答が得られた宿泊所のみの数値</t>
    <rPh sb="0" eb="1">
      <t>チュウ</t>
    </rPh>
    <rPh sb="7" eb="9">
      <t>カイトウ</t>
    </rPh>
    <rPh sb="10" eb="11">
      <t>エ</t>
    </rPh>
    <rPh sb="14" eb="17">
      <t>シュクハクショ</t>
    </rPh>
    <rPh sb="20" eb="22">
      <t>スウチ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</si>
</sst>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7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9" fillId="2" borderId="0" xfId="0" applyFont="1" applyFill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3" xfId="0" quotePrefix="1" applyFont="1" applyFill="1" applyBorder="1" applyAlignment="1">
      <alignment horizontal="center" vertical="center"/>
    </xf>
    <xf numFmtId="176" fontId="9" fillId="2" borderId="7" xfId="0" applyNumberFormat="1" applyFont="1" applyFill="1" applyBorder="1" applyAlignment="1" applyProtection="1">
      <alignment vertical="center"/>
    </xf>
    <xf numFmtId="176" fontId="9" fillId="2" borderId="3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177" fontId="9" fillId="0" borderId="8" xfId="5" applyNumberFormat="1" applyFont="1" applyFill="1" applyBorder="1" applyAlignment="1">
      <alignment horizontal="right" vertical="center"/>
    </xf>
    <xf numFmtId="177" fontId="9" fillId="0" borderId="0" xfId="5" applyNumberFormat="1" applyFont="1" applyFill="1" applyBorder="1" applyAlignment="1">
      <alignment horizontal="right" vertical="center"/>
    </xf>
    <xf numFmtId="177" fontId="9" fillId="0" borderId="8" xfId="5" applyNumberFormat="1" applyFont="1" applyFill="1" applyBorder="1" applyAlignment="1" applyProtection="1">
      <alignment horizontal="right" vertical="center"/>
    </xf>
    <xf numFmtId="177" fontId="9" fillId="0" borderId="0" xfId="5" applyNumberFormat="1" applyFont="1" applyFill="1" applyBorder="1" applyAlignment="1" applyProtection="1">
      <alignment horizontal="right" vertical="center"/>
    </xf>
    <xf numFmtId="0" fontId="9" fillId="2" borderId="0" xfId="0" applyFont="1" applyFill="1" applyAlignment="1">
      <alignment horizontal="right" vertical="center"/>
    </xf>
    <xf numFmtId="177" fontId="9" fillId="2" borderId="8" xfId="5" applyNumberFormat="1" applyFont="1" applyFill="1" applyBorder="1" applyAlignment="1">
      <alignment horizontal="right" vertical="center"/>
    </xf>
    <xf numFmtId="177" fontId="9" fillId="2" borderId="0" xfId="5" applyNumberFormat="1" applyFont="1" applyFill="1" applyBorder="1" applyAlignment="1">
      <alignment horizontal="right" vertical="center"/>
    </xf>
    <xf numFmtId="177" fontId="9" fillId="2" borderId="0" xfId="0" applyNumberFormat="1" applyFont="1" applyFill="1" applyBorder="1" applyAlignment="1">
      <alignment horizontal="right" vertical="center"/>
    </xf>
    <xf numFmtId="177" fontId="9" fillId="2" borderId="8" xfId="5" applyNumberFormat="1" applyFont="1" applyFill="1" applyBorder="1" applyAlignment="1" applyProtection="1">
      <alignment horizontal="right" vertical="center"/>
    </xf>
    <xf numFmtId="177" fontId="9" fillId="2" borderId="0" xfId="5" applyNumberFormat="1" applyFont="1" applyFill="1" applyBorder="1" applyAlignment="1" applyProtection="1">
      <alignment horizontal="right" vertical="center"/>
    </xf>
    <xf numFmtId="177" fontId="9" fillId="2" borderId="0" xfId="0" applyNumberFormat="1" applyFont="1" applyFill="1" applyBorder="1" applyAlignment="1" applyProtection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28</v>
      </c>
    </row>
    <row r="3" spans="2:16" ht="2.2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16">
        <v>28053</v>
      </c>
      <c r="D5" s="17">
        <v>28901</v>
      </c>
      <c r="E5" s="17">
        <v>26080</v>
      </c>
      <c r="F5" s="17">
        <v>28592</v>
      </c>
      <c r="G5" s="17">
        <v>34215</v>
      </c>
      <c r="H5" s="17">
        <v>32397</v>
      </c>
      <c r="I5" s="17">
        <v>31275</v>
      </c>
      <c r="J5" s="17">
        <v>31357</v>
      </c>
      <c r="K5" s="17">
        <v>29368</v>
      </c>
      <c r="L5" s="17">
        <v>26889</v>
      </c>
      <c r="M5" s="17">
        <v>28333</v>
      </c>
      <c r="N5" s="17">
        <v>33812</v>
      </c>
      <c r="O5" s="12">
        <f>SUM(C5:N5)</f>
        <v>359272</v>
      </c>
      <c r="P5" s="28">
        <v>21</v>
      </c>
    </row>
    <row r="6" spans="2:16" s="7" customFormat="1" ht="16.5" customHeight="1">
      <c r="B6" s="6" t="s">
        <v>15</v>
      </c>
      <c r="C6" s="18">
        <v>998</v>
      </c>
      <c r="D6" s="19">
        <v>1023</v>
      </c>
      <c r="E6" s="19">
        <v>1167</v>
      </c>
      <c r="F6" s="19">
        <v>1230</v>
      </c>
      <c r="G6" s="19">
        <v>1412</v>
      </c>
      <c r="H6" s="19">
        <v>1266</v>
      </c>
      <c r="I6" s="19">
        <v>1343</v>
      </c>
      <c r="J6" s="19">
        <v>1442</v>
      </c>
      <c r="K6" s="19">
        <v>1373</v>
      </c>
      <c r="L6" s="19">
        <v>1252</v>
      </c>
      <c r="M6" s="19">
        <v>1262</v>
      </c>
      <c r="N6" s="19">
        <v>1722</v>
      </c>
      <c r="O6" s="12">
        <f>SUM(C6:N6)</f>
        <v>15490</v>
      </c>
      <c r="P6" s="29"/>
    </row>
    <row r="7" spans="2:16" ht="2.2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2.25" customHeight="1"/>
    <row r="9" spans="2:16">
      <c r="B9" s="11" t="s">
        <v>17</v>
      </c>
    </row>
    <row r="10" spans="2:16">
      <c r="B10" s="1" t="s">
        <v>29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27</v>
      </c>
    </row>
    <row r="3" spans="2:16" ht="2.2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21">
        <v>27023</v>
      </c>
      <c r="D5" s="22">
        <v>28284</v>
      </c>
      <c r="E5" s="22">
        <v>25823</v>
      </c>
      <c r="F5" s="22">
        <v>26902</v>
      </c>
      <c r="G5" s="22">
        <v>33363</v>
      </c>
      <c r="H5" s="22">
        <v>32256</v>
      </c>
      <c r="I5" s="22">
        <v>27906</v>
      </c>
      <c r="J5" s="22">
        <v>27645</v>
      </c>
      <c r="K5" s="22">
        <v>27533</v>
      </c>
      <c r="L5" s="22">
        <v>24448</v>
      </c>
      <c r="M5" s="22">
        <v>23603</v>
      </c>
      <c r="N5" s="22">
        <v>28430</v>
      </c>
      <c r="O5" s="23">
        <v>333216</v>
      </c>
      <c r="P5" s="30">
        <v>22</v>
      </c>
    </row>
    <row r="6" spans="2:16" s="7" customFormat="1" ht="16.5" customHeight="1">
      <c r="B6" s="6" t="s">
        <v>15</v>
      </c>
      <c r="C6" s="24">
        <v>540</v>
      </c>
      <c r="D6" s="25">
        <v>632</v>
      </c>
      <c r="E6" s="25">
        <v>602</v>
      </c>
      <c r="F6" s="25">
        <v>464</v>
      </c>
      <c r="G6" s="25">
        <v>589</v>
      </c>
      <c r="H6" s="25">
        <v>578</v>
      </c>
      <c r="I6" s="25">
        <v>499</v>
      </c>
      <c r="J6" s="25">
        <v>478</v>
      </c>
      <c r="K6" s="25">
        <v>485</v>
      </c>
      <c r="L6" s="25">
        <v>509</v>
      </c>
      <c r="M6" s="25">
        <v>471</v>
      </c>
      <c r="N6" s="25">
        <v>629</v>
      </c>
      <c r="O6" s="26">
        <v>6476</v>
      </c>
      <c r="P6" s="31"/>
    </row>
    <row r="7" spans="2:16" ht="2.2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2.25" customHeight="1"/>
    <row r="9" spans="2:16">
      <c r="B9" s="11" t="s">
        <v>17</v>
      </c>
    </row>
    <row r="10" spans="2:16">
      <c r="B10" s="1" t="s">
        <v>29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26</v>
      </c>
    </row>
    <row r="3" spans="2:16" ht="2.2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21">
        <v>26115</v>
      </c>
      <c r="D5" s="22">
        <v>28109</v>
      </c>
      <c r="E5" s="22">
        <v>25350</v>
      </c>
      <c r="F5" s="22">
        <v>28857</v>
      </c>
      <c r="G5" s="22">
        <v>32458</v>
      </c>
      <c r="H5" s="22">
        <v>28731</v>
      </c>
      <c r="I5" s="22">
        <v>29575</v>
      </c>
      <c r="J5" s="22">
        <v>28969</v>
      </c>
      <c r="K5" s="22">
        <v>28954</v>
      </c>
      <c r="L5" s="22">
        <v>26078</v>
      </c>
      <c r="M5" s="22">
        <v>26531</v>
      </c>
      <c r="N5" s="22">
        <v>31921</v>
      </c>
      <c r="O5" s="23">
        <v>341648</v>
      </c>
      <c r="P5" s="30">
        <v>23</v>
      </c>
    </row>
    <row r="6" spans="2:16" s="7" customFormat="1" ht="16.5" customHeight="1">
      <c r="B6" s="6" t="s">
        <v>15</v>
      </c>
      <c r="C6" s="24">
        <v>85</v>
      </c>
      <c r="D6" s="25">
        <v>307</v>
      </c>
      <c r="E6" s="25">
        <v>423</v>
      </c>
      <c r="F6" s="25">
        <v>270</v>
      </c>
      <c r="G6" s="25">
        <v>541</v>
      </c>
      <c r="H6" s="25">
        <v>543</v>
      </c>
      <c r="I6" s="25">
        <v>289</v>
      </c>
      <c r="J6" s="25">
        <v>409</v>
      </c>
      <c r="K6" s="25">
        <v>352</v>
      </c>
      <c r="L6" s="25">
        <v>318</v>
      </c>
      <c r="M6" s="25">
        <v>397</v>
      </c>
      <c r="N6" s="25">
        <v>623</v>
      </c>
      <c r="O6" s="26">
        <v>4557</v>
      </c>
      <c r="P6" s="31"/>
    </row>
    <row r="7" spans="2:16" ht="2.2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2.25" customHeight="1"/>
    <row r="9" spans="2:16">
      <c r="B9" s="11" t="s">
        <v>17</v>
      </c>
    </row>
    <row r="10" spans="2:16">
      <c r="B10" s="1" t="s">
        <v>30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18</v>
      </c>
    </row>
    <row r="3" spans="2:16" ht="2.2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16">
        <v>20205</v>
      </c>
      <c r="D5" s="17">
        <v>19170</v>
      </c>
      <c r="E5" s="17">
        <v>19434</v>
      </c>
      <c r="F5" s="17">
        <v>22751</v>
      </c>
      <c r="G5" s="17">
        <v>23027</v>
      </c>
      <c r="H5" s="17">
        <v>19526</v>
      </c>
      <c r="I5" s="17">
        <v>24358</v>
      </c>
      <c r="J5" s="17">
        <v>25372</v>
      </c>
      <c r="K5" s="17">
        <v>25489</v>
      </c>
      <c r="L5" s="17">
        <v>20667</v>
      </c>
      <c r="M5" s="17">
        <v>21233</v>
      </c>
      <c r="N5" s="17">
        <v>27203</v>
      </c>
      <c r="O5" s="12">
        <f>SUM(C5:N5)</f>
        <v>268435</v>
      </c>
      <c r="P5" s="28">
        <v>23</v>
      </c>
    </row>
    <row r="6" spans="2:16" s="7" customFormat="1" ht="16.5" customHeight="1">
      <c r="B6" s="6" t="s">
        <v>15</v>
      </c>
      <c r="C6" s="18">
        <v>99</v>
      </c>
      <c r="D6" s="19">
        <v>96</v>
      </c>
      <c r="E6" s="19">
        <v>113</v>
      </c>
      <c r="F6" s="19">
        <v>87</v>
      </c>
      <c r="G6" s="19">
        <v>111</v>
      </c>
      <c r="H6" s="19">
        <v>98</v>
      </c>
      <c r="I6" s="19">
        <v>106</v>
      </c>
      <c r="J6" s="19">
        <v>110</v>
      </c>
      <c r="K6" s="19">
        <v>102</v>
      </c>
      <c r="L6" s="19">
        <v>75</v>
      </c>
      <c r="M6" s="19">
        <v>89</v>
      </c>
      <c r="N6" s="19">
        <v>136</v>
      </c>
      <c r="O6" s="13">
        <f>SUM(C6:N6)</f>
        <v>1222</v>
      </c>
      <c r="P6" s="29"/>
    </row>
    <row r="7" spans="2:16" ht="2.2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2.25" customHeight="1"/>
    <row r="9" spans="2:16">
      <c r="B9" s="11" t="s">
        <v>17</v>
      </c>
    </row>
    <row r="10" spans="2:16">
      <c r="B10" s="1" t="s">
        <v>29</v>
      </c>
    </row>
  </sheetData>
  <mergeCells count="2">
    <mergeCell ref="B1:P1"/>
    <mergeCell ref="P5:P6"/>
  </mergeCells>
  <phoneticPr fontId="6"/>
  <pageMargins left="0.51181102362204722" right="0.51181102362204722" top="0.51181102362204722" bottom="0.51181102362204722" header="0.51181102362204722" footer="0.51181102362204722"/>
  <pageSetup paperSize="9"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19</v>
      </c>
    </row>
    <row r="3" spans="2:16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16">
        <v>9196</v>
      </c>
      <c r="D5" s="17">
        <v>8010</v>
      </c>
      <c r="E5" s="17">
        <v>11241</v>
      </c>
      <c r="F5" s="17">
        <v>13524</v>
      </c>
      <c r="G5" s="17">
        <v>14508</v>
      </c>
      <c r="H5" s="17">
        <v>18199</v>
      </c>
      <c r="I5" s="17">
        <v>21322</v>
      </c>
      <c r="J5" s="17">
        <v>22250</v>
      </c>
      <c r="K5" s="17">
        <v>20314</v>
      </c>
      <c r="L5" s="17">
        <v>13594</v>
      </c>
      <c r="M5" s="17">
        <v>14734</v>
      </c>
      <c r="N5" s="17">
        <v>20829</v>
      </c>
      <c r="O5" s="12">
        <f>SUM(C5:N5)</f>
        <v>187721</v>
      </c>
      <c r="P5" s="28">
        <v>25</v>
      </c>
    </row>
    <row r="6" spans="2:16" s="7" customFormat="1" ht="16.5" customHeight="1">
      <c r="B6" s="6" t="s">
        <v>15</v>
      </c>
      <c r="C6" s="18">
        <v>19</v>
      </c>
      <c r="D6" s="19">
        <v>14</v>
      </c>
      <c r="E6" s="19">
        <v>43</v>
      </c>
      <c r="F6" s="19">
        <v>29</v>
      </c>
      <c r="G6" s="19">
        <v>22</v>
      </c>
      <c r="H6" s="19">
        <v>15</v>
      </c>
      <c r="I6" s="19">
        <v>17</v>
      </c>
      <c r="J6" s="19">
        <v>19</v>
      </c>
      <c r="K6" s="19">
        <v>32</v>
      </c>
      <c r="L6" s="19">
        <v>38</v>
      </c>
      <c r="M6" s="19">
        <v>16</v>
      </c>
      <c r="N6" s="19">
        <v>14</v>
      </c>
      <c r="O6" s="13">
        <f>SUM(C6:N6)</f>
        <v>278</v>
      </c>
      <c r="P6" s="29"/>
    </row>
    <row r="7" spans="2:16" ht="4.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4.5" customHeight="1"/>
    <row r="9" spans="2:16">
      <c r="B9" s="11" t="s">
        <v>20</v>
      </c>
    </row>
    <row r="10" spans="2:16">
      <c r="B10" s="1" t="s">
        <v>29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22</v>
      </c>
    </row>
    <row r="3" spans="2:16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16">
        <v>15760</v>
      </c>
      <c r="D5" s="17">
        <v>15890</v>
      </c>
      <c r="E5" s="17">
        <v>13721</v>
      </c>
      <c r="F5" s="17">
        <v>15136</v>
      </c>
      <c r="G5" s="17">
        <v>15639</v>
      </c>
      <c r="H5" s="17">
        <v>10773</v>
      </c>
      <c r="I5" s="17">
        <v>9329</v>
      </c>
      <c r="J5" s="17">
        <v>11044</v>
      </c>
      <c r="K5" s="17">
        <v>10149</v>
      </c>
      <c r="L5" s="17">
        <v>10069</v>
      </c>
      <c r="M5" s="17">
        <v>10061</v>
      </c>
      <c r="N5" s="17">
        <v>7750</v>
      </c>
      <c r="O5" s="12">
        <f>SUM(C5:N5)</f>
        <v>145321</v>
      </c>
      <c r="P5" s="28">
        <v>27</v>
      </c>
    </row>
    <row r="6" spans="2:16" s="7" customFormat="1" ht="16.5" customHeight="1">
      <c r="B6" s="6" t="s">
        <v>15</v>
      </c>
      <c r="C6" s="18">
        <v>3660</v>
      </c>
      <c r="D6" s="19">
        <v>3751</v>
      </c>
      <c r="E6" s="19">
        <v>4530</v>
      </c>
      <c r="F6" s="19">
        <v>3953</v>
      </c>
      <c r="G6" s="19">
        <v>3884</v>
      </c>
      <c r="H6" s="19">
        <v>3164</v>
      </c>
      <c r="I6" s="19">
        <v>2724</v>
      </c>
      <c r="J6" s="19">
        <v>3058</v>
      </c>
      <c r="K6" s="19">
        <v>2603</v>
      </c>
      <c r="L6" s="19">
        <v>1286</v>
      </c>
      <c r="M6" s="19">
        <v>405</v>
      </c>
      <c r="N6" s="19">
        <v>82</v>
      </c>
      <c r="O6" s="13">
        <f>SUM(C6:N6)</f>
        <v>33100</v>
      </c>
      <c r="P6" s="29"/>
    </row>
    <row r="7" spans="2:16" ht="4.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4.5" customHeight="1"/>
    <row r="9" spans="2:16">
      <c r="B9" s="11" t="s">
        <v>20</v>
      </c>
    </row>
    <row r="10" spans="2:16">
      <c r="B10" s="1" t="s">
        <v>29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N2" s="14"/>
      <c r="O2" s="14"/>
      <c r="P2" s="15" t="s">
        <v>23</v>
      </c>
    </row>
    <row r="3" spans="2:16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16">
        <v>12442</v>
      </c>
      <c r="D5" s="17">
        <v>15903</v>
      </c>
      <c r="E5" s="17">
        <v>11282</v>
      </c>
      <c r="F5" s="17">
        <v>15510</v>
      </c>
      <c r="G5" s="17">
        <v>13776</v>
      </c>
      <c r="H5" s="17">
        <v>8219</v>
      </c>
      <c r="I5" s="17">
        <v>15011</v>
      </c>
      <c r="J5" s="17">
        <v>11491</v>
      </c>
      <c r="K5" s="17">
        <v>11050</v>
      </c>
      <c r="L5" s="17">
        <v>10028</v>
      </c>
      <c r="M5" s="17">
        <v>6258</v>
      </c>
      <c r="N5" s="17">
        <v>14336</v>
      </c>
      <c r="O5" s="12">
        <f>SUM(C5:N5)</f>
        <v>145306</v>
      </c>
      <c r="P5" s="28">
        <v>24</v>
      </c>
    </row>
    <row r="6" spans="2:16" s="7" customFormat="1" ht="16.5" customHeight="1">
      <c r="B6" s="6" t="s">
        <v>15</v>
      </c>
      <c r="C6" s="18">
        <v>955</v>
      </c>
      <c r="D6" s="19">
        <v>3648</v>
      </c>
      <c r="E6" s="19">
        <v>1063</v>
      </c>
      <c r="F6" s="19">
        <v>4234</v>
      </c>
      <c r="G6" s="19">
        <v>971</v>
      </c>
      <c r="H6" s="19">
        <v>767</v>
      </c>
      <c r="I6" s="19">
        <v>3831</v>
      </c>
      <c r="J6" s="19">
        <v>2984</v>
      </c>
      <c r="K6" s="19">
        <v>2994</v>
      </c>
      <c r="L6" s="19">
        <v>3521</v>
      </c>
      <c r="M6" s="19">
        <v>1251</v>
      </c>
      <c r="N6" s="19">
        <v>3407</v>
      </c>
      <c r="O6" s="13">
        <f>SUM(C6:N6)</f>
        <v>29626</v>
      </c>
      <c r="P6" s="29"/>
    </row>
    <row r="7" spans="2:16" ht="4.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4.5" customHeight="1"/>
    <row r="9" spans="2:16">
      <c r="B9" s="11" t="s">
        <v>20</v>
      </c>
    </row>
    <row r="10" spans="2:16">
      <c r="B10" s="1" t="s">
        <v>29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P2" s="20" t="s">
        <v>24</v>
      </c>
    </row>
    <row r="3" spans="2:16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21">
        <v>17587</v>
      </c>
      <c r="D5" s="22">
        <v>13322</v>
      </c>
      <c r="E5" s="22">
        <v>12086</v>
      </c>
      <c r="F5" s="22">
        <v>12041</v>
      </c>
      <c r="G5" s="22">
        <v>19425</v>
      </c>
      <c r="H5" s="22">
        <v>7983</v>
      </c>
      <c r="I5" s="22">
        <v>10409</v>
      </c>
      <c r="J5" s="22">
        <v>13298</v>
      </c>
      <c r="K5" s="22">
        <v>13074</v>
      </c>
      <c r="L5" s="22">
        <v>7166</v>
      </c>
      <c r="M5" s="22">
        <v>10118</v>
      </c>
      <c r="N5" s="22">
        <v>12747</v>
      </c>
      <c r="O5" s="23">
        <f>SUM(C5:N5)</f>
        <v>149256</v>
      </c>
      <c r="P5" s="30">
        <v>23</v>
      </c>
    </row>
    <row r="6" spans="2:16" s="7" customFormat="1" ht="16.5" customHeight="1">
      <c r="B6" s="6" t="s">
        <v>15</v>
      </c>
      <c r="C6" s="24">
        <v>697</v>
      </c>
      <c r="D6" s="25">
        <v>289</v>
      </c>
      <c r="E6" s="25">
        <v>991</v>
      </c>
      <c r="F6" s="25">
        <v>1880</v>
      </c>
      <c r="G6" s="25">
        <v>4499</v>
      </c>
      <c r="H6" s="25">
        <v>580</v>
      </c>
      <c r="I6" s="25">
        <v>894</v>
      </c>
      <c r="J6" s="25">
        <v>3079</v>
      </c>
      <c r="K6" s="25">
        <v>3123</v>
      </c>
      <c r="L6" s="25">
        <v>586</v>
      </c>
      <c r="M6" s="25">
        <v>3287</v>
      </c>
      <c r="N6" s="25">
        <v>931</v>
      </c>
      <c r="O6" s="26">
        <f>SUM(C6:N6)</f>
        <v>20836</v>
      </c>
      <c r="P6" s="31"/>
    </row>
    <row r="7" spans="2:16" ht="4.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4.5" customHeight="1"/>
    <row r="9" spans="2:16">
      <c r="B9" s="11" t="s">
        <v>20</v>
      </c>
    </row>
    <row r="10" spans="2:16">
      <c r="B10" s="1" t="s">
        <v>29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0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15.5" style="1" customWidth="1"/>
    <col min="3" max="15" width="7.59765625" style="1" customWidth="1"/>
    <col min="16" max="16" width="8.296875" style="1" customWidth="1"/>
    <col min="17" max="16384" width="8.59765625" style="1"/>
  </cols>
  <sheetData>
    <row r="1" spans="2:16" ht="23.4">
      <c r="B1" s="27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2:16">
      <c r="P2" s="20" t="s">
        <v>25</v>
      </c>
    </row>
    <row r="3" spans="2:16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.75" customHeight="1"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12</v>
      </c>
      <c r="H4" s="4" t="s">
        <v>8</v>
      </c>
      <c r="I4" s="4" t="s">
        <v>0</v>
      </c>
      <c r="J4" s="4" t="s">
        <v>1</v>
      </c>
      <c r="K4" s="4" t="s">
        <v>2</v>
      </c>
      <c r="L4" s="4" t="s">
        <v>9</v>
      </c>
      <c r="M4" s="4" t="s">
        <v>10</v>
      </c>
      <c r="N4" s="4" t="s">
        <v>11</v>
      </c>
      <c r="O4" s="4" t="s">
        <v>3</v>
      </c>
      <c r="P4" s="4" t="s">
        <v>13</v>
      </c>
    </row>
    <row r="5" spans="2:16" ht="18.75" customHeight="1">
      <c r="B5" s="5" t="s">
        <v>14</v>
      </c>
      <c r="C5" s="21">
        <v>21380</v>
      </c>
      <c r="D5" s="22">
        <v>20286</v>
      </c>
      <c r="E5" s="22">
        <v>19918</v>
      </c>
      <c r="F5" s="22">
        <v>21472</v>
      </c>
      <c r="G5" s="22">
        <v>21185</v>
      </c>
      <c r="H5" s="22">
        <v>17686</v>
      </c>
      <c r="I5" s="22">
        <v>14233</v>
      </c>
      <c r="J5" s="22">
        <v>16567</v>
      </c>
      <c r="K5" s="22">
        <v>13908</v>
      </c>
      <c r="L5" s="22">
        <v>15274</v>
      </c>
      <c r="M5" s="22">
        <v>12513</v>
      </c>
      <c r="N5" s="22">
        <v>16466</v>
      </c>
      <c r="O5" s="23">
        <f>SUM(C5:N5)</f>
        <v>210888</v>
      </c>
      <c r="P5" s="30">
        <v>24</v>
      </c>
    </row>
    <row r="6" spans="2:16" s="7" customFormat="1" ht="16.5" customHeight="1">
      <c r="B6" s="6" t="s">
        <v>15</v>
      </c>
      <c r="C6" s="24">
        <v>3354</v>
      </c>
      <c r="D6" s="25">
        <v>3959</v>
      </c>
      <c r="E6" s="25">
        <v>3868</v>
      </c>
      <c r="F6" s="25">
        <v>5032</v>
      </c>
      <c r="G6" s="25">
        <v>1863</v>
      </c>
      <c r="H6" s="25">
        <v>3137</v>
      </c>
      <c r="I6" s="25">
        <v>731</v>
      </c>
      <c r="J6" s="25">
        <v>2208</v>
      </c>
      <c r="K6" s="25">
        <v>515</v>
      </c>
      <c r="L6" s="25">
        <v>4074</v>
      </c>
      <c r="M6" s="25">
        <v>3905</v>
      </c>
      <c r="N6" s="25">
        <v>3720</v>
      </c>
      <c r="O6" s="26">
        <f>SUM(C6:N6)</f>
        <v>36366</v>
      </c>
      <c r="P6" s="31"/>
    </row>
    <row r="7" spans="2:16" ht="4.5" customHeight="1" thickBot="1"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4.5" customHeight="1"/>
    <row r="9" spans="2:16">
      <c r="B9" s="11" t="s">
        <v>20</v>
      </c>
    </row>
    <row r="10" spans="2:16">
      <c r="B10" s="1" t="s">
        <v>30</v>
      </c>
    </row>
  </sheetData>
  <mergeCells count="2">
    <mergeCell ref="B1:P1"/>
    <mergeCell ref="P5:P6"/>
  </mergeCells>
  <phoneticPr fontId="11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9</vt:i4>
      </vt:variant>
    </vt:vector>
  </HeadingPairs>
  <TitlesOfParts>
    <vt:vector baseType="lpstr" size="9">
      <vt:lpstr>R6</vt:lpstr>
      <vt:lpstr>R5</vt:lpstr>
      <vt:lpstr>R4</vt:lpstr>
      <vt:lpstr>R3</vt:lpstr>
      <vt:lpstr>R2</vt:lpstr>
      <vt:lpstr>R1</vt:lpstr>
      <vt:lpstr>H30</vt:lpstr>
      <vt:lpstr>H29</vt:lpstr>
      <vt:lpstr>H28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2026-08-19T02:58:51Z</dcterms:created>
  <dcterms:modified xsi:type="dcterms:W3CDTF">2026-08-19T02:59:04Z</dcterms:modified>
</cp:coreProperties>
</file>