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35F2850D-A7CA-45B1-88F9-2BB2D17C91D6}" revIDLastSave="0" xr10:uidLastSave="{00000000-0000-0000-0000-000000000000}"/>
  <bookViews>
    <workbookView windowHeight="9408" windowWidth="13644" xWindow="2904" yWindow="1416"/>
  </bookViews>
  <sheets>
    <sheet r:id="rId1" name="R6" sheetId="18"/>
    <sheet r:id="rId2" name="R5" sheetId="17"/>
    <sheet r:id="rId3" name="R4" sheetId="16"/>
    <sheet r:id="rId4" name="R3" sheetId="15"/>
    <sheet r:id="rId5" name="R2" sheetId="14"/>
    <sheet r:id="rId6" name="R1" sheetId="13"/>
    <sheet r:id="rId7" name="H30" sheetId="12"/>
    <sheet r:id="rId8" name="H29" sheetId="11"/>
    <sheet r:id="rId9" name="H28" sheetId="10"/>
    <sheet r:id="rId10" name="H27" sheetId="9"/>
    <sheet r:id="rId11" name="H26" sheetId="8"/>
    <sheet r:id="rId12" name="H25" sheetId="7"/>
    <sheet r:id="rId13" name="H24" sheetId="6"/>
    <sheet r:id="rId14" name="H23" sheetId="5"/>
    <sheet r:id="rId15" name="H22" sheetId="4"/>
    <sheet r:id="rId16" name="H21" sheetId="3"/>
  </sheets>
  <definedNames>
    <definedName localSheetId="15" name="_xlnm.Print_Area">'H21'!#REF!</definedName>
  </definedNames>
  <calcPr calcId="191029"/>
</workbook>
</file>

<file path=xl/calcChain.xml><?xml version="1.0" encoding="utf-8"?>
<calcChain xmlns="http://schemas.openxmlformats.org/spreadsheetml/2006/main">
  <c r="M11" i="18" l="1"/>
  <c r="L11" i="18"/>
  <c r="K11" i="18"/>
  <c r="J11" i="18"/>
  <c r="I11" i="18"/>
  <c r="H11" i="18"/>
  <c r="G11" i="18"/>
  <c r="F11" i="18"/>
  <c r="E11" i="18"/>
  <c r="D11" i="18"/>
  <c r="M11" i="17"/>
  <c r="L11" i="17"/>
  <c r="K11" i="17"/>
  <c r="J11" i="17"/>
  <c r="I11" i="17"/>
  <c r="H11" i="17"/>
  <c r="G11" i="17"/>
  <c r="F11" i="17"/>
  <c r="E11" i="17"/>
  <c r="D11" i="17"/>
  <c r="J11" i="16"/>
  <c r="G11" i="16"/>
  <c r="M11" i="16"/>
  <c r="L11" i="16"/>
  <c r="K11" i="16"/>
  <c r="I11" i="16"/>
  <c r="H11" i="16"/>
  <c r="F11" i="16"/>
  <c r="E11" i="16"/>
  <c r="D11" i="16"/>
  <c r="J11" i="10"/>
  <c r="M11" i="15"/>
  <c r="L11" i="15"/>
  <c r="K11" i="15"/>
  <c r="I11" i="15"/>
  <c r="H11" i="15"/>
  <c r="F11" i="15"/>
  <c r="E11" i="15"/>
  <c r="D11" i="15"/>
  <c r="M11" i="14"/>
  <c r="L11" i="14"/>
  <c r="K11" i="14"/>
  <c r="I11" i="14"/>
  <c r="H11" i="14"/>
  <c r="G11" i="14"/>
  <c r="F11" i="14"/>
  <c r="E11" i="14"/>
  <c r="D11" i="14"/>
  <c r="M11" i="13"/>
  <c r="L11" i="13"/>
  <c r="K11" i="13"/>
  <c r="I11" i="13"/>
  <c r="H11" i="13"/>
  <c r="G11" i="13"/>
  <c r="F11" i="13"/>
  <c r="E11" i="13"/>
  <c r="D11" i="13"/>
  <c r="M11" i="12"/>
  <c r="L11" i="12"/>
  <c r="K11" i="12"/>
  <c r="J11" i="12"/>
  <c r="I11" i="12"/>
  <c r="H11" i="12"/>
  <c r="G11" i="12"/>
  <c r="F11" i="12"/>
  <c r="E11" i="12"/>
  <c r="D11" i="12"/>
  <c r="M11" i="11"/>
  <c r="L11" i="11"/>
  <c r="K11" i="11"/>
  <c r="J11" i="11"/>
  <c r="I11" i="11"/>
  <c r="H11" i="11"/>
  <c r="G11" i="11"/>
  <c r="F11" i="11"/>
  <c r="E11" i="11"/>
  <c r="D11" i="11"/>
  <c r="D11" i="10"/>
  <c r="M11" i="10"/>
  <c r="L11" i="10"/>
  <c r="K11" i="10"/>
  <c r="I11" i="10"/>
  <c r="H11" i="10"/>
  <c r="G11" i="10"/>
  <c r="F11" i="10"/>
  <c r="E11" i="10"/>
  <c r="M11" i="9"/>
  <c r="L11" i="9"/>
  <c r="K11" i="9"/>
  <c r="J11" i="9"/>
  <c r="I11" i="9"/>
  <c r="H11" i="9"/>
  <c r="G11" i="9"/>
  <c r="F11" i="9"/>
  <c r="E11" i="9"/>
  <c r="D11" i="9"/>
  <c r="M11" i="8"/>
  <c r="L11" i="8"/>
  <c r="K11" i="8"/>
  <c r="J11" i="8"/>
  <c r="I11" i="8"/>
  <c r="H11" i="8"/>
  <c r="G11" i="8"/>
  <c r="F11" i="8"/>
  <c r="E11" i="8"/>
  <c r="D11" i="8"/>
  <c r="M11" i="7"/>
  <c r="L11" i="7"/>
  <c r="K11" i="7"/>
  <c r="J11" i="7"/>
  <c r="I11" i="7"/>
  <c r="H11" i="7"/>
  <c r="G11" i="7"/>
  <c r="F11" i="7"/>
  <c r="E11" i="7"/>
  <c r="D11" i="7"/>
  <c r="D11" i="6"/>
  <c r="E11" i="6"/>
  <c r="F11" i="6"/>
  <c r="G11" i="6"/>
  <c r="H11" i="6"/>
  <c r="I11" i="6"/>
  <c r="J11" i="6"/>
  <c r="K11" i="6"/>
  <c r="L11" i="6"/>
  <c r="M11" i="6"/>
  <c r="D11" i="5"/>
  <c r="E11" i="5"/>
  <c r="F11" i="5"/>
  <c r="G11" i="5"/>
  <c r="H11" i="5"/>
  <c r="I11" i="5"/>
  <c r="J11" i="5"/>
  <c r="K11" i="5"/>
  <c r="L11" i="5"/>
  <c r="M11" i="5"/>
  <c r="L11" i="4"/>
  <c r="M11" i="4"/>
  <c r="K11" i="4"/>
  <c r="J11" i="4"/>
  <c r="I11" i="4"/>
  <c r="H11" i="4"/>
  <c r="G11" i="4"/>
  <c r="F11" i="4"/>
  <c r="E11" i="4"/>
  <c r="D11" i="4"/>
  <c r="I11" i="3"/>
  <c r="E11" i="3"/>
  <c r="F11" i="3"/>
  <c r="G11" i="3"/>
  <c r="H11" i="3"/>
  <c r="J11" i="3"/>
  <c r="K11" i="3"/>
  <c r="L11" i="3"/>
  <c r="D11" i="3"/>
</calcChain>
</file>

<file path=xl/sharedStrings.xml><?xml version="1.0" encoding="utf-8"?>
<sst xmlns="http://schemas.openxmlformats.org/spreadsheetml/2006/main" count="404" uniqueCount="54">
  <si>
    <t>受診者数</t>
  </si>
  <si>
    <t>ツベルクリン反応</t>
  </si>
  <si>
    <t>発見者数</t>
  </si>
  <si>
    <t>被注射者</t>
  </si>
  <si>
    <t>被判定者</t>
  </si>
  <si>
    <t>定期</t>
  </si>
  <si>
    <t>定期外</t>
  </si>
  <si>
    <t>患者家族</t>
  </si>
  <si>
    <t>計</t>
  </si>
  <si>
    <t>間接
撮影</t>
    <rPh sb="3" eb="5">
      <t>サツエイ</t>
    </rPh>
    <phoneticPr fontId="5"/>
  </si>
  <si>
    <t>直接
撮影</t>
    <rPh sb="3" eb="5">
      <t>サツエイ</t>
    </rPh>
    <phoneticPr fontId="5"/>
  </si>
  <si>
    <t>喀痰
検査</t>
    <rPh sb="3" eb="5">
      <t>ケンサ</t>
    </rPh>
    <phoneticPr fontId="5"/>
  </si>
  <si>
    <t>結核
患者</t>
    <rPh sb="3" eb="5">
      <t>カンジャ</t>
    </rPh>
    <phoneticPr fontId="5"/>
  </si>
  <si>
    <t>区   分</t>
    <phoneticPr fontId="5"/>
  </si>
  <si>
    <t xml:space="preserve">住　　民 </t>
    <phoneticPr fontId="5"/>
  </si>
  <si>
    <t>発病の
おそれが
ある者</t>
    <phoneticPr fontId="5"/>
  </si>
  <si>
    <t>接触者</t>
    <phoneticPr fontId="5"/>
  </si>
  <si>
    <r>
      <t>資料：</t>
    </r>
    <r>
      <rPr>
        <sz val="11"/>
        <rFont val="ＭＳ Ｐ明朝"/>
        <family val="1"/>
        <charset val="128"/>
      </rPr>
      <t>保健所健康増進課</t>
    </r>
    <rPh sb="0" eb="2">
      <t>シリョウ</t>
    </rPh>
    <rPh sb="3" eb="6">
      <t>ホケンジョ</t>
    </rPh>
    <rPh sb="6" eb="8">
      <t>ケンコウ</t>
    </rPh>
    <rPh sb="8" eb="10">
      <t>ゾウシン</t>
    </rPh>
    <rPh sb="10" eb="11">
      <t>カ</t>
    </rPh>
    <phoneticPr fontId="5"/>
  </si>
  <si>
    <t>平成21年度 （単位：人）</t>
    <rPh sb="0" eb="2">
      <t>ヘイセイ</t>
    </rPh>
    <rPh sb="4" eb="6">
      <t>ネンド</t>
    </rPh>
    <phoneticPr fontId="5"/>
  </si>
  <si>
    <t>ＱＦＴ
検査</t>
    <rPh sb="4" eb="6">
      <t>ケンサ</t>
    </rPh>
    <phoneticPr fontId="5"/>
  </si>
  <si>
    <r>
      <t>１７-１２　</t>
    </r>
    <r>
      <rPr>
        <sz val="20"/>
        <color indexed="8"/>
        <rFont val="ＭＳ Ｐ明朝"/>
        <family val="1"/>
        <charset val="128"/>
      </rPr>
      <t>結核</t>
    </r>
    <r>
      <rPr>
        <sz val="20"/>
        <rFont val="ＭＳ Ｐ明朝"/>
        <family val="1"/>
        <charset val="128"/>
      </rPr>
      <t>健康診断実施状況</t>
    </r>
    <rPh sb="6" eb="8">
      <t>ケッカク</t>
    </rPh>
    <rPh sb="8" eb="10">
      <t>ケンコウ</t>
    </rPh>
    <rPh sb="10" eb="12">
      <t>シンダン</t>
    </rPh>
    <rPh sb="12" eb="14">
      <t>ジッシ</t>
    </rPh>
    <rPh sb="14" eb="16">
      <t>ジョウキョウ</t>
    </rPh>
    <phoneticPr fontId="5"/>
  </si>
  <si>
    <t>平成22年度 （単位：人）</t>
    <rPh sb="0" eb="2">
      <t>ヘイセイ</t>
    </rPh>
    <rPh sb="4" eb="6">
      <t>ネンド</t>
    </rPh>
    <phoneticPr fontId="5"/>
  </si>
  <si>
    <t>潜在性結核感染症</t>
    <rPh sb="0" eb="3">
      <t>センザイセイ</t>
    </rPh>
    <rPh sb="3" eb="5">
      <t>ケッカク</t>
    </rPh>
    <rPh sb="5" eb="7">
      <t>カンセン</t>
    </rPh>
    <rPh sb="7" eb="8">
      <t>ショウ</t>
    </rPh>
    <phoneticPr fontId="13"/>
  </si>
  <si>
    <r>
      <t>資料：</t>
    </r>
    <r>
      <rPr>
        <sz val="11"/>
        <rFont val="ＭＳ Ｐ明朝"/>
        <family val="1"/>
        <charset val="128"/>
      </rPr>
      <t>保健所生活衛生課</t>
    </r>
    <rPh sb="0" eb="2">
      <t>シリョウ</t>
    </rPh>
    <rPh sb="3" eb="6">
      <t>ホケンジョ</t>
    </rPh>
    <rPh sb="6" eb="8">
      <t>セイカツ</t>
    </rPh>
    <rPh sb="8" eb="10">
      <t>エイセイ</t>
    </rPh>
    <rPh sb="10" eb="11">
      <t>カ</t>
    </rPh>
    <phoneticPr fontId="5"/>
  </si>
  <si>
    <t>区   分</t>
    <phoneticPr fontId="5"/>
  </si>
  <si>
    <t>発病の
おそれが
ある者</t>
    <phoneticPr fontId="5"/>
  </si>
  <si>
    <t xml:space="preserve">住　　民 </t>
    <phoneticPr fontId="5"/>
  </si>
  <si>
    <t>接触者</t>
    <phoneticPr fontId="5"/>
  </si>
  <si>
    <t>平成23年度 （単位：人）</t>
    <rPh sb="0" eb="2">
      <t>ヘイセイ</t>
    </rPh>
    <rPh sb="4" eb="6">
      <t>ネンド</t>
    </rPh>
    <phoneticPr fontId="5"/>
  </si>
  <si>
    <r>
      <t>資料：</t>
    </r>
    <r>
      <rPr>
        <sz val="11"/>
        <rFont val="ＭＳ Ｐ明朝"/>
        <family val="1"/>
        <charset val="128"/>
      </rPr>
      <t>生活衛生課</t>
    </r>
    <rPh sb="0" eb="2">
      <t>シリョウ</t>
    </rPh>
    <rPh sb="3" eb="5">
      <t>セイカツ</t>
    </rPh>
    <rPh sb="5" eb="7">
      <t>エイセイ</t>
    </rPh>
    <rPh sb="7" eb="8">
      <t>カ</t>
    </rPh>
    <phoneticPr fontId="5"/>
  </si>
  <si>
    <t>平成24年度 （単位：人）</t>
    <rPh sb="0" eb="2">
      <t>ヘイセイ</t>
    </rPh>
    <rPh sb="4" eb="6">
      <t>ネンド</t>
    </rPh>
    <phoneticPr fontId="5"/>
  </si>
  <si>
    <t>-</t>
    <phoneticPr fontId="13"/>
  </si>
  <si>
    <t>平成25年度 （単位：人）</t>
    <rPh sb="0" eb="2">
      <t>ヘイセイ</t>
    </rPh>
    <rPh sb="4" eb="6">
      <t>ネンド</t>
    </rPh>
    <phoneticPr fontId="5"/>
  </si>
  <si>
    <t>IGRA
検査</t>
    <rPh sb="5" eb="7">
      <t>ケンサ</t>
    </rPh>
    <phoneticPr fontId="5"/>
  </si>
  <si>
    <t>平成26年度 （単位：人）</t>
    <rPh sb="0" eb="2">
      <t>ヘイセイ</t>
    </rPh>
    <rPh sb="4" eb="6">
      <t>ネンド</t>
    </rPh>
    <phoneticPr fontId="5"/>
  </si>
  <si>
    <t>平成27年度 （単位：人）</t>
    <rPh sb="0" eb="2">
      <t>ヘイセイ</t>
    </rPh>
    <rPh sb="4" eb="6">
      <t>ネンド</t>
    </rPh>
    <phoneticPr fontId="5"/>
  </si>
  <si>
    <t>平成28年度 （単位：人）</t>
    <rPh sb="0" eb="2">
      <t>ヘイセイ</t>
    </rPh>
    <rPh sb="4" eb="6">
      <t>ネンド</t>
    </rPh>
    <phoneticPr fontId="5"/>
  </si>
  <si>
    <t>平成29年度 （単位：人）</t>
    <rPh sb="0" eb="2">
      <t>ヘイセイ</t>
    </rPh>
    <rPh sb="4" eb="6">
      <t>ネンド</t>
    </rPh>
    <phoneticPr fontId="5"/>
  </si>
  <si>
    <t>平成30年度 （単位：人）</t>
    <rPh sb="0" eb="2">
      <t>ヘイセイ</t>
    </rPh>
    <rPh sb="4" eb="6">
      <t>ネンド</t>
    </rPh>
    <phoneticPr fontId="5"/>
  </si>
  <si>
    <t>令和元年度 （単位：人）</t>
    <rPh sb="0" eb="2">
      <t>レイワ</t>
    </rPh>
    <rPh sb="2" eb="3">
      <t>ガン</t>
    </rPh>
    <rPh sb="3" eb="5">
      <t>ネンド</t>
    </rPh>
    <phoneticPr fontId="5"/>
  </si>
  <si>
    <t>１７-１２　健康診断予防接種等実施状況</t>
    <rPh sb="6" eb="8">
      <t>ケンコウ</t>
    </rPh>
    <rPh sb="8" eb="10">
      <t>シンダン</t>
    </rPh>
    <rPh sb="10" eb="12">
      <t>ヨボウ</t>
    </rPh>
    <rPh sb="12" eb="14">
      <t>セッシュ</t>
    </rPh>
    <rPh sb="14" eb="15">
      <t>トウ</t>
    </rPh>
    <rPh sb="15" eb="17">
      <t>ジッシ</t>
    </rPh>
    <rPh sb="17" eb="19">
      <t>ジョウキョウ</t>
    </rPh>
    <phoneticPr fontId="5"/>
  </si>
  <si>
    <t>令和２年度 （単位：人）</t>
    <rPh sb="0" eb="2">
      <t>レイワ</t>
    </rPh>
    <rPh sb="3" eb="5">
      <t>ネンド</t>
    </rPh>
    <phoneticPr fontId="5"/>
  </si>
  <si>
    <r>
      <t>資料：保健予防</t>
    </r>
    <r>
      <rPr>
        <sz val="11"/>
        <rFont val="ＭＳ Ｐ明朝"/>
        <family val="1"/>
        <charset val="128"/>
      </rPr>
      <t>課</t>
    </r>
    <rPh sb="0" eb="2">
      <t>シリョウ</t>
    </rPh>
    <rPh sb="3" eb="5">
      <t>ホケン</t>
    </rPh>
    <rPh sb="5" eb="7">
      <t>ヨボウ</t>
    </rPh>
    <rPh sb="7" eb="8">
      <t>カ</t>
    </rPh>
    <phoneticPr fontId="5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</si>
  <si>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</si>
  <si>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</si>
  <si>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</si>
  <si>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</si>
  <si>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</si>
  <si>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令和３年度 （単位：人）</t>
    <rPh sb="0" eb="2">
      <t>レイワ</t>
    </rPh>
    <rPh sb="3" eb="5">
      <t>ネンド</t>
    </rPh>
    <phoneticPr fontId="5"/>
  </si>
  <si>
    <t>１７-１１　健康診断予防接種等実施状況</t>
    <rPh sb="6" eb="8">
      <t>ケンコウ</t>
    </rPh>
    <rPh sb="8" eb="10">
      <t>シンダン</t>
    </rPh>
    <rPh sb="10" eb="12">
      <t>ヨボウ</t>
    </rPh>
    <rPh sb="12" eb="14">
      <t>セッシュ</t>
    </rPh>
    <rPh sb="14" eb="15">
      <t>トウ</t>
    </rPh>
    <rPh sb="15" eb="17">
      <t>ジッシ</t>
    </rPh>
    <rPh sb="17" eb="19">
      <t>ジョウキョウ</t>
    </rPh>
    <phoneticPr fontId="5"/>
  </si>
  <si>
    <t>令和４年度 （単位：人）</t>
    <rPh sb="0" eb="2">
      <t>レイワ</t>
    </rPh>
    <rPh sb="3" eb="5">
      <t>ネンド</t>
    </rPh>
    <phoneticPr fontId="5"/>
  </si>
  <si>
    <t>令和５年度 （単位：人）</t>
    <rPh sb="0" eb="2">
      <t>レイワ</t>
    </rPh>
    <rPh sb="3" eb="5">
      <t>ネンド</t>
    </rPh>
    <phoneticPr fontId="5"/>
  </si>
  <si>
    <t>資料：生活衛生課</t>
    <rPh sb="0" eb="2">
      <t>シリョウ</t>
    </rPh>
    <rPh sb="3" eb="8">
      <t>セイカツエイセイカ</t>
    </rPh>
    <phoneticPr fontId="5"/>
  </si>
  <si>
    <t>令和６年度 （単位：人）</t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</si>
</sst>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5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6"/>
      <name val="明朝"/>
      <family val="1"/>
      <charset val="128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143">
    <xf numFmtId="0" fontId="0" fillId="0" borderId="0" xfId="0"/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6" xfId="0" applyFont="1" applyFill="1" applyBorder="1" applyAlignment="1">
      <alignment horizontal="center" vertical="center" readingOrder="1"/>
    </xf>
    <xf numFmtId="0" fontId="12" fillId="0" borderId="0" xfId="0" applyFont="1" applyAlignment="1">
      <alignment vertical="center"/>
    </xf>
    <xf numFmtId="176" fontId="9" fillId="0" borderId="7" xfId="0" applyNumberFormat="1" applyFont="1" applyFill="1" applyBorder="1" applyAlignment="1">
      <alignment horizontal="right" vertical="center" wrapText="1"/>
    </xf>
    <xf numFmtId="176" fontId="9" fillId="0" borderId="8" xfId="0" applyNumberFormat="1" applyFont="1" applyFill="1" applyBorder="1" applyAlignment="1">
      <alignment horizontal="right" vertical="center" wrapText="1"/>
    </xf>
    <xf numFmtId="176" fontId="9" fillId="0" borderId="9" xfId="0" applyNumberFormat="1" applyFont="1" applyFill="1" applyBorder="1" applyAlignment="1">
      <alignment horizontal="right" vertical="center" wrapText="1"/>
    </xf>
    <xf numFmtId="176" fontId="9" fillId="0" borderId="0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readingOrder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76" fontId="9" fillId="2" borderId="7" xfId="0" applyNumberFormat="1" applyFont="1" applyFill="1" applyBorder="1" applyAlignment="1">
      <alignment horizontal="right" vertical="center" wrapText="1"/>
    </xf>
    <xf numFmtId="176" fontId="9" fillId="2" borderId="8" xfId="0" applyNumberFormat="1" applyFont="1" applyFill="1" applyBorder="1" applyAlignment="1">
      <alignment horizontal="right" vertical="center" wrapText="1"/>
    </xf>
    <xf numFmtId="176" fontId="9" fillId="2" borderId="9" xfId="0" applyNumberFormat="1" applyFont="1" applyFill="1" applyBorder="1" applyAlignment="1">
      <alignment horizontal="right" vertical="center" wrapText="1"/>
    </xf>
    <xf numFmtId="176" fontId="9" fillId="2" borderId="0" xfId="0" applyNumberFormat="1" applyFont="1" applyFill="1" applyBorder="1" applyAlignment="1">
      <alignment horizontal="right" vertical="center" wrapText="1"/>
    </xf>
    <xf numFmtId="176" fontId="9" fillId="3" borderId="7" xfId="0" applyNumberFormat="1" applyFont="1" applyFill="1" applyBorder="1" applyAlignment="1">
      <alignment horizontal="right" vertical="center" wrapText="1"/>
    </xf>
    <xf numFmtId="176" fontId="9" fillId="3" borderId="8" xfId="0" applyNumberFormat="1" applyFont="1" applyFill="1" applyBorder="1" applyAlignment="1">
      <alignment horizontal="right" vertical="center" wrapText="1"/>
    </xf>
    <xf numFmtId="176" fontId="9" fillId="3" borderId="9" xfId="0" applyNumberFormat="1" applyFont="1" applyFill="1" applyBorder="1" applyAlignment="1">
      <alignment horizontal="right" vertical="center" wrapText="1"/>
    </xf>
    <xf numFmtId="176" fontId="9" fillId="3" borderId="0" xfId="0" applyNumberFormat="1" applyFont="1" applyFill="1" applyBorder="1" applyAlignment="1">
      <alignment horizontal="right" vertical="center" wrapText="1"/>
    </xf>
    <xf numFmtId="176" fontId="9" fillId="2" borderId="4" xfId="0" applyNumberFormat="1" applyFont="1" applyFill="1" applyBorder="1" applyAlignment="1">
      <alignment horizontal="right" vertical="center" wrapText="1"/>
    </xf>
    <xf numFmtId="176" fontId="9" fillId="2" borderId="5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76" fontId="9" fillId="0" borderId="4" xfId="0" applyNumberFormat="1" applyFont="1" applyFill="1" applyBorder="1" applyAlignment="1">
      <alignment horizontal="right" vertical="center" wrapText="1"/>
    </xf>
    <xf numFmtId="176" fontId="9" fillId="0" borderId="5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76" fontId="9" fillId="3" borderId="0" xfId="0" applyNumberFormat="1" applyFont="1" applyFill="1" applyBorder="1" applyAlignment="1">
      <alignment horizontal="right" vertical="center" wrapText="1"/>
    </xf>
    <xf numFmtId="176" fontId="9" fillId="3" borderId="9" xfId="0" applyNumberFormat="1" applyFont="1" applyFill="1" applyBorder="1" applyAlignment="1">
      <alignment horizontal="right" vertical="center" wrapText="1"/>
    </xf>
    <xf numFmtId="176" fontId="9" fillId="3" borderId="0" xfId="0" applyNumberFormat="1" applyFont="1" applyFill="1" applyBorder="1" applyAlignment="1">
      <alignment horizontal="right" vertical="center" wrapText="1"/>
    </xf>
    <xf numFmtId="176" fontId="9" fillId="3" borderId="9" xfId="0" applyNumberFormat="1" applyFont="1" applyFill="1" applyBorder="1" applyAlignment="1">
      <alignment horizontal="right" vertical="center" wrapText="1"/>
    </xf>
    <xf numFmtId="176" fontId="9" fillId="0" borderId="9" xfId="0" applyNumberFormat="1" applyFont="1" applyFill="1" applyBorder="1" applyAlignment="1">
      <alignment horizontal="right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right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textRotation="255" wrapText="1"/>
    </xf>
    <xf numFmtId="0" fontId="7" fillId="2" borderId="0" xfId="0" applyFont="1" applyFill="1" applyAlignment="1">
      <alignment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176" fontId="9" fillId="3" borderId="0" xfId="0" applyNumberFormat="1" applyFont="1" applyFill="1" applyBorder="1" applyAlignment="1">
      <alignment horizontal="right" vertical="center" wrapText="1"/>
    </xf>
    <xf numFmtId="176" fontId="9" fillId="3" borderId="9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textRotation="255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readingOrder="1"/>
    </xf>
    <xf numFmtId="0" fontId="9" fillId="3" borderId="6" xfId="0" applyFont="1" applyFill="1" applyBorder="1" applyAlignment="1">
      <alignment horizontal="center" vertical="center" textRotation="255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176" fontId="9" fillId="3" borderId="4" xfId="0" applyNumberFormat="1" applyFont="1" applyFill="1" applyBorder="1" applyAlignment="1">
      <alignment horizontal="right" vertical="center" wrapText="1"/>
    </xf>
    <xf numFmtId="176" fontId="9" fillId="3" borderId="5" xfId="0" applyNumberFormat="1" applyFont="1" applyFill="1" applyBorder="1" applyAlignment="1">
      <alignment horizontal="right" vertical="center" wrapText="1"/>
    </xf>
    <xf numFmtId="0" fontId="6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right" vertical="center" wrapText="1"/>
    </xf>
    <xf numFmtId="176" fontId="9" fillId="0" borderId="5" xfId="0" applyNumberFormat="1" applyFont="1" applyBorder="1" applyAlignment="1">
      <alignment horizontal="right" vertical="center" wrapText="1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M16"/>
  <sheetViews>
    <sheetView showGridLines="0" tabSelected="1" workbookViewId="0"/>
  </sheetViews>
  <sheetFormatPr defaultColWidth="8.59765625" defaultRowHeight="13.2"/>
  <cols>
    <col min="1" max="1" width="1.59765625" style="15" customWidth="1"/>
    <col min="2" max="2" width="3.59765625" style="15" customWidth="1"/>
    <col min="3" max="3" width="11.296875" style="15" customWidth="1"/>
    <col min="4" max="6" width="9" style="15" bestFit="1" customWidth="1"/>
    <col min="7" max="7" width="6.09765625" style="15" bestFit="1" customWidth="1"/>
    <col min="8" max="8" width="7.09765625" style="15" customWidth="1"/>
    <col min="9" max="9" width="8.09765625" style="15" bestFit="1" customWidth="1"/>
    <col min="10" max="11" width="5.19921875" style="15" bestFit="1" customWidth="1"/>
    <col min="12" max="12" width="7.796875" style="15" customWidth="1"/>
    <col min="13" max="13" width="8.69921875" style="15" bestFit="1" customWidth="1"/>
    <col min="14" max="16384" width="8.59765625" style="15"/>
  </cols>
  <sheetData>
    <row r="1" spans="2:13" ht="21.75" customHeight="1">
      <c r="B1" s="56" t="s">
        <v>49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2:13" ht="13.5" customHeight="1">
      <c r="M2" s="16" t="s">
        <v>53</v>
      </c>
    </row>
    <row r="3" spans="2:13" ht="2.25" customHeight="1" thickBot="1">
      <c r="M3" s="17"/>
    </row>
    <row r="4" spans="2:13">
      <c r="B4" s="57" t="s">
        <v>13</v>
      </c>
      <c r="C4" s="47"/>
      <c r="D4" s="47" t="s">
        <v>0</v>
      </c>
      <c r="E4" s="60" t="s">
        <v>1</v>
      </c>
      <c r="F4" s="61"/>
      <c r="G4" s="63" t="s">
        <v>33</v>
      </c>
      <c r="H4" s="44" t="s">
        <v>9</v>
      </c>
      <c r="I4" s="44" t="s">
        <v>10</v>
      </c>
      <c r="J4" s="44" t="s">
        <v>11</v>
      </c>
      <c r="K4" s="47" t="s">
        <v>2</v>
      </c>
      <c r="L4" s="48"/>
      <c r="M4" s="48"/>
    </row>
    <row r="5" spans="2:13" ht="21" customHeight="1">
      <c r="B5" s="58"/>
      <c r="C5" s="59"/>
      <c r="D5" s="59"/>
      <c r="E5" s="54"/>
      <c r="F5" s="62"/>
      <c r="G5" s="64"/>
      <c r="H5" s="45"/>
      <c r="I5" s="45"/>
      <c r="J5" s="45"/>
      <c r="K5" s="49" t="s">
        <v>12</v>
      </c>
      <c r="L5" s="49" t="s">
        <v>22</v>
      </c>
      <c r="M5" s="53" t="s">
        <v>15</v>
      </c>
    </row>
    <row r="6" spans="2:13" ht="21" customHeight="1">
      <c r="B6" s="58"/>
      <c r="C6" s="59"/>
      <c r="D6" s="59"/>
      <c r="E6" s="18" t="s">
        <v>3</v>
      </c>
      <c r="F6" s="18" t="s">
        <v>4</v>
      </c>
      <c r="G6" s="65"/>
      <c r="H6" s="46"/>
      <c r="I6" s="46"/>
      <c r="J6" s="46"/>
      <c r="K6" s="46"/>
      <c r="L6" s="46"/>
      <c r="M6" s="54"/>
    </row>
    <row r="7" spans="2:13" ht="16.5" customHeight="1">
      <c r="B7" s="19" t="s">
        <v>5</v>
      </c>
      <c r="C7" s="18" t="s">
        <v>14</v>
      </c>
      <c r="D7" s="11">
        <v>49521</v>
      </c>
      <c r="E7" s="12">
        <v>0</v>
      </c>
      <c r="F7" s="12">
        <v>0</v>
      </c>
      <c r="G7" s="12" t="s">
        <v>31</v>
      </c>
      <c r="H7" s="12">
        <v>0</v>
      </c>
      <c r="I7" s="12">
        <v>49521</v>
      </c>
      <c r="J7" s="12">
        <v>0</v>
      </c>
      <c r="K7" s="12">
        <v>0</v>
      </c>
      <c r="L7" s="12">
        <v>0</v>
      </c>
      <c r="M7" s="12">
        <v>0</v>
      </c>
    </row>
    <row r="8" spans="2:13" ht="16.5" customHeight="1">
      <c r="B8" s="55" t="s">
        <v>6</v>
      </c>
      <c r="C8" s="18" t="s">
        <v>7</v>
      </c>
      <c r="D8" s="13">
        <v>35</v>
      </c>
      <c r="E8" s="14">
        <v>0</v>
      </c>
      <c r="F8" s="14">
        <v>0</v>
      </c>
      <c r="G8" s="14">
        <v>31</v>
      </c>
      <c r="H8" s="14">
        <v>0</v>
      </c>
      <c r="I8" s="14">
        <v>34</v>
      </c>
      <c r="J8" s="14">
        <v>0</v>
      </c>
      <c r="K8" s="14">
        <v>0</v>
      </c>
      <c r="L8" s="14">
        <v>1</v>
      </c>
      <c r="M8" s="14">
        <v>0</v>
      </c>
    </row>
    <row r="9" spans="2:13" ht="16.5" customHeight="1">
      <c r="B9" s="55"/>
      <c r="C9" s="49" t="s">
        <v>16</v>
      </c>
      <c r="D9" s="43">
        <v>8</v>
      </c>
      <c r="E9" s="50">
        <v>0</v>
      </c>
      <c r="F9" s="50">
        <v>0</v>
      </c>
      <c r="G9" s="50">
        <v>8</v>
      </c>
      <c r="H9" s="50">
        <v>0</v>
      </c>
      <c r="I9" s="50">
        <v>6</v>
      </c>
      <c r="J9" s="50">
        <v>0</v>
      </c>
      <c r="K9" s="50">
        <v>0</v>
      </c>
      <c r="L9" s="50">
        <v>0</v>
      </c>
      <c r="M9" s="50">
        <v>0</v>
      </c>
    </row>
    <row r="10" spans="2:13" ht="16.5" customHeight="1">
      <c r="B10" s="55"/>
      <c r="C10" s="46"/>
      <c r="D10" s="43"/>
      <c r="E10" s="50"/>
      <c r="F10" s="50"/>
      <c r="G10" s="50"/>
      <c r="H10" s="50"/>
      <c r="I10" s="50"/>
      <c r="J10" s="50"/>
      <c r="K10" s="50"/>
      <c r="L10" s="50"/>
      <c r="M10" s="50"/>
    </row>
    <row r="11" spans="2:13" ht="16.5" customHeight="1" thickBot="1">
      <c r="B11" s="51" t="s">
        <v>8</v>
      </c>
      <c r="C11" s="52"/>
      <c r="D11" s="31">
        <f>SUM(D7:D10)</f>
        <v>49564</v>
      </c>
      <c r="E11" s="32">
        <f t="shared" ref="E11:M11" si="0">SUM(E7:E10)</f>
        <v>0</v>
      </c>
      <c r="F11" s="32">
        <f t="shared" si="0"/>
        <v>0</v>
      </c>
      <c r="G11" s="32">
        <f>SUM(G7:G10)</f>
        <v>39</v>
      </c>
      <c r="H11" s="32">
        <f t="shared" si="0"/>
        <v>0</v>
      </c>
      <c r="I11" s="32">
        <f t="shared" si="0"/>
        <v>49561</v>
      </c>
      <c r="J11" s="32">
        <f>SUM(J7:J10)</f>
        <v>0</v>
      </c>
      <c r="K11" s="32">
        <f t="shared" si="0"/>
        <v>0</v>
      </c>
      <c r="L11" s="32">
        <f t="shared" si="0"/>
        <v>1</v>
      </c>
      <c r="M11" s="32">
        <f t="shared" si="0"/>
        <v>0</v>
      </c>
    </row>
    <row r="12" spans="2:13" ht="2.25" customHeight="1"/>
    <row r="13" spans="2:13">
      <c r="B13" s="21" t="s">
        <v>52</v>
      </c>
    </row>
    <row r="14" spans="2:13">
      <c r="B14" s="21"/>
    </row>
    <row r="15" spans="2:13">
      <c r="B15" s="22"/>
    </row>
    <row r="16" spans="2:13">
      <c r="B16" s="22"/>
      <c r="C16" s="22"/>
      <c r="D16" s="22"/>
      <c r="E16" s="22"/>
      <c r="F16" s="22"/>
      <c r="G16" s="22"/>
      <c r="H16" s="22"/>
      <c r="I16" s="22"/>
      <c r="J16" s="22"/>
    </row>
  </sheetData>
  <mergeCells count="25">
    <mergeCell ref="B1:M1"/>
    <mergeCell ref="B4:C6"/>
    <mergeCell ref="D4:D6"/>
    <mergeCell ref="E4:F5"/>
    <mergeCell ref="G4:G6"/>
    <mergeCell ref="B11:C11"/>
    <mergeCell ref="L5:L6"/>
    <mergeCell ref="M5:M6"/>
    <mergeCell ref="B8:B10"/>
    <mergeCell ref="C9:C10"/>
    <mergeCell ref="E9:E10"/>
    <mergeCell ref="F9:F10"/>
    <mergeCell ref="G9:G10"/>
    <mergeCell ref="H9:H10"/>
    <mergeCell ref="I9:I10"/>
    <mergeCell ref="D9:D10"/>
    <mergeCell ref="I4:I6"/>
    <mergeCell ref="J4:J6"/>
    <mergeCell ref="K4:M4"/>
    <mergeCell ref="K5:K6"/>
    <mergeCell ref="J9:J10"/>
    <mergeCell ref="K9:K10"/>
    <mergeCell ref="L9:L10"/>
    <mergeCell ref="M9:M10"/>
    <mergeCell ref="H4:H6"/>
  </mergeCells>
  <phoneticPr fontId="13"/>
  <pageMargins left="0.23622047244094491" right="0.23622047244094491" top="0.74803149606299213" bottom="0.74803149606299213" header="0.31496062992125984" footer="0.31496062992125984"/>
  <pageSetup paperSize="9" scale="90" orientation="portrait" horizontalDpi="150" verticalDpi="15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M16"/>
  <sheetViews>
    <sheetView showGridLines="0" workbookViewId="0"/>
  </sheetViews>
  <sheetFormatPr defaultColWidth="8.59765625" defaultRowHeight="13.2"/>
  <cols>
    <col min="1" max="1" width="1.59765625" style="15" customWidth="1"/>
    <col min="2" max="2" width="3.59765625" style="15" customWidth="1"/>
    <col min="3" max="3" width="11.296875" style="15" customWidth="1"/>
    <col min="4" max="6" width="9" style="15" bestFit="1" customWidth="1"/>
    <col min="7" max="7" width="6.09765625" style="15" bestFit="1" customWidth="1"/>
    <col min="8" max="8" width="7.09765625" style="15" customWidth="1"/>
    <col min="9" max="9" width="8.09765625" style="15" bestFit="1" customWidth="1"/>
    <col min="10" max="11" width="5.19921875" style="15" bestFit="1" customWidth="1"/>
    <col min="12" max="12" width="7.796875" style="15" customWidth="1"/>
    <col min="13" max="13" width="8.69921875" style="15" bestFit="1" customWidth="1"/>
    <col min="14" max="16384" width="8.59765625" style="15"/>
  </cols>
  <sheetData>
    <row r="1" spans="2:13" ht="21.75" customHeight="1">
      <c r="B1" s="56" t="s">
        <v>20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2:13" ht="13.5" customHeight="1">
      <c r="M2" s="16" t="s">
        <v>35</v>
      </c>
    </row>
    <row r="3" spans="2:13" ht="4.5" customHeight="1" thickBot="1">
      <c r="M3" s="17"/>
    </row>
    <row r="4" spans="2:13">
      <c r="B4" s="57" t="s">
        <v>13</v>
      </c>
      <c r="C4" s="47"/>
      <c r="D4" s="47" t="s">
        <v>0</v>
      </c>
      <c r="E4" s="60" t="s">
        <v>1</v>
      </c>
      <c r="F4" s="61"/>
      <c r="G4" s="63" t="s">
        <v>33</v>
      </c>
      <c r="H4" s="44" t="s">
        <v>9</v>
      </c>
      <c r="I4" s="44" t="s">
        <v>10</v>
      </c>
      <c r="J4" s="44" t="s">
        <v>11</v>
      </c>
      <c r="K4" s="47" t="s">
        <v>2</v>
      </c>
      <c r="L4" s="48"/>
      <c r="M4" s="48"/>
    </row>
    <row r="5" spans="2:13" ht="21" customHeight="1">
      <c r="B5" s="58"/>
      <c r="C5" s="59"/>
      <c r="D5" s="59"/>
      <c r="E5" s="54"/>
      <c r="F5" s="62"/>
      <c r="G5" s="64"/>
      <c r="H5" s="45"/>
      <c r="I5" s="45"/>
      <c r="J5" s="45"/>
      <c r="K5" s="49" t="s">
        <v>12</v>
      </c>
      <c r="L5" s="49" t="s">
        <v>22</v>
      </c>
      <c r="M5" s="91" t="s">
        <v>15</v>
      </c>
    </row>
    <row r="6" spans="2:13" ht="21" customHeight="1">
      <c r="B6" s="58"/>
      <c r="C6" s="59"/>
      <c r="D6" s="59"/>
      <c r="E6" s="18" t="s">
        <v>3</v>
      </c>
      <c r="F6" s="18" t="s">
        <v>4</v>
      </c>
      <c r="G6" s="65"/>
      <c r="H6" s="46"/>
      <c r="I6" s="46"/>
      <c r="J6" s="46"/>
      <c r="K6" s="46"/>
      <c r="L6" s="46"/>
      <c r="M6" s="92"/>
    </row>
    <row r="7" spans="2:13" ht="16.5" customHeight="1">
      <c r="B7" s="19" t="s">
        <v>5</v>
      </c>
      <c r="C7" s="18" t="s">
        <v>14</v>
      </c>
      <c r="D7" s="11">
        <v>46924</v>
      </c>
      <c r="E7" s="12">
        <v>0</v>
      </c>
      <c r="F7" s="12">
        <v>0</v>
      </c>
      <c r="G7" s="12">
        <v>0</v>
      </c>
      <c r="H7" s="12">
        <v>0</v>
      </c>
      <c r="I7" s="12">
        <v>46924</v>
      </c>
      <c r="J7" s="12">
        <v>0</v>
      </c>
      <c r="K7" s="12">
        <v>2</v>
      </c>
      <c r="L7" s="12">
        <v>0</v>
      </c>
      <c r="M7" s="12">
        <v>3</v>
      </c>
    </row>
    <row r="8" spans="2:13" ht="16.5" customHeight="1">
      <c r="B8" s="55" t="s">
        <v>6</v>
      </c>
      <c r="C8" s="18" t="s">
        <v>7</v>
      </c>
      <c r="D8" s="13">
        <v>147</v>
      </c>
      <c r="E8" s="14">
        <v>10</v>
      </c>
      <c r="F8" s="14">
        <v>10</v>
      </c>
      <c r="G8" s="14">
        <v>56</v>
      </c>
      <c r="H8" s="14">
        <v>0</v>
      </c>
      <c r="I8" s="14">
        <v>116</v>
      </c>
      <c r="J8" s="14">
        <v>5</v>
      </c>
      <c r="K8" s="14">
        <v>0</v>
      </c>
      <c r="L8" s="14">
        <v>0</v>
      </c>
      <c r="M8" s="14">
        <v>0</v>
      </c>
    </row>
    <row r="9" spans="2:13" ht="16.5" customHeight="1">
      <c r="B9" s="55"/>
      <c r="C9" s="49" t="s">
        <v>16</v>
      </c>
      <c r="D9" s="43">
        <v>55</v>
      </c>
      <c r="E9" s="50">
        <v>2</v>
      </c>
      <c r="F9" s="50">
        <v>2</v>
      </c>
      <c r="G9" s="50">
        <v>29</v>
      </c>
      <c r="H9" s="50">
        <v>0</v>
      </c>
      <c r="I9" s="50">
        <v>46</v>
      </c>
      <c r="J9" s="50">
        <v>0</v>
      </c>
      <c r="K9" s="50">
        <v>0</v>
      </c>
      <c r="L9" s="50">
        <v>0</v>
      </c>
      <c r="M9" s="50">
        <v>0</v>
      </c>
    </row>
    <row r="10" spans="2:13" ht="16.5" customHeight="1">
      <c r="B10" s="55"/>
      <c r="C10" s="46"/>
      <c r="D10" s="43"/>
      <c r="E10" s="50"/>
      <c r="F10" s="50"/>
      <c r="G10" s="50"/>
      <c r="H10" s="50"/>
      <c r="I10" s="50"/>
      <c r="J10" s="50"/>
      <c r="K10" s="50"/>
      <c r="L10" s="50"/>
      <c r="M10" s="50"/>
    </row>
    <row r="11" spans="2:13" ht="16.5" customHeight="1" thickBot="1">
      <c r="B11" s="51" t="s">
        <v>8</v>
      </c>
      <c r="C11" s="52"/>
      <c r="D11" s="31">
        <f t="shared" ref="D11:M11" si="0">SUM(D7:D10)</f>
        <v>47126</v>
      </c>
      <c r="E11" s="32">
        <f t="shared" si="0"/>
        <v>12</v>
      </c>
      <c r="F11" s="32">
        <f t="shared" si="0"/>
        <v>12</v>
      </c>
      <c r="G11" s="32">
        <f t="shared" si="0"/>
        <v>85</v>
      </c>
      <c r="H11" s="32">
        <f t="shared" si="0"/>
        <v>0</v>
      </c>
      <c r="I11" s="32">
        <f t="shared" si="0"/>
        <v>47086</v>
      </c>
      <c r="J11" s="32">
        <f t="shared" si="0"/>
        <v>5</v>
      </c>
      <c r="K11" s="32">
        <f t="shared" si="0"/>
        <v>2</v>
      </c>
      <c r="L11" s="32">
        <f t="shared" si="0"/>
        <v>0</v>
      </c>
      <c r="M11" s="32">
        <f t="shared" si="0"/>
        <v>3</v>
      </c>
    </row>
    <row r="12" spans="2:13" ht="4.5" customHeight="1"/>
    <row r="13" spans="2:13">
      <c r="B13" s="21" t="s">
        <v>29</v>
      </c>
    </row>
    <row r="14" spans="2:13">
      <c r="B14" s="21"/>
    </row>
    <row r="15" spans="2:13">
      <c r="B15" s="22"/>
    </row>
    <row r="16" spans="2:13">
      <c r="B16" s="22"/>
      <c r="C16" s="22"/>
      <c r="D16" s="22"/>
      <c r="E16" s="22"/>
      <c r="F16" s="22"/>
      <c r="G16" s="22"/>
      <c r="H16" s="22"/>
      <c r="I16" s="22"/>
      <c r="J16" s="22"/>
    </row>
  </sheetData>
  <mergeCells count="25">
    <mergeCell ref="H4:H6"/>
    <mergeCell ref="I4:I6"/>
    <mergeCell ref="J4:J6"/>
    <mergeCell ref="K4:M4"/>
    <mergeCell ref="K5:K6"/>
    <mergeCell ref="J9:J10"/>
    <mergeCell ref="K9:K10"/>
    <mergeCell ref="L9:L10"/>
    <mergeCell ref="M9:M10"/>
    <mergeCell ref="E9:E10"/>
    <mergeCell ref="F9:F10"/>
    <mergeCell ref="G9:G10"/>
    <mergeCell ref="H9:H10"/>
    <mergeCell ref="I9:I10"/>
    <mergeCell ref="D9:D10"/>
    <mergeCell ref="B1:M1"/>
    <mergeCell ref="B4:C6"/>
    <mergeCell ref="D4:D6"/>
    <mergeCell ref="E4:F5"/>
    <mergeCell ref="G4:G6"/>
    <mergeCell ref="B11:C11"/>
    <mergeCell ref="L5:L6"/>
    <mergeCell ref="M5:M6"/>
    <mergeCell ref="B8:B10"/>
    <mergeCell ref="C9:C10"/>
  </mergeCells>
  <phoneticPr fontId="13"/>
  <pageMargins left="0.25" right="0.25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M16"/>
  <sheetViews>
    <sheetView showGridLines="0" workbookViewId="0"/>
  </sheetViews>
  <sheetFormatPr defaultColWidth="8.59765625" defaultRowHeight="13.2"/>
  <cols>
    <col min="1" max="1" width="1.59765625" style="15" customWidth="1"/>
    <col min="2" max="2" width="3.59765625" style="15" customWidth="1"/>
    <col min="3" max="3" width="11.296875" style="15" customWidth="1"/>
    <col min="4" max="6" width="9" style="15" bestFit="1" customWidth="1"/>
    <col min="7" max="7" width="6.09765625" style="15" bestFit="1" customWidth="1"/>
    <col min="8" max="8" width="7.09765625" style="15" customWidth="1"/>
    <col min="9" max="9" width="8.09765625" style="15" bestFit="1" customWidth="1"/>
    <col min="10" max="11" width="5.19921875" style="15" bestFit="1" customWidth="1"/>
    <col min="12" max="12" width="7.796875" style="15" customWidth="1"/>
    <col min="13" max="13" width="8.69921875" style="15" bestFit="1" customWidth="1"/>
    <col min="14" max="16384" width="8.59765625" style="15"/>
  </cols>
  <sheetData>
    <row r="1" spans="2:13" ht="21.75" customHeight="1">
      <c r="B1" s="56" t="s">
        <v>20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2:13" ht="13.5" customHeight="1">
      <c r="M2" s="16" t="s">
        <v>34</v>
      </c>
    </row>
    <row r="3" spans="2:13" ht="4.5" customHeight="1" thickBot="1">
      <c r="M3" s="17"/>
    </row>
    <row r="4" spans="2:13">
      <c r="B4" s="57" t="s">
        <v>13</v>
      </c>
      <c r="C4" s="47"/>
      <c r="D4" s="47" t="s">
        <v>0</v>
      </c>
      <c r="E4" s="60" t="s">
        <v>1</v>
      </c>
      <c r="F4" s="61"/>
      <c r="G4" s="63" t="s">
        <v>33</v>
      </c>
      <c r="H4" s="44" t="s">
        <v>9</v>
      </c>
      <c r="I4" s="44" t="s">
        <v>10</v>
      </c>
      <c r="J4" s="44" t="s">
        <v>11</v>
      </c>
      <c r="K4" s="47" t="s">
        <v>2</v>
      </c>
      <c r="L4" s="48"/>
      <c r="M4" s="48"/>
    </row>
    <row r="5" spans="2:13" ht="21" customHeight="1">
      <c r="B5" s="58"/>
      <c r="C5" s="59"/>
      <c r="D5" s="59"/>
      <c r="E5" s="54"/>
      <c r="F5" s="62"/>
      <c r="G5" s="64"/>
      <c r="H5" s="45"/>
      <c r="I5" s="45"/>
      <c r="J5" s="45"/>
      <c r="K5" s="49" t="s">
        <v>12</v>
      </c>
      <c r="L5" s="49" t="s">
        <v>22</v>
      </c>
      <c r="M5" s="91" t="s">
        <v>15</v>
      </c>
    </row>
    <row r="6" spans="2:13" ht="21" customHeight="1">
      <c r="B6" s="58"/>
      <c r="C6" s="59"/>
      <c r="D6" s="59"/>
      <c r="E6" s="18" t="s">
        <v>3</v>
      </c>
      <c r="F6" s="18" t="s">
        <v>4</v>
      </c>
      <c r="G6" s="65"/>
      <c r="H6" s="46"/>
      <c r="I6" s="46"/>
      <c r="J6" s="46"/>
      <c r="K6" s="46"/>
      <c r="L6" s="46"/>
      <c r="M6" s="92"/>
    </row>
    <row r="7" spans="2:13" ht="16.5" customHeight="1">
      <c r="B7" s="19" t="s">
        <v>5</v>
      </c>
      <c r="C7" s="18" t="s">
        <v>14</v>
      </c>
      <c r="D7" s="11">
        <v>45355</v>
      </c>
      <c r="E7" s="12">
        <v>0</v>
      </c>
      <c r="F7" s="12">
        <v>0</v>
      </c>
      <c r="G7" s="12">
        <v>0</v>
      </c>
      <c r="H7" s="12">
        <v>0</v>
      </c>
      <c r="I7" s="12">
        <v>45355</v>
      </c>
      <c r="J7" s="12">
        <v>0</v>
      </c>
      <c r="K7" s="12">
        <v>5</v>
      </c>
      <c r="L7" s="12">
        <v>0</v>
      </c>
      <c r="M7" s="12">
        <v>1</v>
      </c>
    </row>
    <row r="8" spans="2:13" ht="16.5" customHeight="1">
      <c r="B8" s="55" t="s">
        <v>6</v>
      </c>
      <c r="C8" s="18" t="s">
        <v>7</v>
      </c>
      <c r="D8" s="13">
        <v>170</v>
      </c>
      <c r="E8" s="14">
        <v>4</v>
      </c>
      <c r="F8" s="14">
        <v>4</v>
      </c>
      <c r="G8" s="14">
        <v>78</v>
      </c>
      <c r="H8" s="14">
        <v>0</v>
      </c>
      <c r="I8" s="14">
        <v>144</v>
      </c>
      <c r="J8" s="14">
        <v>2</v>
      </c>
      <c r="K8" s="14">
        <v>4</v>
      </c>
      <c r="L8" s="14">
        <v>4</v>
      </c>
      <c r="M8" s="14">
        <v>1</v>
      </c>
    </row>
    <row r="9" spans="2:13" ht="16.5" customHeight="1">
      <c r="B9" s="55"/>
      <c r="C9" s="49" t="s">
        <v>16</v>
      </c>
      <c r="D9" s="43">
        <v>76</v>
      </c>
      <c r="E9" s="50">
        <v>3</v>
      </c>
      <c r="F9" s="50">
        <v>3</v>
      </c>
      <c r="G9" s="50">
        <v>45</v>
      </c>
      <c r="H9" s="50">
        <v>0</v>
      </c>
      <c r="I9" s="50">
        <v>40</v>
      </c>
      <c r="J9" s="50">
        <v>2</v>
      </c>
      <c r="K9" s="50">
        <v>0</v>
      </c>
      <c r="L9" s="50">
        <v>0</v>
      </c>
      <c r="M9" s="50">
        <v>0</v>
      </c>
    </row>
    <row r="10" spans="2:13" ht="16.5" customHeight="1">
      <c r="B10" s="55"/>
      <c r="C10" s="46"/>
      <c r="D10" s="43"/>
      <c r="E10" s="50"/>
      <c r="F10" s="50"/>
      <c r="G10" s="50"/>
      <c r="H10" s="50"/>
      <c r="I10" s="50"/>
      <c r="J10" s="50"/>
      <c r="K10" s="50"/>
      <c r="L10" s="50"/>
      <c r="M10" s="50"/>
    </row>
    <row r="11" spans="2:13" s="20" customFormat="1" ht="16.5" customHeight="1" thickBot="1">
      <c r="B11" s="51" t="s">
        <v>8</v>
      </c>
      <c r="C11" s="52"/>
      <c r="D11" s="31">
        <f t="shared" ref="D11:M11" si="0">SUM(D7:D10)</f>
        <v>45601</v>
      </c>
      <c r="E11" s="32">
        <f t="shared" si="0"/>
        <v>7</v>
      </c>
      <c r="F11" s="32">
        <f t="shared" si="0"/>
        <v>7</v>
      </c>
      <c r="G11" s="32">
        <f t="shared" si="0"/>
        <v>123</v>
      </c>
      <c r="H11" s="32">
        <f t="shared" si="0"/>
        <v>0</v>
      </c>
      <c r="I11" s="32">
        <f t="shared" si="0"/>
        <v>45539</v>
      </c>
      <c r="J11" s="32">
        <f t="shared" si="0"/>
        <v>4</v>
      </c>
      <c r="K11" s="32">
        <f t="shared" si="0"/>
        <v>9</v>
      </c>
      <c r="L11" s="32">
        <f t="shared" si="0"/>
        <v>4</v>
      </c>
      <c r="M11" s="32">
        <f t="shared" si="0"/>
        <v>2</v>
      </c>
    </row>
    <row r="12" spans="2:13" ht="4.5" customHeight="1"/>
    <row r="13" spans="2:13">
      <c r="B13" s="21" t="s">
        <v>29</v>
      </c>
    </row>
    <row r="14" spans="2:13">
      <c r="B14" s="21"/>
    </row>
    <row r="15" spans="2:13">
      <c r="B15" s="22"/>
    </row>
    <row r="16" spans="2:13">
      <c r="B16" s="22"/>
      <c r="C16" s="22"/>
      <c r="D16" s="22"/>
      <c r="E16" s="22"/>
      <c r="F16" s="22"/>
      <c r="G16" s="22"/>
      <c r="H16" s="22"/>
      <c r="I16" s="22"/>
      <c r="J16" s="22"/>
    </row>
  </sheetData>
  <mergeCells count="25">
    <mergeCell ref="H4:H6"/>
    <mergeCell ref="I4:I6"/>
    <mergeCell ref="J4:J6"/>
    <mergeCell ref="K4:M4"/>
    <mergeCell ref="K5:K6"/>
    <mergeCell ref="J9:J10"/>
    <mergeCell ref="K9:K10"/>
    <mergeCell ref="L9:L10"/>
    <mergeCell ref="M9:M10"/>
    <mergeCell ref="E9:E10"/>
    <mergeCell ref="F9:F10"/>
    <mergeCell ref="G9:G10"/>
    <mergeCell ref="H9:H10"/>
    <mergeCell ref="I9:I10"/>
    <mergeCell ref="D9:D10"/>
    <mergeCell ref="B1:M1"/>
    <mergeCell ref="B4:C6"/>
    <mergeCell ref="D4:D6"/>
    <mergeCell ref="E4:F5"/>
    <mergeCell ref="G4:G6"/>
    <mergeCell ref="B11:C11"/>
    <mergeCell ref="L5:L6"/>
    <mergeCell ref="M5:M6"/>
    <mergeCell ref="B8:B10"/>
    <mergeCell ref="C9:C10"/>
  </mergeCells>
  <phoneticPr fontId="13"/>
  <pageMargins left="0.25" right="0.25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N16"/>
  <sheetViews>
    <sheetView workbookViewId="0"/>
  </sheetViews>
  <sheetFormatPr defaultColWidth="8.59765625" defaultRowHeight="13.2"/>
  <cols>
    <col min="1" max="1" width="1.59765625" style="15" customWidth="1"/>
    <col min="2" max="2" width="3.59765625" style="15" customWidth="1"/>
    <col min="3" max="3" width="11.296875" style="15" customWidth="1"/>
    <col min="4" max="6" width="9" style="15" bestFit="1" customWidth="1"/>
    <col min="7" max="7" width="6.09765625" style="15" bestFit="1" customWidth="1"/>
    <col min="8" max="8" width="7.09765625" style="15" customWidth="1"/>
    <col min="9" max="9" width="8.09765625" style="15" bestFit="1" customWidth="1"/>
    <col min="10" max="11" width="5.19921875" style="15" bestFit="1" customWidth="1"/>
    <col min="12" max="12" width="7.796875" style="15" customWidth="1"/>
    <col min="13" max="13" width="8.69921875" style="15" bestFit="1" customWidth="1"/>
    <col min="14" max="16384" width="8.59765625" style="15"/>
  </cols>
  <sheetData>
    <row r="1" spans="2:14" ht="21.75" customHeight="1">
      <c r="B1" s="56" t="s">
        <v>20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2:14" ht="13.5" customHeight="1">
      <c r="M2" s="16" t="s">
        <v>32</v>
      </c>
    </row>
    <row r="3" spans="2:14" ht="4.5" customHeight="1" thickBot="1">
      <c r="M3" s="17"/>
    </row>
    <row r="4" spans="2:14">
      <c r="B4" s="57" t="s">
        <v>13</v>
      </c>
      <c r="C4" s="47"/>
      <c r="D4" s="47" t="s">
        <v>0</v>
      </c>
      <c r="E4" s="60" t="s">
        <v>1</v>
      </c>
      <c r="F4" s="61"/>
      <c r="G4" s="63" t="s">
        <v>33</v>
      </c>
      <c r="H4" s="44" t="s">
        <v>9</v>
      </c>
      <c r="I4" s="44" t="s">
        <v>10</v>
      </c>
      <c r="J4" s="44" t="s">
        <v>11</v>
      </c>
      <c r="K4" s="47" t="s">
        <v>2</v>
      </c>
      <c r="L4" s="48"/>
      <c r="M4" s="48"/>
    </row>
    <row r="5" spans="2:14" ht="21" customHeight="1">
      <c r="B5" s="58"/>
      <c r="C5" s="59"/>
      <c r="D5" s="59"/>
      <c r="E5" s="54"/>
      <c r="F5" s="62"/>
      <c r="G5" s="64"/>
      <c r="H5" s="45"/>
      <c r="I5" s="45"/>
      <c r="J5" s="45"/>
      <c r="K5" s="49" t="s">
        <v>12</v>
      </c>
      <c r="L5" s="49" t="s">
        <v>22</v>
      </c>
      <c r="M5" s="91" t="s">
        <v>15</v>
      </c>
    </row>
    <row r="6" spans="2:14" ht="21" customHeight="1">
      <c r="B6" s="58"/>
      <c r="C6" s="59"/>
      <c r="D6" s="59"/>
      <c r="E6" s="18" t="s">
        <v>3</v>
      </c>
      <c r="F6" s="18" t="s">
        <v>4</v>
      </c>
      <c r="G6" s="65"/>
      <c r="H6" s="46"/>
      <c r="I6" s="46"/>
      <c r="J6" s="46"/>
      <c r="K6" s="46"/>
      <c r="L6" s="46"/>
      <c r="M6" s="92"/>
    </row>
    <row r="7" spans="2:14" ht="16.5" customHeight="1">
      <c r="B7" s="19" t="s">
        <v>5</v>
      </c>
      <c r="C7" s="18" t="s">
        <v>14</v>
      </c>
      <c r="D7" s="27">
        <v>43354</v>
      </c>
      <c r="E7" s="28">
        <v>0</v>
      </c>
      <c r="F7" s="28">
        <v>0</v>
      </c>
      <c r="G7" s="28">
        <v>0</v>
      </c>
      <c r="H7" s="28"/>
      <c r="I7" s="28">
        <v>43354</v>
      </c>
      <c r="J7" s="28">
        <v>0</v>
      </c>
      <c r="K7" s="28">
        <v>3</v>
      </c>
      <c r="L7" s="28">
        <v>0</v>
      </c>
      <c r="M7" s="28">
        <v>2</v>
      </c>
    </row>
    <row r="8" spans="2:14" ht="16.5" customHeight="1">
      <c r="B8" s="55" t="s">
        <v>6</v>
      </c>
      <c r="C8" s="18" t="s">
        <v>7</v>
      </c>
      <c r="D8" s="29">
        <v>83</v>
      </c>
      <c r="E8" s="30">
        <v>7</v>
      </c>
      <c r="F8" s="30">
        <v>7</v>
      </c>
      <c r="G8" s="30">
        <v>36</v>
      </c>
      <c r="H8" s="30"/>
      <c r="I8" s="30">
        <v>75</v>
      </c>
      <c r="J8" s="30">
        <v>5</v>
      </c>
      <c r="K8" s="30">
        <v>1</v>
      </c>
      <c r="L8" s="30">
        <v>4</v>
      </c>
      <c r="M8" s="30">
        <v>1</v>
      </c>
    </row>
    <row r="9" spans="2:14" ht="16.5" customHeight="1">
      <c r="B9" s="55"/>
      <c r="C9" s="49" t="s">
        <v>16</v>
      </c>
      <c r="D9" s="67">
        <v>71</v>
      </c>
      <c r="E9" s="66">
        <v>0</v>
      </c>
      <c r="F9" s="66">
        <v>0</v>
      </c>
      <c r="G9" s="66">
        <v>45</v>
      </c>
      <c r="H9" s="66"/>
      <c r="I9" s="66">
        <v>66</v>
      </c>
      <c r="J9" s="66">
        <v>1</v>
      </c>
      <c r="K9" s="66">
        <v>0</v>
      </c>
      <c r="L9" s="66">
        <v>1</v>
      </c>
      <c r="M9" s="66">
        <v>2</v>
      </c>
    </row>
    <row r="10" spans="2:14" ht="16.5" customHeight="1">
      <c r="B10" s="55"/>
      <c r="C10" s="46"/>
      <c r="D10" s="67"/>
      <c r="E10" s="66"/>
      <c r="F10" s="66"/>
      <c r="G10" s="66"/>
      <c r="H10" s="66"/>
      <c r="I10" s="66"/>
      <c r="J10" s="66"/>
      <c r="K10" s="66"/>
      <c r="L10" s="66"/>
      <c r="M10" s="66"/>
    </row>
    <row r="11" spans="2:14" s="20" customFormat="1" ht="16.5" customHeight="1" thickBot="1">
      <c r="B11" s="51" t="s">
        <v>8</v>
      </c>
      <c r="C11" s="52"/>
      <c r="D11" s="31">
        <f t="shared" ref="D11:M11" si="0">SUM(D7:D10)</f>
        <v>43508</v>
      </c>
      <c r="E11" s="32">
        <f t="shared" si="0"/>
        <v>7</v>
      </c>
      <c r="F11" s="32">
        <f t="shared" si="0"/>
        <v>7</v>
      </c>
      <c r="G11" s="32">
        <f t="shared" si="0"/>
        <v>81</v>
      </c>
      <c r="H11" s="32">
        <f t="shared" si="0"/>
        <v>0</v>
      </c>
      <c r="I11" s="32">
        <f t="shared" si="0"/>
        <v>43495</v>
      </c>
      <c r="J11" s="32">
        <f t="shared" si="0"/>
        <v>6</v>
      </c>
      <c r="K11" s="32">
        <f t="shared" si="0"/>
        <v>4</v>
      </c>
      <c r="L11" s="32">
        <f t="shared" si="0"/>
        <v>5</v>
      </c>
      <c r="M11" s="32">
        <f t="shared" si="0"/>
        <v>5</v>
      </c>
      <c r="N11" s="15"/>
    </row>
    <row r="12" spans="2:14" ht="4.5" customHeight="1"/>
    <row r="13" spans="2:14">
      <c r="B13" s="21" t="s">
        <v>29</v>
      </c>
    </row>
    <row r="14" spans="2:14">
      <c r="B14" s="21"/>
    </row>
    <row r="15" spans="2:14">
      <c r="B15" s="22"/>
    </row>
    <row r="16" spans="2:14">
      <c r="B16" s="22"/>
      <c r="C16" s="22"/>
      <c r="D16" s="22"/>
      <c r="E16" s="22"/>
      <c r="F16" s="22"/>
      <c r="G16" s="22"/>
      <c r="H16" s="22"/>
      <c r="I16" s="22"/>
      <c r="J16" s="22"/>
    </row>
  </sheetData>
  <mergeCells count="25">
    <mergeCell ref="B1:M1"/>
    <mergeCell ref="B4:C6"/>
    <mergeCell ref="D4:D6"/>
    <mergeCell ref="E4:F5"/>
    <mergeCell ref="G4:G6"/>
    <mergeCell ref="B11:C11"/>
    <mergeCell ref="L5:L6"/>
    <mergeCell ref="M5:M6"/>
    <mergeCell ref="B8:B10"/>
    <mergeCell ref="C9:C10"/>
    <mergeCell ref="E9:E10"/>
    <mergeCell ref="F9:F10"/>
    <mergeCell ref="G9:G10"/>
    <mergeCell ref="H9:H10"/>
    <mergeCell ref="I9:I10"/>
    <mergeCell ref="D9:D10"/>
    <mergeCell ref="H4:H6"/>
    <mergeCell ref="I4:I6"/>
    <mergeCell ref="J4:J6"/>
    <mergeCell ref="K4:M4"/>
    <mergeCell ref="K5:K6"/>
    <mergeCell ref="J9:J10"/>
    <mergeCell ref="K9:K10"/>
    <mergeCell ref="L9:L10"/>
    <mergeCell ref="M9:M10"/>
  </mergeCells>
  <phoneticPr fontId="13"/>
  <pageMargins left="0.25" right="0.25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N16"/>
  <sheetViews>
    <sheetView workbookViewId="0"/>
  </sheetViews>
  <sheetFormatPr defaultColWidth="8.59765625" defaultRowHeight="13.2"/>
  <cols>
    <col min="1" max="1" width="1.59765625" style="15" customWidth="1"/>
    <col min="2" max="2" width="3.59765625" style="15" customWidth="1"/>
    <col min="3" max="3" width="11.296875" style="15" customWidth="1"/>
    <col min="4" max="6" width="9" style="15" bestFit="1" customWidth="1"/>
    <col min="7" max="7" width="6.09765625" style="15" bestFit="1" customWidth="1"/>
    <col min="8" max="8" width="7.09765625" style="15" bestFit="1" customWidth="1"/>
    <col min="9" max="9" width="8.09765625" style="15" bestFit="1" customWidth="1"/>
    <col min="10" max="11" width="5.19921875" style="15" bestFit="1" customWidth="1"/>
    <col min="12" max="12" width="7.796875" style="15" customWidth="1"/>
    <col min="13" max="13" width="8.69921875" style="15" bestFit="1" customWidth="1"/>
    <col min="14" max="16384" width="8.59765625" style="15"/>
  </cols>
  <sheetData>
    <row r="1" spans="2:14" ht="21.75" customHeight="1">
      <c r="B1" s="56" t="s">
        <v>20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2:14" ht="13.5" customHeight="1">
      <c r="M2" s="16" t="s">
        <v>30</v>
      </c>
    </row>
    <row r="3" spans="2:14" ht="4.5" customHeight="1" thickBot="1">
      <c r="M3" s="17"/>
    </row>
    <row r="4" spans="2:14">
      <c r="B4" s="57" t="s">
        <v>24</v>
      </c>
      <c r="C4" s="47"/>
      <c r="D4" s="47" t="s">
        <v>0</v>
      </c>
      <c r="E4" s="60" t="s">
        <v>1</v>
      </c>
      <c r="F4" s="61"/>
      <c r="G4" s="44" t="s">
        <v>19</v>
      </c>
      <c r="H4" s="44" t="s">
        <v>9</v>
      </c>
      <c r="I4" s="44" t="s">
        <v>10</v>
      </c>
      <c r="J4" s="44" t="s">
        <v>11</v>
      </c>
      <c r="K4" s="47" t="s">
        <v>2</v>
      </c>
      <c r="L4" s="48"/>
      <c r="M4" s="48"/>
    </row>
    <row r="5" spans="2:14" ht="21" customHeight="1">
      <c r="B5" s="58"/>
      <c r="C5" s="59"/>
      <c r="D5" s="59"/>
      <c r="E5" s="54"/>
      <c r="F5" s="62"/>
      <c r="G5" s="45"/>
      <c r="H5" s="45"/>
      <c r="I5" s="45"/>
      <c r="J5" s="45"/>
      <c r="K5" s="49" t="s">
        <v>12</v>
      </c>
      <c r="L5" s="49" t="s">
        <v>22</v>
      </c>
      <c r="M5" s="91" t="s">
        <v>25</v>
      </c>
    </row>
    <row r="6" spans="2:14" ht="21" customHeight="1">
      <c r="B6" s="58"/>
      <c r="C6" s="59"/>
      <c r="D6" s="59"/>
      <c r="E6" s="18" t="s">
        <v>3</v>
      </c>
      <c r="F6" s="18" t="s">
        <v>4</v>
      </c>
      <c r="G6" s="46"/>
      <c r="H6" s="46"/>
      <c r="I6" s="46"/>
      <c r="J6" s="46"/>
      <c r="K6" s="46"/>
      <c r="L6" s="46"/>
      <c r="M6" s="92"/>
    </row>
    <row r="7" spans="2:14" ht="16.5" customHeight="1">
      <c r="B7" s="19" t="s">
        <v>5</v>
      </c>
      <c r="C7" s="18" t="s">
        <v>26</v>
      </c>
      <c r="D7" s="23">
        <v>42501</v>
      </c>
      <c r="E7" s="24" t="s">
        <v>31</v>
      </c>
      <c r="F7" s="24" t="s">
        <v>31</v>
      </c>
      <c r="G7" s="24" t="s">
        <v>31</v>
      </c>
      <c r="H7" s="24" t="s">
        <v>31</v>
      </c>
      <c r="I7" s="24">
        <v>42501</v>
      </c>
      <c r="J7" s="24" t="s">
        <v>31</v>
      </c>
      <c r="K7" s="24">
        <v>10</v>
      </c>
      <c r="L7" s="24" t="s">
        <v>31</v>
      </c>
      <c r="M7" s="24">
        <v>3</v>
      </c>
    </row>
    <row r="8" spans="2:14" ht="16.5" customHeight="1">
      <c r="B8" s="55" t="s">
        <v>6</v>
      </c>
      <c r="C8" s="18" t="s">
        <v>7</v>
      </c>
      <c r="D8" s="25">
        <v>110</v>
      </c>
      <c r="E8" s="26">
        <v>6</v>
      </c>
      <c r="F8" s="26">
        <v>6</v>
      </c>
      <c r="G8" s="26">
        <v>78</v>
      </c>
      <c r="H8" s="26" t="s">
        <v>31</v>
      </c>
      <c r="I8" s="26">
        <v>98</v>
      </c>
      <c r="J8" s="26">
        <v>4</v>
      </c>
      <c r="K8" s="26">
        <v>1</v>
      </c>
      <c r="L8" s="26">
        <v>5</v>
      </c>
      <c r="M8" s="26">
        <v>6</v>
      </c>
    </row>
    <row r="9" spans="2:14" ht="16.5" customHeight="1">
      <c r="B9" s="55"/>
      <c r="C9" s="49" t="s">
        <v>27</v>
      </c>
      <c r="D9" s="67">
        <v>157</v>
      </c>
      <c r="E9" s="66">
        <v>2</v>
      </c>
      <c r="F9" s="66">
        <v>2</v>
      </c>
      <c r="G9" s="66">
        <v>147</v>
      </c>
      <c r="H9" s="66" t="s">
        <v>31</v>
      </c>
      <c r="I9" s="66">
        <v>143</v>
      </c>
      <c r="J9" s="66">
        <v>1</v>
      </c>
      <c r="K9" s="66" t="s">
        <v>31</v>
      </c>
      <c r="L9" s="66">
        <v>10</v>
      </c>
      <c r="M9" s="66">
        <v>4</v>
      </c>
    </row>
    <row r="10" spans="2:14" ht="16.5" customHeight="1">
      <c r="B10" s="55"/>
      <c r="C10" s="46"/>
      <c r="D10" s="67"/>
      <c r="E10" s="66"/>
      <c r="F10" s="66"/>
      <c r="G10" s="66"/>
      <c r="H10" s="66"/>
      <c r="I10" s="66"/>
      <c r="J10" s="66"/>
      <c r="K10" s="66"/>
      <c r="L10" s="66"/>
      <c r="M10" s="66"/>
    </row>
    <row r="11" spans="2:14" s="20" customFormat="1" ht="16.5" customHeight="1" thickBot="1">
      <c r="B11" s="51" t="s">
        <v>8</v>
      </c>
      <c r="C11" s="52"/>
      <c r="D11" s="31">
        <f t="shared" ref="D11:M11" si="0">SUM(D7:D10)</f>
        <v>42768</v>
      </c>
      <c r="E11" s="32">
        <f t="shared" si="0"/>
        <v>8</v>
      </c>
      <c r="F11" s="32">
        <f t="shared" si="0"/>
        <v>8</v>
      </c>
      <c r="G11" s="32">
        <f t="shared" si="0"/>
        <v>225</v>
      </c>
      <c r="H11" s="32">
        <f t="shared" si="0"/>
        <v>0</v>
      </c>
      <c r="I11" s="32">
        <f t="shared" si="0"/>
        <v>42742</v>
      </c>
      <c r="J11" s="32">
        <f t="shared" si="0"/>
        <v>5</v>
      </c>
      <c r="K11" s="32">
        <f t="shared" si="0"/>
        <v>11</v>
      </c>
      <c r="L11" s="32">
        <f t="shared" si="0"/>
        <v>15</v>
      </c>
      <c r="M11" s="32">
        <f t="shared" si="0"/>
        <v>13</v>
      </c>
      <c r="N11" s="15"/>
    </row>
    <row r="12" spans="2:14" ht="4.5" customHeight="1"/>
    <row r="13" spans="2:14">
      <c r="B13" s="21" t="s">
        <v>29</v>
      </c>
    </row>
    <row r="14" spans="2:14">
      <c r="B14" s="21"/>
    </row>
    <row r="15" spans="2:14">
      <c r="B15" s="22"/>
    </row>
    <row r="16" spans="2:14">
      <c r="B16" s="22"/>
      <c r="C16" s="22"/>
      <c r="D16" s="22"/>
      <c r="E16" s="22"/>
      <c r="F16" s="22"/>
      <c r="G16" s="22"/>
      <c r="H16" s="22"/>
      <c r="I16" s="22"/>
      <c r="J16" s="22"/>
    </row>
  </sheetData>
  <mergeCells count="25">
    <mergeCell ref="B11:C11"/>
    <mergeCell ref="M5:M6"/>
    <mergeCell ref="B8:B10"/>
    <mergeCell ref="C9:C10"/>
    <mergeCell ref="D9:D10"/>
    <mergeCell ref="J9:J10"/>
    <mergeCell ref="K9:K10"/>
    <mergeCell ref="E9:E10"/>
    <mergeCell ref="F9:F10"/>
    <mergeCell ref="G9:G10"/>
    <mergeCell ref="B1:M1"/>
    <mergeCell ref="B4:C6"/>
    <mergeCell ref="D4:D6"/>
    <mergeCell ref="E4:F5"/>
    <mergeCell ref="G4:G6"/>
    <mergeCell ref="L5:L6"/>
    <mergeCell ref="L9:L10"/>
    <mergeCell ref="H4:H6"/>
    <mergeCell ref="I4:I6"/>
    <mergeCell ref="J4:J6"/>
    <mergeCell ref="K4:M4"/>
    <mergeCell ref="K5:K6"/>
    <mergeCell ref="M9:M10"/>
    <mergeCell ref="H9:H10"/>
    <mergeCell ref="I9:I10"/>
  </mergeCells>
  <phoneticPr fontId="1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N16"/>
  <sheetViews>
    <sheetView workbookViewId="0"/>
  </sheetViews>
  <sheetFormatPr defaultColWidth="8.59765625" defaultRowHeight="13.2"/>
  <cols>
    <col min="1" max="1" width="1.59765625" style="15" customWidth="1"/>
    <col min="2" max="2" width="3.59765625" style="15" customWidth="1"/>
    <col min="3" max="3" width="11.296875" style="15" customWidth="1"/>
    <col min="4" max="6" width="9" style="15" bestFit="1" customWidth="1"/>
    <col min="7" max="7" width="6.09765625" style="15" bestFit="1" customWidth="1"/>
    <col min="8" max="8" width="7.09765625" style="15" bestFit="1" customWidth="1"/>
    <col min="9" max="9" width="8.09765625" style="15" bestFit="1" customWidth="1"/>
    <col min="10" max="11" width="5.19921875" style="15" bestFit="1" customWidth="1"/>
    <col min="12" max="12" width="7.796875" style="15" customWidth="1"/>
    <col min="13" max="13" width="8.69921875" style="15" bestFit="1" customWidth="1"/>
    <col min="14" max="16384" width="8.59765625" style="15"/>
  </cols>
  <sheetData>
    <row r="1" spans="2:14" ht="21.75" customHeight="1">
      <c r="B1" s="56" t="s">
        <v>20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2:14" ht="13.5" customHeight="1">
      <c r="M2" s="16" t="s">
        <v>28</v>
      </c>
    </row>
    <row r="3" spans="2:14" ht="4.5" customHeight="1" thickBot="1">
      <c r="M3" s="17"/>
    </row>
    <row r="4" spans="2:14">
      <c r="B4" s="57" t="s">
        <v>24</v>
      </c>
      <c r="C4" s="47"/>
      <c r="D4" s="47" t="s">
        <v>0</v>
      </c>
      <c r="E4" s="60" t="s">
        <v>1</v>
      </c>
      <c r="F4" s="61"/>
      <c r="G4" s="44" t="s">
        <v>19</v>
      </c>
      <c r="H4" s="44" t="s">
        <v>9</v>
      </c>
      <c r="I4" s="44" t="s">
        <v>10</v>
      </c>
      <c r="J4" s="44" t="s">
        <v>11</v>
      </c>
      <c r="K4" s="47" t="s">
        <v>2</v>
      </c>
      <c r="L4" s="48"/>
      <c r="M4" s="48"/>
    </row>
    <row r="5" spans="2:14" ht="21" customHeight="1">
      <c r="B5" s="58"/>
      <c r="C5" s="59"/>
      <c r="D5" s="59"/>
      <c r="E5" s="54"/>
      <c r="F5" s="62"/>
      <c r="G5" s="45"/>
      <c r="H5" s="45"/>
      <c r="I5" s="45"/>
      <c r="J5" s="45"/>
      <c r="K5" s="49" t="s">
        <v>12</v>
      </c>
      <c r="L5" s="49" t="s">
        <v>22</v>
      </c>
      <c r="M5" s="91" t="s">
        <v>25</v>
      </c>
    </row>
    <row r="6" spans="2:14" ht="21" customHeight="1">
      <c r="B6" s="58"/>
      <c r="C6" s="59"/>
      <c r="D6" s="59"/>
      <c r="E6" s="18" t="s">
        <v>3</v>
      </c>
      <c r="F6" s="18" t="s">
        <v>4</v>
      </c>
      <c r="G6" s="46"/>
      <c r="H6" s="46"/>
      <c r="I6" s="46"/>
      <c r="J6" s="46"/>
      <c r="K6" s="46"/>
      <c r="L6" s="46"/>
      <c r="M6" s="92"/>
    </row>
    <row r="7" spans="2:14" ht="16.5" customHeight="1">
      <c r="B7" s="19" t="s">
        <v>5</v>
      </c>
      <c r="C7" s="18" t="s">
        <v>26</v>
      </c>
      <c r="D7" s="23">
        <v>40346</v>
      </c>
      <c r="E7" s="24">
        <v>0</v>
      </c>
      <c r="F7" s="24">
        <v>0</v>
      </c>
      <c r="G7" s="24">
        <v>0</v>
      </c>
      <c r="H7" s="24">
        <v>0</v>
      </c>
      <c r="I7" s="24">
        <v>40346</v>
      </c>
      <c r="J7" s="24">
        <v>0</v>
      </c>
      <c r="K7" s="24">
        <v>1</v>
      </c>
      <c r="L7" s="24">
        <v>0</v>
      </c>
      <c r="M7" s="24">
        <v>3</v>
      </c>
    </row>
    <row r="8" spans="2:14" ht="16.5" customHeight="1">
      <c r="B8" s="55" t="s">
        <v>6</v>
      </c>
      <c r="C8" s="18" t="s">
        <v>7</v>
      </c>
      <c r="D8" s="25">
        <v>120</v>
      </c>
      <c r="E8" s="26">
        <v>13</v>
      </c>
      <c r="F8" s="26">
        <v>13</v>
      </c>
      <c r="G8" s="26">
        <v>49</v>
      </c>
      <c r="H8" s="26">
        <v>0</v>
      </c>
      <c r="I8" s="26">
        <v>92</v>
      </c>
      <c r="J8" s="26">
        <v>4</v>
      </c>
      <c r="K8" s="26">
        <v>0</v>
      </c>
      <c r="L8" s="26">
        <v>6</v>
      </c>
      <c r="M8" s="26">
        <v>3</v>
      </c>
    </row>
    <row r="9" spans="2:14" ht="16.5" customHeight="1">
      <c r="B9" s="55"/>
      <c r="C9" s="49" t="s">
        <v>27</v>
      </c>
      <c r="D9" s="67">
        <v>109</v>
      </c>
      <c r="E9" s="66">
        <v>4</v>
      </c>
      <c r="F9" s="66">
        <v>4</v>
      </c>
      <c r="G9" s="66">
        <v>72</v>
      </c>
      <c r="H9" s="66">
        <v>0</v>
      </c>
      <c r="I9" s="66">
        <v>94</v>
      </c>
      <c r="J9" s="66">
        <v>3</v>
      </c>
      <c r="K9" s="66">
        <v>0</v>
      </c>
      <c r="L9" s="66">
        <v>3</v>
      </c>
      <c r="M9" s="66">
        <v>5</v>
      </c>
    </row>
    <row r="10" spans="2:14" ht="16.5" customHeight="1">
      <c r="B10" s="55"/>
      <c r="C10" s="46"/>
      <c r="D10" s="67"/>
      <c r="E10" s="66"/>
      <c r="F10" s="66"/>
      <c r="G10" s="66"/>
      <c r="H10" s="66"/>
      <c r="I10" s="66"/>
      <c r="J10" s="66"/>
      <c r="K10" s="66"/>
      <c r="L10" s="66"/>
      <c r="M10" s="66"/>
    </row>
    <row r="11" spans="2:14" s="20" customFormat="1" ht="16.5" customHeight="1" thickBot="1">
      <c r="B11" s="51" t="s">
        <v>8</v>
      </c>
      <c r="C11" s="52"/>
      <c r="D11" s="31">
        <f t="shared" ref="D11:M11" si="0">SUM(D7:D10)</f>
        <v>40575</v>
      </c>
      <c r="E11" s="32">
        <f t="shared" si="0"/>
        <v>17</v>
      </c>
      <c r="F11" s="32">
        <f t="shared" si="0"/>
        <v>17</v>
      </c>
      <c r="G11" s="32">
        <f t="shared" si="0"/>
        <v>121</v>
      </c>
      <c r="H11" s="32">
        <f t="shared" si="0"/>
        <v>0</v>
      </c>
      <c r="I11" s="32">
        <f t="shared" si="0"/>
        <v>40532</v>
      </c>
      <c r="J11" s="32">
        <f t="shared" si="0"/>
        <v>7</v>
      </c>
      <c r="K11" s="32">
        <f t="shared" si="0"/>
        <v>1</v>
      </c>
      <c r="L11" s="32">
        <f t="shared" si="0"/>
        <v>9</v>
      </c>
      <c r="M11" s="32">
        <f t="shared" si="0"/>
        <v>11</v>
      </c>
      <c r="N11" s="15"/>
    </row>
    <row r="12" spans="2:14" ht="4.5" customHeight="1"/>
    <row r="13" spans="2:14">
      <c r="B13" s="21" t="s">
        <v>29</v>
      </c>
    </row>
    <row r="14" spans="2:14">
      <c r="B14" s="21"/>
    </row>
    <row r="15" spans="2:14">
      <c r="B15" s="22"/>
    </row>
    <row r="16" spans="2:14">
      <c r="B16" s="22"/>
      <c r="C16" s="22"/>
      <c r="D16" s="22"/>
      <c r="E16" s="22"/>
      <c r="F16" s="22"/>
      <c r="G16" s="22"/>
      <c r="H16" s="22"/>
      <c r="I16" s="22"/>
      <c r="J16" s="22"/>
    </row>
  </sheetData>
  <mergeCells count="25">
    <mergeCell ref="L9:L10"/>
    <mergeCell ref="H4:H6"/>
    <mergeCell ref="I4:I6"/>
    <mergeCell ref="J4:J6"/>
    <mergeCell ref="K4:M4"/>
    <mergeCell ref="K5:K6"/>
    <mergeCell ref="M9:M10"/>
    <mergeCell ref="H9:H10"/>
    <mergeCell ref="I9:I10"/>
    <mergeCell ref="B1:M1"/>
    <mergeCell ref="B4:C6"/>
    <mergeCell ref="D4:D6"/>
    <mergeCell ref="E4:F5"/>
    <mergeCell ref="G4:G6"/>
    <mergeCell ref="L5:L6"/>
    <mergeCell ref="B11:C11"/>
    <mergeCell ref="M5:M6"/>
    <mergeCell ref="B8:B10"/>
    <mergeCell ref="C9:C10"/>
    <mergeCell ref="D9:D10"/>
    <mergeCell ref="J9:J10"/>
    <mergeCell ref="K9:K10"/>
    <mergeCell ref="E9:E10"/>
    <mergeCell ref="F9:F10"/>
    <mergeCell ref="G9:G10"/>
  </mergeCells>
  <phoneticPr fontId="1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M16"/>
  <sheetViews>
    <sheetView workbookViewId="0"/>
  </sheetViews>
  <sheetFormatPr defaultColWidth="8.59765625" defaultRowHeight="13.2"/>
  <cols>
    <col min="1" max="1" width="1.59765625" style="15" customWidth="1"/>
    <col min="2" max="2" width="3.59765625" style="15" customWidth="1"/>
    <col min="3" max="3" width="11.296875" style="15" customWidth="1"/>
    <col min="4" max="6" width="9" style="15" bestFit="1" customWidth="1"/>
    <col min="7" max="7" width="6.09765625" style="15" bestFit="1" customWidth="1"/>
    <col min="8" max="8" width="7.09765625" style="15" bestFit="1" customWidth="1"/>
    <col min="9" max="9" width="8.09765625" style="15" bestFit="1" customWidth="1"/>
    <col min="10" max="11" width="5.19921875" style="15" bestFit="1" customWidth="1"/>
    <col min="12" max="12" width="7.796875" style="15" customWidth="1"/>
    <col min="13" max="13" width="8.69921875" style="15" bestFit="1" customWidth="1"/>
    <col min="14" max="16384" width="8.59765625" style="15"/>
  </cols>
  <sheetData>
    <row r="1" spans="2:13" ht="21.75" customHeight="1">
      <c r="B1" s="56" t="s">
        <v>20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2:13" ht="13.5" customHeight="1">
      <c r="M2" s="16" t="s">
        <v>21</v>
      </c>
    </row>
    <row r="3" spans="2:13" ht="4.5" customHeight="1" thickBot="1">
      <c r="M3" s="17"/>
    </row>
    <row r="4" spans="2:13">
      <c r="B4" s="57" t="s">
        <v>13</v>
      </c>
      <c r="C4" s="47"/>
      <c r="D4" s="47" t="s">
        <v>0</v>
      </c>
      <c r="E4" s="60" t="s">
        <v>1</v>
      </c>
      <c r="F4" s="61"/>
      <c r="G4" s="44" t="s">
        <v>19</v>
      </c>
      <c r="H4" s="44" t="s">
        <v>9</v>
      </c>
      <c r="I4" s="44" t="s">
        <v>10</v>
      </c>
      <c r="J4" s="44" t="s">
        <v>11</v>
      </c>
      <c r="K4" s="47" t="s">
        <v>2</v>
      </c>
      <c r="L4" s="48"/>
      <c r="M4" s="48"/>
    </row>
    <row r="5" spans="2:13" ht="21" customHeight="1">
      <c r="B5" s="58"/>
      <c r="C5" s="59"/>
      <c r="D5" s="59"/>
      <c r="E5" s="54"/>
      <c r="F5" s="62"/>
      <c r="G5" s="45"/>
      <c r="H5" s="45"/>
      <c r="I5" s="45"/>
      <c r="J5" s="45"/>
      <c r="K5" s="49" t="s">
        <v>12</v>
      </c>
      <c r="L5" s="49" t="s">
        <v>22</v>
      </c>
      <c r="M5" s="91" t="s">
        <v>15</v>
      </c>
    </row>
    <row r="6" spans="2:13" ht="21" customHeight="1">
      <c r="B6" s="58"/>
      <c r="C6" s="59"/>
      <c r="D6" s="59"/>
      <c r="E6" s="18" t="s">
        <v>3</v>
      </c>
      <c r="F6" s="18" t="s">
        <v>4</v>
      </c>
      <c r="G6" s="46"/>
      <c r="H6" s="46"/>
      <c r="I6" s="46"/>
      <c r="J6" s="46"/>
      <c r="K6" s="46"/>
      <c r="L6" s="46"/>
      <c r="M6" s="92"/>
    </row>
    <row r="7" spans="2:13" ht="16.5" customHeight="1">
      <c r="B7" s="19" t="s">
        <v>5</v>
      </c>
      <c r="C7" s="18" t="s">
        <v>14</v>
      </c>
      <c r="D7" s="23">
        <v>39243</v>
      </c>
      <c r="E7" s="24">
        <v>0</v>
      </c>
      <c r="F7" s="24">
        <v>0</v>
      </c>
      <c r="G7" s="24">
        <v>0</v>
      </c>
      <c r="H7" s="24">
        <v>0</v>
      </c>
      <c r="I7" s="24">
        <v>39243</v>
      </c>
      <c r="J7" s="24">
        <v>0</v>
      </c>
      <c r="K7" s="24">
        <v>3</v>
      </c>
      <c r="L7" s="24">
        <v>0</v>
      </c>
      <c r="M7" s="24">
        <v>4</v>
      </c>
    </row>
    <row r="8" spans="2:13" ht="16.5" customHeight="1">
      <c r="B8" s="55" t="s">
        <v>6</v>
      </c>
      <c r="C8" s="18" t="s">
        <v>7</v>
      </c>
      <c r="D8" s="25">
        <v>165</v>
      </c>
      <c r="E8" s="26">
        <v>13</v>
      </c>
      <c r="F8" s="26">
        <v>13</v>
      </c>
      <c r="G8" s="26">
        <v>75</v>
      </c>
      <c r="H8" s="26">
        <v>0</v>
      </c>
      <c r="I8" s="26">
        <v>145</v>
      </c>
      <c r="J8" s="26">
        <v>4</v>
      </c>
      <c r="K8" s="26">
        <v>0</v>
      </c>
      <c r="L8" s="26">
        <v>12</v>
      </c>
      <c r="M8" s="26">
        <v>1</v>
      </c>
    </row>
    <row r="9" spans="2:13" ht="16.5" customHeight="1">
      <c r="B9" s="55"/>
      <c r="C9" s="49" t="s">
        <v>16</v>
      </c>
      <c r="D9" s="67">
        <v>172</v>
      </c>
      <c r="E9" s="66">
        <v>4</v>
      </c>
      <c r="F9" s="66">
        <v>4</v>
      </c>
      <c r="G9" s="66">
        <v>80</v>
      </c>
      <c r="H9" s="66">
        <v>0</v>
      </c>
      <c r="I9" s="66">
        <v>158</v>
      </c>
      <c r="J9" s="66">
        <v>4</v>
      </c>
      <c r="K9" s="66">
        <v>0</v>
      </c>
      <c r="L9" s="66">
        <v>7</v>
      </c>
      <c r="M9" s="66">
        <v>1</v>
      </c>
    </row>
    <row r="10" spans="2:13" ht="16.5" customHeight="1">
      <c r="B10" s="55"/>
      <c r="C10" s="46"/>
      <c r="D10" s="67"/>
      <c r="E10" s="66"/>
      <c r="F10" s="66"/>
      <c r="G10" s="66"/>
      <c r="H10" s="66"/>
      <c r="I10" s="66"/>
      <c r="J10" s="66"/>
      <c r="K10" s="66"/>
      <c r="L10" s="66"/>
      <c r="M10" s="66"/>
    </row>
    <row r="11" spans="2:13" s="20" customFormat="1" ht="16.5" customHeight="1" thickBot="1">
      <c r="B11" s="51" t="s">
        <v>8</v>
      </c>
      <c r="C11" s="52"/>
      <c r="D11" s="31">
        <f>SUM(D7:D10)</f>
        <v>39580</v>
      </c>
      <c r="E11" s="32">
        <f t="shared" ref="E11:M11" si="0">SUM(E7:E10)</f>
        <v>17</v>
      </c>
      <c r="F11" s="32">
        <f t="shared" si="0"/>
        <v>17</v>
      </c>
      <c r="G11" s="32">
        <f t="shared" si="0"/>
        <v>155</v>
      </c>
      <c r="H11" s="32">
        <f t="shared" si="0"/>
        <v>0</v>
      </c>
      <c r="I11" s="32">
        <f>SUM(I7:I10)</f>
        <v>39546</v>
      </c>
      <c r="J11" s="32">
        <f t="shared" si="0"/>
        <v>8</v>
      </c>
      <c r="K11" s="32">
        <f t="shared" si="0"/>
        <v>3</v>
      </c>
      <c r="L11" s="32">
        <f t="shared" si="0"/>
        <v>19</v>
      </c>
      <c r="M11" s="32">
        <f t="shared" si="0"/>
        <v>6</v>
      </c>
    </row>
    <row r="12" spans="2:13" ht="4.5" customHeight="1"/>
    <row r="13" spans="2:13">
      <c r="B13" s="21" t="s">
        <v>23</v>
      </c>
    </row>
    <row r="14" spans="2:13">
      <c r="B14" s="21"/>
    </row>
    <row r="15" spans="2:13">
      <c r="B15" s="22"/>
    </row>
    <row r="16" spans="2:13">
      <c r="B16" s="22"/>
      <c r="C16" s="22"/>
      <c r="D16" s="22"/>
      <c r="E16" s="22"/>
      <c r="F16" s="22"/>
      <c r="G16" s="22"/>
      <c r="H16" s="22"/>
      <c r="I16" s="22"/>
      <c r="J16" s="22"/>
    </row>
  </sheetData>
  <mergeCells count="25">
    <mergeCell ref="B11:C11"/>
    <mergeCell ref="M5:M6"/>
    <mergeCell ref="B8:B10"/>
    <mergeCell ref="C9:C10"/>
    <mergeCell ref="D9:D10"/>
    <mergeCell ref="J9:J10"/>
    <mergeCell ref="K9:K10"/>
    <mergeCell ref="E9:E10"/>
    <mergeCell ref="F9:F10"/>
    <mergeCell ref="G9:G10"/>
    <mergeCell ref="B1:M1"/>
    <mergeCell ref="B4:C6"/>
    <mergeCell ref="D4:D6"/>
    <mergeCell ref="E4:F5"/>
    <mergeCell ref="G4:G6"/>
    <mergeCell ref="L5:L6"/>
    <mergeCell ref="L9:L10"/>
    <mergeCell ref="H4:H6"/>
    <mergeCell ref="I4:I6"/>
    <mergeCell ref="J4:J6"/>
    <mergeCell ref="K4:M4"/>
    <mergeCell ref="K5:K6"/>
    <mergeCell ref="M9:M10"/>
    <mergeCell ref="H9:H10"/>
    <mergeCell ref="I9:I10"/>
  </mergeCells>
  <phoneticPr fontId="1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6"/>
  <sheetViews>
    <sheetView showGridLines="0" defaultGridColor="0" colorId="22" zoomScaleNormal="100" workbookViewId="0">
      <pane xSplit="3" ySplit="6" topLeftCell="D7" activePane="bottomRight" state="frozen"/>
      <selection activeCell="D25" sqref="D25"/>
      <selection pane="topRight" activeCell="D25" sqref="D25"/>
      <selection pane="bottomLeft" activeCell="D25" sqref="D25"/>
      <selection pane="bottomRight"/>
    </sheetView>
  </sheetViews>
  <sheetFormatPr defaultColWidth="8.59765625" defaultRowHeight="13.2"/>
  <cols>
    <col min="1" max="1" width="1.59765625" style="2" customWidth="1"/>
    <col min="2" max="2" width="3.59765625" style="2" customWidth="1"/>
    <col min="3" max="3" width="11.296875" style="2" customWidth="1"/>
    <col min="4" max="6" width="9" style="2" bestFit="1" customWidth="1"/>
    <col min="7" max="7" width="6.09765625" style="2" bestFit="1" customWidth="1"/>
    <col min="8" max="8" width="7.09765625" style="2" bestFit="1" customWidth="1"/>
    <col min="9" max="9" width="8.09765625" style="2" bestFit="1" customWidth="1"/>
    <col min="10" max="11" width="5.19921875" style="2" bestFit="1" customWidth="1"/>
    <col min="12" max="12" width="8.69921875" style="2" bestFit="1" customWidth="1"/>
    <col min="13" max="16384" width="8.59765625" style="2"/>
  </cols>
  <sheetData>
    <row r="1" spans="2:12" ht="21.75" customHeight="1">
      <c r="B1" s="108" t="s">
        <v>20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2:12" ht="13.5" customHeight="1">
      <c r="L2" s="4" t="s">
        <v>18</v>
      </c>
    </row>
    <row r="3" spans="2:12" ht="4.5" customHeight="1" thickBot="1">
      <c r="L3" s="3"/>
    </row>
    <row r="4" spans="2:12">
      <c r="B4" s="101" t="s">
        <v>13</v>
      </c>
      <c r="C4" s="96"/>
      <c r="D4" s="96" t="s">
        <v>0</v>
      </c>
      <c r="E4" s="104" t="s">
        <v>1</v>
      </c>
      <c r="F4" s="105"/>
      <c r="G4" s="93" t="s">
        <v>19</v>
      </c>
      <c r="H4" s="93" t="s">
        <v>9</v>
      </c>
      <c r="I4" s="93" t="s">
        <v>10</v>
      </c>
      <c r="J4" s="93" t="s">
        <v>11</v>
      </c>
      <c r="K4" s="96" t="s">
        <v>2</v>
      </c>
      <c r="L4" s="97"/>
    </row>
    <row r="5" spans="2:12" ht="21" customHeight="1">
      <c r="B5" s="102"/>
      <c r="C5" s="103"/>
      <c r="D5" s="103"/>
      <c r="E5" s="106"/>
      <c r="F5" s="107"/>
      <c r="G5" s="94"/>
      <c r="H5" s="94"/>
      <c r="I5" s="94"/>
      <c r="J5" s="94"/>
      <c r="K5" s="98" t="s">
        <v>12</v>
      </c>
      <c r="L5" s="99" t="s">
        <v>15</v>
      </c>
    </row>
    <row r="6" spans="2:12" ht="21" customHeight="1">
      <c r="B6" s="102"/>
      <c r="C6" s="103"/>
      <c r="D6" s="103"/>
      <c r="E6" s="1" t="s">
        <v>3</v>
      </c>
      <c r="F6" s="1" t="s">
        <v>4</v>
      </c>
      <c r="G6" s="95"/>
      <c r="H6" s="95"/>
      <c r="I6" s="95"/>
      <c r="J6" s="95"/>
      <c r="K6" s="95"/>
      <c r="L6" s="100"/>
    </row>
    <row r="7" spans="2:12" s="6" customFormat="1" ht="16.5" customHeight="1">
      <c r="B7" s="9" t="s">
        <v>5</v>
      </c>
      <c r="C7" s="5" t="s">
        <v>14</v>
      </c>
      <c r="D7" s="11">
        <v>38194</v>
      </c>
      <c r="E7" s="12">
        <v>0</v>
      </c>
      <c r="F7" s="12">
        <v>0</v>
      </c>
      <c r="G7" s="12">
        <v>0</v>
      </c>
      <c r="H7" s="12">
        <v>0</v>
      </c>
      <c r="I7" s="12">
        <v>38194</v>
      </c>
      <c r="J7" s="12">
        <v>0</v>
      </c>
      <c r="K7" s="12">
        <v>1</v>
      </c>
      <c r="L7" s="12">
        <v>16</v>
      </c>
    </row>
    <row r="8" spans="2:12" s="6" customFormat="1" ht="16.5" customHeight="1">
      <c r="B8" s="85" t="s">
        <v>6</v>
      </c>
      <c r="C8" s="5" t="s">
        <v>7</v>
      </c>
      <c r="D8" s="13">
        <v>130</v>
      </c>
      <c r="E8" s="14">
        <v>18</v>
      </c>
      <c r="F8" s="14">
        <v>18</v>
      </c>
      <c r="G8" s="14">
        <v>41</v>
      </c>
      <c r="H8" s="14">
        <v>0</v>
      </c>
      <c r="I8" s="14">
        <v>105</v>
      </c>
      <c r="J8" s="14">
        <v>1</v>
      </c>
      <c r="K8" s="14">
        <v>3</v>
      </c>
      <c r="L8" s="14">
        <v>4</v>
      </c>
    </row>
    <row r="9" spans="2:12" s="6" customFormat="1" ht="16.5" customHeight="1">
      <c r="B9" s="85"/>
      <c r="C9" s="82" t="s">
        <v>16</v>
      </c>
      <c r="D9" s="43">
        <v>242</v>
      </c>
      <c r="E9" s="50">
        <v>10</v>
      </c>
      <c r="F9" s="50">
        <v>10</v>
      </c>
      <c r="G9" s="50">
        <v>56</v>
      </c>
      <c r="H9" s="50">
        <v>0</v>
      </c>
      <c r="I9" s="50">
        <v>218</v>
      </c>
      <c r="J9" s="50">
        <v>62</v>
      </c>
      <c r="K9" s="50">
        <v>1</v>
      </c>
      <c r="L9" s="50">
        <v>8</v>
      </c>
    </row>
    <row r="10" spans="2:12" s="6" customFormat="1" ht="16.5" customHeight="1">
      <c r="B10" s="85"/>
      <c r="C10" s="83"/>
      <c r="D10" s="43"/>
      <c r="E10" s="50"/>
      <c r="F10" s="50"/>
      <c r="G10" s="50"/>
      <c r="H10" s="50"/>
      <c r="I10" s="50"/>
      <c r="J10" s="50"/>
      <c r="K10" s="50"/>
      <c r="L10" s="50"/>
    </row>
    <row r="11" spans="2:12" s="7" customFormat="1" ht="16.5" customHeight="1" thickBot="1">
      <c r="B11" s="139" t="s">
        <v>8</v>
      </c>
      <c r="C11" s="140"/>
      <c r="D11" s="141">
        <f>SUM(D7:D10)</f>
        <v>38566</v>
      </c>
      <c r="E11" s="142">
        <f t="shared" ref="E11:L11" si="0">SUM(E7:E10)</f>
        <v>28</v>
      </c>
      <c r="F11" s="142">
        <f t="shared" si="0"/>
        <v>28</v>
      </c>
      <c r="G11" s="142">
        <f t="shared" si="0"/>
        <v>97</v>
      </c>
      <c r="H11" s="142">
        <f t="shared" si="0"/>
        <v>0</v>
      </c>
      <c r="I11" s="142">
        <f>SUM(I7:I10)</f>
        <v>38517</v>
      </c>
      <c r="J11" s="142">
        <f t="shared" si="0"/>
        <v>63</v>
      </c>
      <c r="K11" s="142">
        <f t="shared" si="0"/>
        <v>5</v>
      </c>
      <c r="L11" s="142">
        <f t="shared" si="0"/>
        <v>28</v>
      </c>
    </row>
    <row r="12" spans="2:12" ht="4.5" customHeight="1"/>
    <row r="13" spans="2:12">
      <c r="B13" s="8" t="s">
        <v>17</v>
      </c>
    </row>
    <row r="15" spans="2:12">
      <c r="B15" s="10"/>
    </row>
    <row r="16" spans="2:12">
      <c r="B16" s="10"/>
      <c r="C16" s="10"/>
      <c r="D16" s="10"/>
      <c r="E16" s="10"/>
      <c r="F16" s="10"/>
      <c r="G16" s="10"/>
      <c r="H16" s="10"/>
      <c r="I16" s="10"/>
      <c r="J16" s="10"/>
    </row>
  </sheetData>
  <mergeCells count="23">
    <mergeCell ref="B1:L1"/>
    <mergeCell ref="B11:C11"/>
    <mergeCell ref="J9:J10"/>
    <mergeCell ref="K9:K10"/>
    <mergeCell ref="L9:L10"/>
    <mergeCell ref="E9:E10"/>
    <mergeCell ref="F9:F10"/>
    <mergeCell ref="B8:B10"/>
    <mergeCell ref="D9:D10"/>
    <mergeCell ref="H4:H6"/>
    <mergeCell ref="B4:C6"/>
    <mergeCell ref="D4:D6"/>
    <mergeCell ref="E4:F5"/>
    <mergeCell ref="G4:G6"/>
    <mergeCell ref="C9:C10"/>
    <mergeCell ref="G9:G10"/>
    <mergeCell ref="H9:H10"/>
    <mergeCell ref="I9:I10"/>
    <mergeCell ref="I4:I6"/>
    <mergeCell ref="J4:J6"/>
    <mergeCell ref="K4:L4"/>
    <mergeCell ref="K5:K6"/>
    <mergeCell ref="L5:L6"/>
  </mergeCells>
  <phoneticPr fontId="5"/>
  <pageMargins left="0.5" right="0.5" top="0.5" bottom="0.5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M16"/>
  <sheetViews>
    <sheetView showGridLines="0" workbookViewId="0"/>
  </sheetViews>
  <sheetFormatPr defaultColWidth="8.59765625" defaultRowHeight="13.2"/>
  <cols>
    <col min="1" max="1" width="1.59765625" style="15" customWidth="1"/>
    <col min="2" max="2" width="3.59765625" style="15" customWidth="1"/>
    <col min="3" max="3" width="11.296875" style="15" customWidth="1"/>
    <col min="4" max="6" width="9" style="15" bestFit="1" customWidth="1"/>
    <col min="7" max="7" width="6.09765625" style="15" bestFit="1" customWidth="1"/>
    <col min="8" max="8" width="7.09765625" style="15" customWidth="1"/>
    <col min="9" max="9" width="8.09765625" style="15" bestFit="1" customWidth="1"/>
    <col min="10" max="11" width="5.19921875" style="15" bestFit="1" customWidth="1"/>
    <col min="12" max="12" width="7.796875" style="15" customWidth="1"/>
    <col min="13" max="13" width="8.69921875" style="15" bestFit="1" customWidth="1"/>
    <col min="14" max="16384" width="8.59765625" style="15"/>
  </cols>
  <sheetData>
    <row r="1" spans="2:13" ht="21.75" customHeight="1">
      <c r="B1" s="56" t="s">
        <v>49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2:13" ht="13.5" customHeight="1">
      <c r="M2" s="16" t="s">
        <v>51</v>
      </c>
    </row>
    <row r="3" spans="2:13" ht="2.25" customHeight="1" thickBot="1">
      <c r="M3" s="17"/>
    </row>
    <row r="4" spans="2:13">
      <c r="B4" s="57" t="s">
        <v>13</v>
      </c>
      <c r="C4" s="47"/>
      <c r="D4" s="47" t="s">
        <v>0</v>
      </c>
      <c r="E4" s="60" t="s">
        <v>1</v>
      </c>
      <c r="F4" s="61"/>
      <c r="G4" s="63" t="s">
        <v>33</v>
      </c>
      <c r="H4" s="44" t="s">
        <v>9</v>
      </c>
      <c r="I4" s="44" t="s">
        <v>10</v>
      </c>
      <c r="J4" s="44" t="s">
        <v>11</v>
      </c>
      <c r="K4" s="47" t="s">
        <v>2</v>
      </c>
      <c r="L4" s="48"/>
      <c r="M4" s="48"/>
    </row>
    <row r="5" spans="2:13" ht="21" customHeight="1">
      <c r="B5" s="58"/>
      <c r="C5" s="59"/>
      <c r="D5" s="59"/>
      <c r="E5" s="54"/>
      <c r="F5" s="62"/>
      <c r="G5" s="64"/>
      <c r="H5" s="45"/>
      <c r="I5" s="45"/>
      <c r="J5" s="45"/>
      <c r="K5" s="49" t="s">
        <v>12</v>
      </c>
      <c r="L5" s="49" t="s">
        <v>22</v>
      </c>
      <c r="M5" s="53" t="s">
        <v>15</v>
      </c>
    </row>
    <row r="6" spans="2:13" ht="21" customHeight="1">
      <c r="B6" s="58"/>
      <c r="C6" s="59"/>
      <c r="D6" s="59"/>
      <c r="E6" s="18" t="s">
        <v>3</v>
      </c>
      <c r="F6" s="18" t="s">
        <v>4</v>
      </c>
      <c r="G6" s="65"/>
      <c r="H6" s="46"/>
      <c r="I6" s="46"/>
      <c r="J6" s="46"/>
      <c r="K6" s="46"/>
      <c r="L6" s="46"/>
      <c r="M6" s="54"/>
    </row>
    <row r="7" spans="2:13" ht="16.5" customHeight="1">
      <c r="B7" s="19" t="s">
        <v>5</v>
      </c>
      <c r="C7" s="18" t="s">
        <v>14</v>
      </c>
      <c r="D7" s="27">
        <v>49424</v>
      </c>
      <c r="E7" s="28">
        <v>0</v>
      </c>
      <c r="F7" s="28">
        <v>0</v>
      </c>
      <c r="G7" s="28">
        <v>0</v>
      </c>
      <c r="H7" s="28">
        <v>0</v>
      </c>
      <c r="I7" s="28">
        <v>49424</v>
      </c>
      <c r="J7" s="28">
        <v>0</v>
      </c>
      <c r="K7" s="28">
        <v>3</v>
      </c>
      <c r="L7" s="28">
        <v>0</v>
      </c>
      <c r="M7" s="28">
        <v>1</v>
      </c>
    </row>
    <row r="8" spans="2:13" ht="16.5" customHeight="1">
      <c r="B8" s="55" t="s">
        <v>6</v>
      </c>
      <c r="C8" s="18" t="s">
        <v>7</v>
      </c>
      <c r="D8" s="40">
        <v>32</v>
      </c>
      <c r="E8" s="39">
        <v>0</v>
      </c>
      <c r="F8" s="39">
        <v>0</v>
      </c>
      <c r="G8" s="39">
        <v>29</v>
      </c>
      <c r="H8" s="39">
        <v>0</v>
      </c>
      <c r="I8" s="39">
        <v>31</v>
      </c>
      <c r="J8" s="39">
        <v>0</v>
      </c>
      <c r="K8" s="39">
        <v>0</v>
      </c>
      <c r="L8" s="39">
        <v>3</v>
      </c>
      <c r="M8" s="39">
        <v>0</v>
      </c>
    </row>
    <row r="9" spans="2:13" ht="16.5" customHeight="1">
      <c r="B9" s="55"/>
      <c r="C9" s="49" t="s">
        <v>16</v>
      </c>
      <c r="D9" s="67">
        <v>10</v>
      </c>
      <c r="E9" s="66">
        <v>0</v>
      </c>
      <c r="F9" s="66">
        <v>0</v>
      </c>
      <c r="G9" s="66">
        <v>7</v>
      </c>
      <c r="H9" s="66">
        <v>0</v>
      </c>
      <c r="I9" s="66">
        <v>10</v>
      </c>
      <c r="J9" s="66">
        <v>0</v>
      </c>
      <c r="K9" s="66">
        <v>0</v>
      </c>
      <c r="L9" s="66">
        <v>0</v>
      </c>
      <c r="M9" s="66">
        <v>0</v>
      </c>
    </row>
    <row r="10" spans="2:13" ht="16.5" customHeight="1">
      <c r="B10" s="55"/>
      <c r="C10" s="46"/>
      <c r="D10" s="67"/>
      <c r="E10" s="66"/>
      <c r="F10" s="66"/>
      <c r="G10" s="66"/>
      <c r="H10" s="66"/>
      <c r="I10" s="66"/>
      <c r="J10" s="66"/>
      <c r="K10" s="66"/>
      <c r="L10" s="66"/>
      <c r="M10" s="66"/>
    </row>
    <row r="11" spans="2:13" ht="16.5" customHeight="1" thickBot="1">
      <c r="B11" s="51" t="s">
        <v>8</v>
      </c>
      <c r="C11" s="52"/>
      <c r="D11" s="31">
        <f>SUM(D7:D10)</f>
        <v>49466</v>
      </c>
      <c r="E11" s="32">
        <f t="shared" ref="E11:M11" si="0">SUM(E7:E10)</f>
        <v>0</v>
      </c>
      <c r="F11" s="32">
        <f t="shared" si="0"/>
        <v>0</v>
      </c>
      <c r="G11" s="32">
        <f>SUM(G7:G10)</f>
        <v>36</v>
      </c>
      <c r="H11" s="32">
        <f t="shared" si="0"/>
        <v>0</v>
      </c>
      <c r="I11" s="32">
        <f t="shared" si="0"/>
        <v>49465</v>
      </c>
      <c r="J11" s="32">
        <f>SUM(J7:J10)</f>
        <v>0</v>
      </c>
      <c r="K11" s="32">
        <f t="shared" si="0"/>
        <v>3</v>
      </c>
      <c r="L11" s="32">
        <f t="shared" si="0"/>
        <v>3</v>
      </c>
      <c r="M11" s="32">
        <f t="shared" si="0"/>
        <v>1</v>
      </c>
    </row>
    <row r="12" spans="2:13" ht="2.25" customHeight="1"/>
    <row r="13" spans="2:13">
      <c r="B13" s="21" t="s">
        <v>52</v>
      </c>
    </row>
    <row r="14" spans="2:13">
      <c r="B14" s="21"/>
    </row>
    <row r="15" spans="2:13">
      <c r="B15" s="22"/>
    </row>
    <row r="16" spans="2:13">
      <c r="B16" s="22"/>
      <c r="C16" s="22"/>
      <c r="D16" s="22"/>
      <c r="E16" s="22"/>
      <c r="F16" s="22"/>
      <c r="G16" s="22"/>
      <c r="H16" s="22"/>
      <c r="I16" s="22"/>
      <c r="J16" s="22"/>
    </row>
  </sheetData>
  <mergeCells count="25">
    <mergeCell ref="H4:H6"/>
    <mergeCell ref="I4:I6"/>
    <mergeCell ref="J4:J6"/>
    <mergeCell ref="K4:M4"/>
    <mergeCell ref="K5:K6"/>
    <mergeCell ref="J9:J10"/>
    <mergeCell ref="K9:K10"/>
    <mergeCell ref="L9:L10"/>
    <mergeCell ref="M9:M10"/>
    <mergeCell ref="E9:E10"/>
    <mergeCell ref="F9:F10"/>
    <mergeCell ref="G9:G10"/>
    <mergeCell ref="H9:H10"/>
    <mergeCell ref="I9:I10"/>
    <mergeCell ref="D9:D10"/>
    <mergeCell ref="B1:M1"/>
    <mergeCell ref="B4:C6"/>
    <mergeCell ref="D4:D6"/>
    <mergeCell ref="E4:F5"/>
    <mergeCell ref="G4:G6"/>
    <mergeCell ref="B11:C11"/>
    <mergeCell ref="L5:L6"/>
    <mergeCell ref="M5:M6"/>
    <mergeCell ref="B8:B10"/>
    <mergeCell ref="C9:C10"/>
  </mergeCells>
  <phoneticPr fontId="13"/>
  <pageMargins left="0.23622047244094491" right="0.23622047244094491" top="0.74803149606299213" bottom="0.74803149606299213" header="0.31496062992125984" footer="0.31496062992125984"/>
  <pageSetup paperSize="9" scale="90" orientation="portrait" horizontalDpi="150" verticalDpi="15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M16"/>
  <sheetViews>
    <sheetView showGridLines="0" workbookViewId="0"/>
  </sheetViews>
  <sheetFormatPr defaultColWidth="8.59765625" defaultRowHeight="13.2"/>
  <cols>
    <col min="1" max="1" width="1.59765625" style="110" customWidth="1"/>
    <col min="2" max="2" width="3.59765625" style="110" customWidth="1"/>
    <col min="3" max="3" width="11.296875" style="110" customWidth="1"/>
    <col min="4" max="6" width="9" style="110" bestFit="1" customWidth="1"/>
    <col min="7" max="7" width="6.09765625" style="110" bestFit="1" customWidth="1"/>
    <col min="8" max="8" width="7.09765625" style="110" customWidth="1"/>
    <col min="9" max="9" width="8.09765625" style="110" bestFit="1" customWidth="1"/>
    <col min="10" max="11" width="5.19921875" style="110" bestFit="1" customWidth="1"/>
    <col min="12" max="12" width="7.796875" style="110" customWidth="1"/>
    <col min="13" max="13" width="8.69921875" style="110" bestFit="1" customWidth="1"/>
    <col min="14" max="16384" width="8.59765625" style="110"/>
  </cols>
  <sheetData>
    <row r="1" spans="2:13" s="110" customFormat="1" ht="21.75" customHeight="1">
      <c r="B1" s="109" t="s">
        <v>49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2:13" s="110" customFormat="1" ht="13.5" customHeight="1">
      <c r="M2" s="111" t="s">
        <v>50</v>
      </c>
    </row>
    <row r="3" spans="2:13" s="110" customFormat="1" ht="2.25" customHeight="1" thickBot="1">
      <c r="M3" s="112"/>
    </row>
    <row r="4" spans="2:13" s="110" customFormat="1">
      <c r="B4" s="113" t="s">
        <v>13</v>
      </c>
      <c r="C4" s="114"/>
      <c r="D4" s="114" t="s">
        <v>0</v>
      </c>
      <c r="E4" s="115" t="s">
        <v>1</v>
      </c>
      <c r="F4" s="116"/>
      <c r="G4" s="117" t="s">
        <v>33</v>
      </c>
      <c r="H4" s="118" t="s">
        <v>9</v>
      </c>
      <c r="I4" s="118" t="s">
        <v>10</v>
      </c>
      <c r="J4" s="118" t="s">
        <v>11</v>
      </c>
      <c r="K4" s="114" t="s">
        <v>2</v>
      </c>
      <c r="L4" s="119"/>
      <c r="M4" s="119"/>
    </row>
    <row r="5" spans="2:13" s="110" customFormat="1" ht="21" customHeight="1">
      <c r="B5" s="120"/>
      <c r="C5" s="121"/>
      <c r="D5" s="121"/>
      <c r="E5" s="122"/>
      <c r="F5" s="123"/>
      <c r="G5" s="124"/>
      <c r="H5" s="125"/>
      <c r="I5" s="125"/>
      <c r="J5" s="125"/>
      <c r="K5" s="126" t="s">
        <v>12</v>
      </c>
      <c r="L5" s="126" t="s">
        <v>22</v>
      </c>
      <c r="M5" s="127" t="s">
        <v>15</v>
      </c>
    </row>
    <row r="6" spans="2:13" s="110" customFormat="1" ht="21" customHeight="1">
      <c r="B6" s="120"/>
      <c r="C6" s="121"/>
      <c r="D6" s="121"/>
      <c r="E6" s="128" t="s">
        <v>3</v>
      </c>
      <c r="F6" s="128" t="s">
        <v>4</v>
      </c>
      <c r="G6" s="129"/>
      <c r="H6" s="130"/>
      <c r="I6" s="130"/>
      <c r="J6" s="130"/>
      <c r="K6" s="130"/>
      <c r="L6" s="130"/>
      <c r="M6" s="122"/>
    </row>
    <row r="7" spans="2:13" s="110" customFormat="1" ht="16.5" customHeight="1">
      <c r="B7" s="131" t="s">
        <v>5</v>
      </c>
      <c r="C7" s="128" t="s">
        <v>14</v>
      </c>
      <c r="D7" s="27">
        <v>48595</v>
      </c>
      <c r="E7" s="28" t="s">
        <v>31</v>
      </c>
      <c r="F7" s="28" t="s">
        <v>31</v>
      </c>
      <c r="G7" s="28" t="s">
        <v>31</v>
      </c>
      <c r="H7" s="28" t="s">
        <v>31</v>
      </c>
      <c r="I7" s="28">
        <v>48595</v>
      </c>
      <c r="J7" s="28" t="s">
        <v>31</v>
      </c>
      <c r="K7" s="28">
        <v>2</v>
      </c>
      <c r="L7" s="28" t="s">
        <v>31</v>
      </c>
      <c r="M7" s="28" t="s">
        <v>31</v>
      </c>
    </row>
    <row r="8" spans="2:13" s="110" customFormat="1" ht="16.5" customHeight="1">
      <c r="B8" s="132" t="s">
        <v>6</v>
      </c>
      <c r="C8" s="128" t="s">
        <v>7</v>
      </c>
      <c r="D8" s="42">
        <v>28</v>
      </c>
      <c r="E8" s="41" t="s">
        <v>31</v>
      </c>
      <c r="F8" s="41" t="s">
        <v>31</v>
      </c>
      <c r="G8" s="41">
        <v>25</v>
      </c>
      <c r="H8" s="41" t="s">
        <v>31</v>
      </c>
      <c r="I8" s="41">
        <v>27</v>
      </c>
      <c r="J8" s="41" t="s">
        <v>31</v>
      </c>
      <c r="K8" s="41">
        <v>1</v>
      </c>
      <c r="L8" s="41">
        <v>3</v>
      </c>
      <c r="M8" s="41">
        <v>3</v>
      </c>
    </row>
    <row r="9" spans="2:13" s="110" customFormat="1" ht="16.5" customHeight="1">
      <c r="B9" s="132"/>
      <c r="C9" s="126" t="s">
        <v>16</v>
      </c>
      <c r="D9" s="67">
        <v>20</v>
      </c>
      <c r="E9" s="66" t="s">
        <v>31</v>
      </c>
      <c r="F9" s="66" t="s">
        <v>31</v>
      </c>
      <c r="G9" s="66">
        <v>18</v>
      </c>
      <c r="H9" s="66" t="s">
        <v>31</v>
      </c>
      <c r="I9" s="66">
        <v>19</v>
      </c>
      <c r="J9" s="66" t="s">
        <v>31</v>
      </c>
      <c r="K9" s="66" t="s">
        <v>31</v>
      </c>
      <c r="L9" s="66">
        <v>3</v>
      </c>
      <c r="M9" s="66" t="s">
        <v>31</v>
      </c>
    </row>
    <row r="10" spans="2:13" s="110" customFormat="1" ht="16.5" customHeight="1">
      <c r="B10" s="132"/>
      <c r="C10" s="130"/>
      <c r="D10" s="67"/>
      <c r="E10" s="66"/>
      <c r="F10" s="66"/>
      <c r="G10" s="66"/>
      <c r="H10" s="66"/>
      <c r="I10" s="66"/>
      <c r="J10" s="66"/>
      <c r="K10" s="66"/>
      <c r="L10" s="66"/>
      <c r="M10" s="66"/>
    </row>
    <row r="11" spans="2:13" s="110" customFormat="1" ht="16.5" customHeight="1" thickBot="1">
      <c r="B11" s="133" t="s">
        <v>8</v>
      </c>
      <c r="C11" s="134"/>
      <c r="D11" s="135">
        <f>SUM(D7:D10)</f>
        <v>48643</v>
      </c>
      <c r="E11" s="136">
        <f t="shared" ref="E11:M11" si="0">SUM(E7:E10)</f>
        <v>0</v>
      </c>
      <c r="F11" s="136">
        <f t="shared" si="0"/>
        <v>0</v>
      </c>
      <c r="G11" s="136">
        <f>SUM(G7:G10)</f>
        <v>43</v>
      </c>
      <c r="H11" s="136">
        <f t="shared" si="0"/>
        <v>0</v>
      </c>
      <c r="I11" s="136">
        <f t="shared" si="0"/>
        <v>48641</v>
      </c>
      <c r="J11" s="136">
        <f>SUM(J7:J10)</f>
        <v>0</v>
      </c>
      <c r="K11" s="136">
        <f t="shared" si="0"/>
        <v>3</v>
      </c>
      <c r="L11" s="136">
        <f t="shared" si="0"/>
        <v>6</v>
      </c>
      <c r="M11" s="136">
        <f t="shared" si="0"/>
        <v>3</v>
      </c>
    </row>
    <row r="12" spans="2:13" s="110" customFormat="1" ht="2.25" customHeight="1"/>
    <row r="13" spans="2:13" s="110" customFormat="1">
      <c r="B13" s="137" t="s">
        <v>42</v>
      </c>
    </row>
    <row r="14" spans="2:13" s="110" customFormat="1">
      <c r="B14" s="137"/>
    </row>
    <row r="15" spans="2:13" s="110" customFormat="1">
      <c r="B15" s="138"/>
    </row>
    <row r="16" spans="2:13" s="110" customFormat="1">
      <c r="B16" s="138"/>
      <c r="C16" s="138"/>
      <c r="D16" s="138"/>
      <c r="E16" s="138"/>
      <c r="F16" s="138"/>
      <c r="G16" s="138"/>
      <c r="H16" s="138"/>
      <c r="I16" s="138"/>
      <c r="J16" s="138"/>
    </row>
  </sheetData>
  <mergeCells count="25">
    <mergeCell ref="B1:M1"/>
    <mergeCell ref="B4:C6"/>
    <mergeCell ref="D4:D6"/>
    <mergeCell ref="E4:F5"/>
    <mergeCell ref="G4:G6"/>
    <mergeCell ref="B11:C11"/>
    <mergeCell ref="L5:L6"/>
    <mergeCell ref="M5:M6"/>
    <mergeCell ref="B8:B10"/>
    <mergeCell ref="C9:C10"/>
    <mergeCell ref="E9:E10"/>
    <mergeCell ref="F9:F10"/>
    <mergeCell ref="G9:G10"/>
    <mergeCell ref="H9:H10"/>
    <mergeCell ref="I9:I10"/>
    <mergeCell ref="D9:D10"/>
    <mergeCell ref="H4:H6"/>
    <mergeCell ref="I4:I6"/>
    <mergeCell ref="J4:J6"/>
    <mergeCell ref="K4:M4"/>
    <mergeCell ref="K5:K6"/>
    <mergeCell ref="J9:J10"/>
    <mergeCell ref="K9:K10"/>
    <mergeCell ref="L9:L10"/>
    <mergeCell ref="M9:M10"/>
  </mergeCells>
  <phoneticPr fontId="13"/>
  <pageMargins left="0.23622047244094491" right="0.23622047244094491" top="0.74803149606299213" bottom="0.74803149606299213" header="0.31496062992125984" footer="0.31496062992125984"/>
  <pageSetup paperSize="9" scale="90" orientation="portrait" horizontalDpi="150" verticalDpi="15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M16"/>
  <sheetViews>
    <sheetView showGridLines="0" workbookViewId="0"/>
  </sheetViews>
  <sheetFormatPr defaultColWidth="8.59765625" defaultRowHeight="13.2"/>
  <cols>
    <col min="1" max="1" width="1.59765625" style="15" customWidth="1"/>
    <col min="2" max="2" width="3.59765625" style="15" customWidth="1"/>
    <col min="3" max="3" width="11.296875" style="15" customWidth="1"/>
    <col min="4" max="6" width="9" style="15" bestFit="1" customWidth="1"/>
    <col min="7" max="7" width="6.09765625" style="15" bestFit="1" customWidth="1"/>
    <col min="8" max="8" width="7.09765625" style="15" customWidth="1"/>
    <col min="9" max="9" width="8.09765625" style="15" bestFit="1" customWidth="1"/>
    <col min="10" max="11" width="5.19921875" style="15" bestFit="1" customWidth="1"/>
    <col min="12" max="12" width="7.796875" style="15" customWidth="1"/>
    <col min="13" max="13" width="8.69921875" style="15" bestFit="1" customWidth="1"/>
    <col min="14" max="16384" width="8.59765625" style="15"/>
  </cols>
  <sheetData>
    <row r="1" spans="2:13" ht="21.75" customHeight="1">
      <c r="B1" s="56" t="s">
        <v>49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2:13" ht="13.5" customHeight="1">
      <c r="M2" s="16" t="s">
        <v>48</v>
      </c>
    </row>
    <row r="3" spans="2:13" ht="2.25" customHeight="1" thickBot="1">
      <c r="M3" s="17"/>
    </row>
    <row r="4" spans="2:13">
      <c r="B4" s="57" t="s">
        <v>13</v>
      </c>
      <c r="C4" s="47"/>
      <c r="D4" s="47" t="s">
        <v>0</v>
      </c>
      <c r="E4" s="60" t="s">
        <v>1</v>
      </c>
      <c r="F4" s="61"/>
      <c r="G4" s="63" t="s">
        <v>33</v>
      </c>
      <c r="H4" s="44" t="s">
        <v>9</v>
      </c>
      <c r="I4" s="44" t="s">
        <v>10</v>
      </c>
      <c r="J4" s="44" t="s">
        <v>11</v>
      </c>
      <c r="K4" s="47" t="s">
        <v>2</v>
      </c>
      <c r="L4" s="48"/>
      <c r="M4" s="48"/>
    </row>
    <row r="5" spans="2:13" ht="21" customHeight="1">
      <c r="B5" s="58"/>
      <c r="C5" s="59"/>
      <c r="D5" s="59"/>
      <c r="E5" s="54"/>
      <c r="F5" s="62"/>
      <c r="G5" s="64"/>
      <c r="H5" s="45"/>
      <c r="I5" s="45"/>
      <c r="J5" s="45"/>
      <c r="K5" s="49" t="s">
        <v>12</v>
      </c>
      <c r="L5" s="49" t="s">
        <v>22</v>
      </c>
      <c r="M5" s="53" t="s">
        <v>15</v>
      </c>
    </row>
    <row r="6" spans="2:13" ht="21" customHeight="1">
      <c r="B6" s="58"/>
      <c r="C6" s="59"/>
      <c r="D6" s="59"/>
      <c r="E6" s="18" t="s">
        <v>3</v>
      </c>
      <c r="F6" s="18" t="s">
        <v>4</v>
      </c>
      <c r="G6" s="65"/>
      <c r="H6" s="46"/>
      <c r="I6" s="46"/>
      <c r="J6" s="46"/>
      <c r="K6" s="46"/>
      <c r="L6" s="46"/>
      <c r="M6" s="54"/>
    </row>
    <row r="7" spans="2:13" ht="16.5" customHeight="1">
      <c r="B7" s="19" t="s">
        <v>5</v>
      </c>
      <c r="C7" s="18" t="s">
        <v>14</v>
      </c>
      <c r="D7" s="11">
        <v>49180</v>
      </c>
      <c r="E7" s="12">
        <v>0</v>
      </c>
      <c r="F7" s="12">
        <v>0</v>
      </c>
      <c r="G7" s="12">
        <v>0</v>
      </c>
      <c r="H7" s="12">
        <v>0</v>
      </c>
      <c r="I7" s="12">
        <v>49180</v>
      </c>
      <c r="J7" s="12">
        <v>0</v>
      </c>
      <c r="K7" s="12">
        <v>4</v>
      </c>
      <c r="L7" s="12">
        <v>0</v>
      </c>
      <c r="M7" s="12">
        <v>0</v>
      </c>
    </row>
    <row r="8" spans="2:13" ht="16.5" customHeight="1">
      <c r="B8" s="55" t="s">
        <v>6</v>
      </c>
      <c r="C8" s="18" t="s">
        <v>7</v>
      </c>
      <c r="D8" s="13">
        <v>25</v>
      </c>
      <c r="E8" s="14">
        <v>1</v>
      </c>
      <c r="F8" s="14">
        <v>1</v>
      </c>
      <c r="G8" s="14">
        <v>24</v>
      </c>
      <c r="H8" s="14">
        <v>0</v>
      </c>
      <c r="I8" s="14">
        <v>22</v>
      </c>
      <c r="J8" s="14">
        <v>0</v>
      </c>
      <c r="K8" s="14">
        <v>0</v>
      </c>
      <c r="L8" s="14">
        <v>1</v>
      </c>
      <c r="M8" s="14">
        <v>0</v>
      </c>
    </row>
    <row r="9" spans="2:13" ht="16.5" customHeight="1">
      <c r="B9" s="55"/>
      <c r="C9" s="49" t="s">
        <v>16</v>
      </c>
      <c r="D9" s="43">
        <v>22</v>
      </c>
      <c r="E9" s="50">
        <v>0</v>
      </c>
      <c r="F9" s="50">
        <v>0</v>
      </c>
      <c r="G9" s="50">
        <v>22</v>
      </c>
      <c r="H9" s="50">
        <v>0</v>
      </c>
      <c r="I9" s="50">
        <v>22</v>
      </c>
      <c r="J9" s="50">
        <v>1</v>
      </c>
      <c r="K9" s="50">
        <v>0</v>
      </c>
      <c r="L9" s="50">
        <v>0</v>
      </c>
      <c r="M9" s="50">
        <v>0</v>
      </c>
    </row>
    <row r="10" spans="2:13" ht="16.5" customHeight="1">
      <c r="B10" s="55"/>
      <c r="C10" s="46"/>
      <c r="D10" s="43"/>
      <c r="E10" s="50"/>
      <c r="F10" s="50"/>
      <c r="G10" s="50"/>
      <c r="H10" s="50"/>
      <c r="I10" s="50"/>
      <c r="J10" s="50"/>
      <c r="K10" s="50"/>
      <c r="L10" s="50"/>
      <c r="M10" s="50"/>
    </row>
    <row r="11" spans="2:13" ht="16.5" customHeight="1" thickBot="1">
      <c r="B11" s="51" t="s">
        <v>8</v>
      </c>
      <c r="C11" s="52"/>
      <c r="D11" s="31">
        <f>SUM(D7:D10)</f>
        <v>49227</v>
      </c>
      <c r="E11" s="32">
        <f t="shared" ref="E11:M11" si="0">SUM(E7:E10)</f>
        <v>1</v>
      </c>
      <c r="F11" s="32">
        <f t="shared" si="0"/>
        <v>1</v>
      </c>
      <c r="G11" s="32">
        <v>46</v>
      </c>
      <c r="H11" s="32">
        <f t="shared" si="0"/>
        <v>0</v>
      </c>
      <c r="I11" s="32">
        <f t="shared" si="0"/>
        <v>49224</v>
      </c>
      <c r="J11" s="32">
        <v>1</v>
      </c>
      <c r="K11" s="32">
        <f t="shared" si="0"/>
        <v>4</v>
      </c>
      <c r="L11" s="32">
        <f t="shared" si="0"/>
        <v>1</v>
      </c>
      <c r="M11" s="32">
        <f t="shared" si="0"/>
        <v>0</v>
      </c>
    </row>
    <row r="12" spans="2:13" ht="2.25" customHeight="1"/>
    <row r="13" spans="2:13">
      <c r="B13" s="21" t="s">
        <v>42</v>
      </c>
    </row>
    <row r="14" spans="2:13">
      <c r="B14" s="21"/>
    </row>
    <row r="15" spans="2:13">
      <c r="B15" s="22"/>
    </row>
    <row r="16" spans="2:13">
      <c r="B16" s="22"/>
      <c r="C16" s="22"/>
      <c r="D16" s="22"/>
      <c r="E16" s="22"/>
      <c r="F16" s="22"/>
      <c r="G16" s="22"/>
      <c r="H16" s="22"/>
      <c r="I16" s="22"/>
      <c r="J16" s="22"/>
    </row>
  </sheetData>
  <mergeCells count="25">
    <mergeCell ref="H4:H6"/>
    <mergeCell ref="I4:I6"/>
    <mergeCell ref="J4:J6"/>
    <mergeCell ref="K4:M4"/>
    <mergeCell ref="K5:K6"/>
    <mergeCell ref="J9:J10"/>
    <mergeCell ref="K9:K10"/>
    <mergeCell ref="L9:L10"/>
    <mergeCell ref="M9:M10"/>
    <mergeCell ref="E9:E10"/>
    <mergeCell ref="F9:F10"/>
    <mergeCell ref="G9:G10"/>
    <mergeCell ref="H9:H10"/>
    <mergeCell ref="I9:I10"/>
    <mergeCell ref="D9:D10"/>
    <mergeCell ref="B1:M1"/>
    <mergeCell ref="B4:C6"/>
    <mergeCell ref="D4:D6"/>
    <mergeCell ref="E4:F5"/>
    <mergeCell ref="G4:G6"/>
    <mergeCell ref="B11:C11"/>
    <mergeCell ref="L5:L6"/>
    <mergeCell ref="M5:M6"/>
    <mergeCell ref="B8:B10"/>
    <mergeCell ref="C9:C10"/>
  </mergeCells>
  <phoneticPr fontId="13"/>
  <pageMargins left="0.23622047244094491" right="0.23622047244094491" top="0.74803149606299213" bottom="0.74803149606299213" header="0.31496062992125984" footer="0.31496062992125984"/>
  <pageSetup paperSize="9" scale="90" orientation="portrait" horizontalDpi="150" verticalDpi="15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M16"/>
  <sheetViews>
    <sheetView showGridLines="0" workbookViewId="0"/>
  </sheetViews>
  <sheetFormatPr defaultColWidth="8.59765625" defaultRowHeight="13.2"/>
  <cols>
    <col min="1" max="1" width="1.59765625" style="6" customWidth="1"/>
    <col min="2" max="2" width="3.59765625" style="6" customWidth="1"/>
    <col min="3" max="3" width="11.296875" style="6" customWidth="1"/>
    <col min="4" max="6" width="9" style="6" bestFit="1" customWidth="1"/>
    <col min="7" max="7" width="6.09765625" style="6" bestFit="1" customWidth="1"/>
    <col min="8" max="8" width="7.09765625" style="6" customWidth="1"/>
    <col min="9" max="9" width="8.09765625" style="6" bestFit="1" customWidth="1"/>
    <col min="10" max="11" width="5.19921875" style="6" bestFit="1" customWidth="1"/>
    <col min="12" max="12" width="7.796875" style="6" customWidth="1"/>
    <col min="13" max="13" width="8.69921875" style="6" bestFit="1" customWidth="1"/>
    <col min="14" max="16384" width="8.59765625" style="6"/>
  </cols>
  <sheetData>
    <row r="1" spans="2:13" ht="21.75" customHeight="1">
      <c r="B1" s="68" t="s">
        <v>40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2:13" ht="13.5" customHeight="1">
      <c r="M2" s="33" t="s">
        <v>41</v>
      </c>
    </row>
    <row r="3" spans="2:13" ht="4.5" customHeight="1" thickBot="1">
      <c r="M3" s="34"/>
    </row>
    <row r="4" spans="2:13">
      <c r="B4" s="69" t="s">
        <v>13</v>
      </c>
      <c r="C4" s="70"/>
      <c r="D4" s="70" t="s">
        <v>0</v>
      </c>
      <c r="E4" s="73" t="s">
        <v>1</v>
      </c>
      <c r="F4" s="74"/>
      <c r="G4" s="77" t="s">
        <v>33</v>
      </c>
      <c r="H4" s="86" t="s">
        <v>9</v>
      </c>
      <c r="I4" s="86" t="s">
        <v>10</v>
      </c>
      <c r="J4" s="86" t="s">
        <v>11</v>
      </c>
      <c r="K4" s="70" t="s">
        <v>2</v>
      </c>
      <c r="L4" s="88"/>
      <c r="M4" s="88"/>
    </row>
    <row r="5" spans="2:13" ht="21" customHeight="1">
      <c r="B5" s="71"/>
      <c r="C5" s="72"/>
      <c r="D5" s="72"/>
      <c r="E5" s="75"/>
      <c r="F5" s="76"/>
      <c r="G5" s="78"/>
      <c r="H5" s="87"/>
      <c r="I5" s="87"/>
      <c r="J5" s="87"/>
      <c r="K5" s="82" t="s">
        <v>12</v>
      </c>
      <c r="L5" s="82" t="s">
        <v>22</v>
      </c>
      <c r="M5" s="84" t="s">
        <v>15</v>
      </c>
    </row>
    <row r="6" spans="2:13" ht="21" customHeight="1">
      <c r="B6" s="71"/>
      <c r="C6" s="72"/>
      <c r="D6" s="72"/>
      <c r="E6" s="5" t="s">
        <v>3</v>
      </c>
      <c r="F6" s="5" t="s">
        <v>4</v>
      </c>
      <c r="G6" s="79"/>
      <c r="H6" s="83"/>
      <c r="I6" s="83"/>
      <c r="J6" s="83"/>
      <c r="K6" s="83"/>
      <c r="L6" s="83"/>
      <c r="M6" s="75"/>
    </row>
    <row r="7" spans="2:13" ht="16.5" customHeight="1">
      <c r="B7" s="9" t="s">
        <v>5</v>
      </c>
      <c r="C7" s="5" t="s">
        <v>14</v>
      </c>
      <c r="D7" s="11">
        <v>47857</v>
      </c>
      <c r="E7" s="12" t="s">
        <v>31</v>
      </c>
      <c r="F7" s="12" t="s">
        <v>43</v>
      </c>
      <c r="G7" s="12" t="s">
        <v>31</v>
      </c>
      <c r="H7" s="12" t="s">
        <v>31</v>
      </c>
      <c r="I7" s="12">
        <v>47857</v>
      </c>
      <c r="J7" s="12" t="s">
        <v>31</v>
      </c>
      <c r="K7" s="12">
        <v>1</v>
      </c>
      <c r="L7" s="12" t="s">
        <v>31</v>
      </c>
      <c r="M7" s="12" t="s">
        <v>31</v>
      </c>
    </row>
    <row r="8" spans="2:13" ht="16.5" customHeight="1">
      <c r="B8" s="85" t="s">
        <v>6</v>
      </c>
      <c r="C8" s="5" t="s">
        <v>7</v>
      </c>
      <c r="D8" s="13">
        <v>45</v>
      </c>
      <c r="E8" s="14">
        <v>1</v>
      </c>
      <c r="F8" s="14">
        <v>1</v>
      </c>
      <c r="G8" s="14">
        <v>34</v>
      </c>
      <c r="H8" s="14" t="s">
        <v>31</v>
      </c>
      <c r="I8" s="14">
        <v>43</v>
      </c>
      <c r="J8" s="14" t="s">
        <v>44</v>
      </c>
      <c r="K8" s="14" t="s">
        <v>45</v>
      </c>
      <c r="L8" s="14">
        <v>2</v>
      </c>
      <c r="M8" s="14" t="s">
        <v>47</v>
      </c>
    </row>
    <row r="9" spans="2:13" ht="16.5" customHeight="1">
      <c r="B9" s="85"/>
      <c r="C9" s="82" t="s">
        <v>16</v>
      </c>
      <c r="D9" s="43">
        <v>24</v>
      </c>
      <c r="E9" s="50">
        <v>1</v>
      </c>
      <c r="F9" s="50">
        <v>1</v>
      </c>
      <c r="G9" s="50">
        <v>14</v>
      </c>
      <c r="H9" s="50" t="s">
        <v>31</v>
      </c>
      <c r="I9" s="50">
        <v>19</v>
      </c>
      <c r="J9" s="50" t="s">
        <v>31</v>
      </c>
      <c r="K9" s="50" t="s">
        <v>46</v>
      </c>
      <c r="L9" s="50">
        <v>2</v>
      </c>
      <c r="M9" s="50" t="s">
        <v>31</v>
      </c>
    </row>
    <row r="10" spans="2:13" ht="16.5" customHeight="1">
      <c r="B10" s="85"/>
      <c r="C10" s="83"/>
      <c r="D10" s="43"/>
      <c r="E10" s="50"/>
      <c r="F10" s="50"/>
      <c r="G10" s="50"/>
      <c r="H10" s="50"/>
      <c r="I10" s="50"/>
      <c r="J10" s="50"/>
      <c r="K10" s="50"/>
      <c r="L10" s="50"/>
      <c r="M10" s="50"/>
    </row>
    <row r="11" spans="2:13" ht="16.5" customHeight="1" thickBot="1">
      <c r="B11" s="80" t="s">
        <v>8</v>
      </c>
      <c r="C11" s="81"/>
      <c r="D11" s="35">
        <f>SUM(D7:D10)</f>
        <v>47926</v>
      </c>
      <c r="E11" s="36">
        <f t="shared" ref="E11:M11" si="0">SUM(E7:E10)</f>
        <v>2</v>
      </c>
      <c r="F11" s="36">
        <f t="shared" si="0"/>
        <v>2</v>
      </c>
      <c r="G11" s="36">
        <f t="shared" si="0"/>
        <v>48</v>
      </c>
      <c r="H11" s="36">
        <f t="shared" si="0"/>
        <v>0</v>
      </c>
      <c r="I11" s="36">
        <f t="shared" si="0"/>
        <v>47919</v>
      </c>
      <c r="J11" s="36">
        <v>8</v>
      </c>
      <c r="K11" s="36">
        <f t="shared" si="0"/>
        <v>1</v>
      </c>
      <c r="L11" s="36">
        <f t="shared" si="0"/>
        <v>4</v>
      </c>
      <c r="M11" s="36">
        <f t="shared" si="0"/>
        <v>0</v>
      </c>
    </row>
    <row r="12" spans="2:13" ht="4.5" customHeight="1"/>
    <row r="13" spans="2:13">
      <c r="B13" s="37" t="s">
        <v>42</v>
      </c>
    </row>
    <row r="14" spans="2:13">
      <c r="B14" s="37"/>
    </row>
    <row r="15" spans="2:13">
      <c r="B15" s="38"/>
    </row>
    <row r="16" spans="2:13">
      <c r="B16" s="38"/>
      <c r="C16" s="38"/>
      <c r="D16" s="38"/>
      <c r="E16" s="38"/>
      <c r="F16" s="38"/>
      <c r="G16" s="38"/>
      <c r="H16" s="38"/>
      <c r="I16" s="38"/>
      <c r="J16" s="38"/>
    </row>
  </sheetData>
  <mergeCells count="25">
    <mergeCell ref="H4:H6"/>
    <mergeCell ref="I4:I6"/>
    <mergeCell ref="J4:J6"/>
    <mergeCell ref="K4:M4"/>
    <mergeCell ref="K5:K6"/>
    <mergeCell ref="J9:J10"/>
    <mergeCell ref="K9:K10"/>
    <mergeCell ref="L9:L10"/>
    <mergeCell ref="M9:M10"/>
    <mergeCell ref="E9:E10"/>
    <mergeCell ref="F9:F10"/>
    <mergeCell ref="G9:G10"/>
    <mergeCell ref="H9:H10"/>
    <mergeCell ref="I9:I10"/>
    <mergeCell ref="D9:D10"/>
    <mergeCell ref="B1:M1"/>
    <mergeCell ref="B4:C6"/>
    <mergeCell ref="D4:D6"/>
    <mergeCell ref="E4:F5"/>
    <mergeCell ref="G4:G6"/>
    <mergeCell ref="B11:C11"/>
    <mergeCell ref="L5:L6"/>
    <mergeCell ref="M5:M6"/>
    <mergeCell ref="B8:B10"/>
    <mergeCell ref="C9:C10"/>
  </mergeCells>
  <phoneticPr fontId="13"/>
  <pageMargins left="0.23622047244094491" right="0.23622047244094491" top="0.74803149606299213" bottom="0.74803149606299213" header="0.31496062992125984" footer="0.31496062992125984"/>
  <pageSetup paperSize="9" scale="90" orientation="portrait" horizontalDpi="150" verticalDpi="15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M16"/>
  <sheetViews>
    <sheetView showGridLines="0" workbookViewId="0"/>
  </sheetViews>
  <sheetFormatPr defaultColWidth="8.59765625" defaultRowHeight="13.2"/>
  <cols>
    <col min="1" max="1" width="1.59765625" style="6" customWidth="1"/>
    <col min="2" max="2" width="3.59765625" style="6" customWidth="1"/>
    <col min="3" max="3" width="11.296875" style="6" customWidth="1"/>
    <col min="4" max="6" width="9" style="6" bestFit="1" customWidth="1"/>
    <col min="7" max="7" width="6.09765625" style="6" bestFit="1" customWidth="1"/>
    <col min="8" max="8" width="7.09765625" style="6" customWidth="1"/>
    <col min="9" max="9" width="8.09765625" style="6" bestFit="1" customWidth="1"/>
    <col min="10" max="11" width="5.19921875" style="6" bestFit="1" customWidth="1"/>
    <col min="12" max="12" width="7.796875" style="6" customWidth="1"/>
    <col min="13" max="13" width="8.69921875" style="6" bestFit="1" customWidth="1"/>
    <col min="14" max="16384" width="8.59765625" style="6"/>
  </cols>
  <sheetData>
    <row r="1" spans="2:13" ht="21.75" customHeight="1">
      <c r="B1" s="68" t="s">
        <v>40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2:13" ht="13.5" customHeight="1">
      <c r="M2" s="33" t="s">
        <v>39</v>
      </c>
    </row>
    <row r="3" spans="2:13" ht="4.5" customHeight="1" thickBot="1">
      <c r="M3" s="34"/>
    </row>
    <row r="4" spans="2:13">
      <c r="B4" s="69" t="s">
        <v>13</v>
      </c>
      <c r="C4" s="70"/>
      <c r="D4" s="70" t="s">
        <v>0</v>
      </c>
      <c r="E4" s="73" t="s">
        <v>1</v>
      </c>
      <c r="F4" s="74"/>
      <c r="G4" s="77" t="s">
        <v>33</v>
      </c>
      <c r="H4" s="86" t="s">
        <v>9</v>
      </c>
      <c r="I4" s="86" t="s">
        <v>10</v>
      </c>
      <c r="J4" s="86" t="s">
        <v>11</v>
      </c>
      <c r="K4" s="70" t="s">
        <v>2</v>
      </c>
      <c r="L4" s="88"/>
      <c r="M4" s="88"/>
    </row>
    <row r="5" spans="2:13" ht="21" customHeight="1">
      <c r="B5" s="71"/>
      <c r="C5" s="72"/>
      <c r="D5" s="72"/>
      <c r="E5" s="75"/>
      <c r="F5" s="76"/>
      <c r="G5" s="78"/>
      <c r="H5" s="87"/>
      <c r="I5" s="87"/>
      <c r="J5" s="87"/>
      <c r="K5" s="82" t="s">
        <v>12</v>
      </c>
      <c r="L5" s="82" t="s">
        <v>22</v>
      </c>
      <c r="M5" s="84" t="s">
        <v>15</v>
      </c>
    </row>
    <row r="6" spans="2:13" ht="21" customHeight="1">
      <c r="B6" s="71"/>
      <c r="C6" s="72"/>
      <c r="D6" s="72"/>
      <c r="E6" s="5" t="s">
        <v>3</v>
      </c>
      <c r="F6" s="5" t="s">
        <v>4</v>
      </c>
      <c r="G6" s="79"/>
      <c r="H6" s="83"/>
      <c r="I6" s="83"/>
      <c r="J6" s="83"/>
      <c r="K6" s="83"/>
      <c r="L6" s="83"/>
      <c r="M6" s="75"/>
    </row>
    <row r="7" spans="2:13" ht="16.5" customHeight="1">
      <c r="B7" s="9" t="s">
        <v>5</v>
      </c>
      <c r="C7" s="5" t="s">
        <v>14</v>
      </c>
      <c r="D7" s="11">
        <v>49272</v>
      </c>
      <c r="E7" s="12" t="s">
        <v>31</v>
      </c>
      <c r="F7" s="12" t="s">
        <v>31</v>
      </c>
      <c r="G7" s="12" t="s">
        <v>31</v>
      </c>
      <c r="H7" s="12">
        <v>0</v>
      </c>
      <c r="I7" s="12">
        <v>49272</v>
      </c>
      <c r="J7" s="12" t="s">
        <v>31</v>
      </c>
      <c r="K7" s="12">
        <v>0</v>
      </c>
      <c r="L7" s="12">
        <v>0</v>
      </c>
      <c r="M7" s="12">
        <v>0</v>
      </c>
    </row>
    <row r="8" spans="2:13" ht="16.5" customHeight="1">
      <c r="B8" s="85" t="s">
        <v>6</v>
      </c>
      <c r="C8" s="5" t="s">
        <v>7</v>
      </c>
      <c r="D8" s="13">
        <v>59</v>
      </c>
      <c r="E8" s="14">
        <v>0</v>
      </c>
      <c r="F8" s="14">
        <v>0</v>
      </c>
      <c r="G8" s="14">
        <v>42</v>
      </c>
      <c r="H8" s="14">
        <v>0</v>
      </c>
      <c r="I8" s="14">
        <v>55</v>
      </c>
      <c r="J8" s="14">
        <v>2</v>
      </c>
      <c r="K8" s="14">
        <v>0</v>
      </c>
      <c r="L8" s="14">
        <v>0</v>
      </c>
      <c r="M8" s="14">
        <v>0</v>
      </c>
    </row>
    <row r="9" spans="2:13" ht="16.5" customHeight="1">
      <c r="B9" s="85"/>
      <c r="C9" s="82" t="s">
        <v>16</v>
      </c>
      <c r="D9" s="43">
        <v>85</v>
      </c>
      <c r="E9" s="50">
        <v>8</v>
      </c>
      <c r="F9" s="50">
        <v>8</v>
      </c>
      <c r="G9" s="50">
        <v>62</v>
      </c>
      <c r="H9" s="50">
        <v>0</v>
      </c>
      <c r="I9" s="50">
        <v>76</v>
      </c>
      <c r="J9" s="50">
        <v>6</v>
      </c>
      <c r="K9" s="50">
        <v>0</v>
      </c>
      <c r="L9" s="50">
        <v>4</v>
      </c>
      <c r="M9" s="50">
        <v>0</v>
      </c>
    </row>
    <row r="10" spans="2:13" ht="16.5" customHeight="1">
      <c r="B10" s="85"/>
      <c r="C10" s="83"/>
      <c r="D10" s="43"/>
      <c r="E10" s="50"/>
      <c r="F10" s="50"/>
      <c r="G10" s="50"/>
      <c r="H10" s="50"/>
      <c r="I10" s="50"/>
      <c r="J10" s="50"/>
      <c r="K10" s="50"/>
      <c r="L10" s="50"/>
      <c r="M10" s="50"/>
    </row>
    <row r="11" spans="2:13" ht="16.5" customHeight="1" thickBot="1">
      <c r="B11" s="80" t="s">
        <v>8</v>
      </c>
      <c r="C11" s="81"/>
      <c r="D11" s="35">
        <f>SUM(D7:D10)</f>
        <v>49416</v>
      </c>
      <c r="E11" s="36">
        <f t="shared" ref="E11:M11" si="0">SUM(E7:E10)</f>
        <v>8</v>
      </c>
      <c r="F11" s="36">
        <f t="shared" si="0"/>
        <v>8</v>
      </c>
      <c r="G11" s="36">
        <f t="shared" si="0"/>
        <v>104</v>
      </c>
      <c r="H11" s="36">
        <f t="shared" si="0"/>
        <v>0</v>
      </c>
      <c r="I11" s="36">
        <f t="shared" si="0"/>
        <v>49403</v>
      </c>
      <c r="J11" s="36">
        <v>8</v>
      </c>
      <c r="K11" s="36">
        <f t="shared" si="0"/>
        <v>0</v>
      </c>
      <c r="L11" s="36">
        <f t="shared" si="0"/>
        <v>4</v>
      </c>
      <c r="M11" s="36">
        <f t="shared" si="0"/>
        <v>0</v>
      </c>
    </row>
    <row r="12" spans="2:13" ht="4.5" customHeight="1"/>
    <row r="13" spans="2:13">
      <c r="B13" s="37" t="s">
        <v>29</v>
      </c>
    </row>
    <row r="14" spans="2:13">
      <c r="B14" s="37"/>
    </row>
    <row r="15" spans="2:13">
      <c r="B15" s="38"/>
    </row>
    <row r="16" spans="2:13">
      <c r="B16" s="38"/>
      <c r="C16" s="38"/>
      <c r="D16" s="38"/>
      <c r="E16" s="38"/>
      <c r="F16" s="38"/>
      <c r="G16" s="38"/>
      <c r="H16" s="38"/>
      <c r="I16" s="38"/>
      <c r="J16" s="38"/>
    </row>
  </sheetData>
  <mergeCells count="25">
    <mergeCell ref="B1:M1"/>
    <mergeCell ref="B4:C6"/>
    <mergeCell ref="D4:D6"/>
    <mergeCell ref="E4:F5"/>
    <mergeCell ref="G4:G6"/>
    <mergeCell ref="B11:C11"/>
    <mergeCell ref="L5:L6"/>
    <mergeCell ref="M5:M6"/>
    <mergeCell ref="B8:B10"/>
    <mergeCell ref="C9:C10"/>
    <mergeCell ref="E9:E10"/>
    <mergeCell ref="F9:F10"/>
    <mergeCell ref="G9:G10"/>
    <mergeCell ref="H9:H10"/>
    <mergeCell ref="I9:I10"/>
    <mergeCell ref="D9:D10"/>
    <mergeCell ref="H4:H6"/>
    <mergeCell ref="I4:I6"/>
    <mergeCell ref="J4:J6"/>
    <mergeCell ref="K4:M4"/>
    <mergeCell ref="K5:K6"/>
    <mergeCell ref="J9:J10"/>
    <mergeCell ref="K9:K10"/>
    <mergeCell ref="L9:L10"/>
    <mergeCell ref="M9:M10"/>
  </mergeCells>
  <phoneticPr fontId="13"/>
  <pageMargins left="0.23622047244094491" right="0.23622047244094491" top="0.74803149606299213" bottom="0.74803149606299213" header="0.31496062992125984" footer="0.31496062992125984"/>
  <pageSetup paperSize="9" scale="90" orientation="portrait" horizontalDpi="150" verticalDpi="15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M16"/>
  <sheetViews>
    <sheetView showGridLines="0" workbookViewId="0"/>
  </sheetViews>
  <sheetFormatPr defaultColWidth="8.59765625" defaultRowHeight="13.2"/>
  <cols>
    <col min="1" max="1" width="1.59765625" style="6" customWidth="1"/>
    <col min="2" max="2" width="3.59765625" style="6" customWidth="1"/>
    <col min="3" max="3" width="11.296875" style="6" customWidth="1"/>
    <col min="4" max="6" width="9" style="6" bestFit="1" customWidth="1"/>
    <col min="7" max="7" width="6.09765625" style="6" bestFit="1" customWidth="1"/>
    <col min="8" max="8" width="7.09765625" style="6" customWidth="1"/>
    <col min="9" max="9" width="8.09765625" style="6" bestFit="1" customWidth="1"/>
    <col min="10" max="11" width="5.19921875" style="6" bestFit="1" customWidth="1"/>
    <col min="12" max="12" width="7.796875" style="6" customWidth="1"/>
    <col min="13" max="13" width="8.69921875" style="6" bestFit="1" customWidth="1"/>
    <col min="14" max="16384" width="8.59765625" style="6"/>
  </cols>
  <sheetData>
    <row r="1" spans="2:13" ht="21.75" customHeight="1">
      <c r="B1" s="68" t="s">
        <v>20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2:13" ht="13.5" customHeight="1">
      <c r="M2" s="33" t="s">
        <v>38</v>
      </c>
    </row>
    <row r="3" spans="2:13" ht="4.5" customHeight="1" thickBot="1">
      <c r="M3" s="34"/>
    </row>
    <row r="4" spans="2:13">
      <c r="B4" s="69" t="s">
        <v>13</v>
      </c>
      <c r="C4" s="70"/>
      <c r="D4" s="70" t="s">
        <v>0</v>
      </c>
      <c r="E4" s="73" t="s">
        <v>1</v>
      </c>
      <c r="F4" s="74"/>
      <c r="G4" s="77" t="s">
        <v>33</v>
      </c>
      <c r="H4" s="86" t="s">
        <v>9</v>
      </c>
      <c r="I4" s="86" t="s">
        <v>10</v>
      </c>
      <c r="J4" s="86" t="s">
        <v>11</v>
      </c>
      <c r="K4" s="70" t="s">
        <v>2</v>
      </c>
      <c r="L4" s="88"/>
      <c r="M4" s="88"/>
    </row>
    <row r="5" spans="2:13" ht="21" customHeight="1">
      <c r="B5" s="71"/>
      <c r="C5" s="72"/>
      <c r="D5" s="72"/>
      <c r="E5" s="75"/>
      <c r="F5" s="76"/>
      <c r="G5" s="78"/>
      <c r="H5" s="87"/>
      <c r="I5" s="87"/>
      <c r="J5" s="87"/>
      <c r="K5" s="82" t="s">
        <v>12</v>
      </c>
      <c r="L5" s="82" t="s">
        <v>22</v>
      </c>
      <c r="M5" s="89" t="s">
        <v>15</v>
      </c>
    </row>
    <row r="6" spans="2:13" ht="21" customHeight="1">
      <c r="B6" s="71"/>
      <c r="C6" s="72"/>
      <c r="D6" s="72"/>
      <c r="E6" s="5" t="s">
        <v>3</v>
      </c>
      <c r="F6" s="5" t="s">
        <v>4</v>
      </c>
      <c r="G6" s="79"/>
      <c r="H6" s="83"/>
      <c r="I6" s="83"/>
      <c r="J6" s="83"/>
      <c r="K6" s="83"/>
      <c r="L6" s="83"/>
      <c r="M6" s="90"/>
    </row>
    <row r="7" spans="2:13" ht="16.5" customHeight="1">
      <c r="B7" s="9" t="s">
        <v>5</v>
      </c>
      <c r="C7" s="5" t="s">
        <v>14</v>
      </c>
      <c r="D7" s="11">
        <v>49178</v>
      </c>
      <c r="E7" s="12">
        <v>0</v>
      </c>
      <c r="F7" s="12">
        <v>0</v>
      </c>
      <c r="G7" s="12">
        <v>0</v>
      </c>
      <c r="H7" s="12">
        <v>0</v>
      </c>
      <c r="I7" s="12">
        <v>49178</v>
      </c>
      <c r="J7" s="12">
        <v>0</v>
      </c>
      <c r="K7" s="12">
        <v>2</v>
      </c>
      <c r="L7" s="12">
        <v>0</v>
      </c>
      <c r="M7" s="12">
        <v>0</v>
      </c>
    </row>
    <row r="8" spans="2:13" ht="16.5" customHeight="1">
      <c r="B8" s="85" t="s">
        <v>6</v>
      </c>
      <c r="C8" s="5" t="s">
        <v>7</v>
      </c>
      <c r="D8" s="13">
        <v>121</v>
      </c>
      <c r="E8" s="14">
        <v>8</v>
      </c>
      <c r="F8" s="14">
        <v>8</v>
      </c>
      <c r="G8" s="14">
        <v>49</v>
      </c>
      <c r="H8" s="14">
        <v>0</v>
      </c>
      <c r="I8" s="14">
        <v>114</v>
      </c>
      <c r="J8" s="14">
        <v>2</v>
      </c>
      <c r="K8" s="14">
        <v>0</v>
      </c>
      <c r="L8" s="14">
        <v>0</v>
      </c>
      <c r="M8" s="14">
        <v>0</v>
      </c>
    </row>
    <row r="9" spans="2:13" ht="16.5" customHeight="1">
      <c r="B9" s="85"/>
      <c r="C9" s="82" t="s">
        <v>16</v>
      </c>
      <c r="D9" s="43">
        <v>96</v>
      </c>
      <c r="E9" s="50">
        <v>0</v>
      </c>
      <c r="F9" s="50">
        <v>0</v>
      </c>
      <c r="G9" s="50">
        <v>46</v>
      </c>
      <c r="H9" s="50">
        <v>0</v>
      </c>
      <c r="I9" s="50">
        <v>95</v>
      </c>
      <c r="J9" s="50">
        <v>1</v>
      </c>
      <c r="K9" s="50">
        <v>0</v>
      </c>
      <c r="L9" s="50">
        <v>2</v>
      </c>
      <c r="M9" s="50">
        <v>0</v>
      </c>
    </row>
    <row r="10" spans="2:13" ht="16.5" customHeight="1">
      <c r="B10" s="85"/>
      <c r="C10" s="83"/>
      <c r="D10" s="43"/>
      <c r="E10" s="50"/>
      <c r="F10" s="50"/>
      <c r="G10" s="50"/>
      <c r="H10" s="50"/>
      <c r="I10" s="50"/>
      <c r="J10" s="50"/>
      <c r="K10" s="50"/>
      <c r="L10" s="50"/>
      <c r="M10" s="50"/>
    </row>
    <row r="11" spans="2:13" ht="16.5" customHeight="1" thickBot="1">
      <c r="B11" s="80" t="s">
        <v>8</v>
      </c>
      <c r="C11" s="81"/>
      <c r="D11" s="35">
        <f>SUM(D7:D10)</f>
        <v>49395</v>
      </c>
      <c r="E11" s="36">
        <f t="shared" ref="E11:M11" si="0">SUM(E7:E10)</f>
        <v>8</v>
      </c>
      <c r="F11" s="36">
        <f t="shared" si="0"/>
        <v>8</v>
      </c>
      <c r="G11" s="36">
        <f t="shared" si="0"/>
        <v>95</v>
      </c>
      <c r="H11" s="36">
        <f t="shared" si="0"/>
        <v>0</v>
      </c>
      <c r="I11" s="36">
        <f t="shared" si="0"/>
        <v>49387</v>
      </c>
      <c r="J11" s="36">
        <f t="shared" si="0"/>
        <v>3</v>
      </c>
      <c r="K11" s="36">
        <f t="shared" si="0"/>
        <v>2</v>
      </c>
      <c r="L11" s="36">
        <f t="shared" si="0"/>
        <v>2</v>
      </c>
      <c r="M11" s="36">
        <f t="shared" si="0"/>
        <v>0</v>
      </c>
    </row>
    <row r="12" spans="2:13" ht="4.5" customHeight="1"/>
    <row r="13" spans="2:13">
      <c r="B13" s="37" t="s">
        <v>29</v>
      </c>
    </row>
    <row r="14" spans="2:13">
      <c r="B14" s="37"/>
    </row>
    <row r="15" spans="2:13">
      <c r="B15" s="38"/>
    </row>
    <row r="16" spans="2:13">
      <c r="B16" s="38"/>
      <c r="C16" s="38"/>
      <c r="D16" s="38"/>
      <c r="E16" s="38"/>
      <c r="F16" s="38"/>
      <c r="G16" s="38"/>
      <c r="H16" s="38"/>
      <c r="I16" s="38"/>
      <c r="J16" s="38"/>
    </row>
  </sheetData>
  <mergeCells count="25">
    <mergeCell ref="H4:H6"/>
    <mergeCell ref="I4:I6"/>
    <mergeCell ref="J4:J6"/>
    <mergeCell ref="K4:M4"/>
    <mergeCell ref="K5:K6"/>
    <mergeCell ref="J9:J10"/>
    <mergeCell ref="K9:K10"/>
    <mergeCell ref="L9:L10"/>
    <mergeCell ref="M9:M10"/>
    <mergeCell ref="E9:E10"/>
    <mergeCell ref="F9:F10"/>
    <mergeCell ref="G9:G10"/>
    <mergeCell ref="H9:H10"/>
    <mergeCell ref="I9:I10"/>
    <mergeCell ref="D9:D10"/>
    <mergeCell ref="B1:M1"/>
    <mergeCell ref="B4:C6"/>
    <mergeCell ref="D4:D6"/>
    <mergeCell ref="E4:F5"/>
    <mergeCell ref="G4:G6"/>
    <mergeCell ref="B11:C11"/>
    <mergeCell ref="L5:L6"/>
    <mergeCell ref="M5:M6"/>
    <mergeCell ref="B8:B10"/>
    <mergeCell ref="C9:C10"/>
  </mergeCells>
  <phoneticPr fontId="13"/>
  <pageMargins left="0.23622047244094491" right="0.23622047244094491" top="0.74803149606299213" bottom="0.74803149606299213" header="0.31496062992125984" footer="0.31496062992125984"/>
  <pageSetup paperSize="9" scale="90" orientation="portrait" horizontalDpi="150" verticalDpi="15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M16"/>
  <sheetViews>
    <sheetView showGridLines="0" workbookViewId="0"/>
  </sheetViews>
  <sheetFormatPr defaultColWidth="8.59765625" defaultRowHeight="13.2"/>
  <cols>
    <col min="1" max="1" width="1.59765625" style="15" customWidth="1"/>
    <col min="2" max="2" width="3.59765625" style="15" customWidth="1"/>
    <col min="3" max="3" width="11.296875" style="15" customWidth="1"/>
    <col min="4" max="6" width="9" style="15" bestFit="1" customWidth="1"/>
    <col min="7" max="7" width="6.09765625" style="15" bestFit="1" customWidth="1"/>
    <col min="8" max="8" width="7.09765625" style="15" customWidth="1"/>
    <col min="9" max="9" width="8.09765625" style="15" bestFit="1" customWidth="1"/>
    <col min="10" max="11" width="5.19921875" style="15" bestFit="1" customWidth="1"/>
    <col min="12" max="12" width="7.796875" style="15" customWidth="1"/>
    <col min="13" max="13" width="8.69921875" style="15" bestFit="1" customWidth="1"/>
    <col min="14" max="16384" width="8.59765625" style="15"/>
  </cols>
  <sheetData>
    <row r="1" spans="2:13" ht="21.75" customHeight="1">
      <c r="B1" s="56" t="s">
        <v>20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2:13" ht="13.5" customHeight="1">
      <c r="M2" s="16" t="s">
        <v>37</v>
      </c>
    </row>
    <row r="3" spans="2:13" ht="4.5" customHeight="1" thickBot="1">
      <c r="M3" s="17"/>
    </row>
    <row r="4" spans="2:13">
      <c r="B4" s="57" t="s">
        <v>13</v>
      </c>
      <c r="C4" s="47"/>
      <c r="D4" s="47" t="s">
        <v>0</v>
      </c>
      <c r="E4" s="60" t="s">
        <v>1</v>
      </c>
      <c r="F4" s="61"/>
      <c r="G4" s="63" t="s">
        <v>33</v>
      </c>
      <c r="H4" s="44" t="s">
        <v>9</v>
      </c>
      <c r="I4" s="44" t="s">
        <v>10</v>
      </c>
      <c r="J4" s="44" t="s">
        <v>11</v>
      </c>
      <c r="K4" s="47" t="s">
        <v>2</v>
      </c>
      <c r="L4" s="48"/>
      <c r="M4" s="48"/>
    </row>
    <row r="5" spans="2:13" ht="21" customHeight="1">
      <c r="B5" s="58"/>
      <c r="C5" s="59"/>
      <c r="D5" s="59"/>
      <c r="E5" s="54"/>
      <c r="F5" s="62"/>
      <c r="G5" s="64"/>
      <c r="H5" s="45"/>
      <c r="I5" s="45"/>
      <c r="J5" s="45"/>
      <c r="K5" s="49" t="s">
        <v>12</v>
      </c>
      <c r="L5" s="49" t="s">
        <v>22</v>
      </c>
      <c r="M5" s="91" t="s">
        <v>15</v>
      </c>
    </row>
    <row r="6" spans="2:13" ht="21" customHeight="1">
      <c r="B6" s="58"/>
      <c r="C6" s="59"/>
      <c r="D6" s="59"/>
      <c r="E6" s="18" t="s">
        <v>3</v>
      </c>
      <c r="F6" s="18" t="s">
        <v>4</v>
      </c>
      <c r="G6" s="65"/>
      <c r="H6" s="46"/>
      <c r="I6" s="46"/>
      <c r="J6" s="46"/>
      <c r="K6" s="46"/>
      <c r="L6" s="46"/>
      <c r="M6" s="92"/>
    </row>
    <row r="7" spans="2:13" ht="16.5" customHeight="1">
      <c r="B7" s="19" t="s">
        <v>5</v>
      </c>
      <c r="C7" s="18" t="s">
        <v>14</v>
      </c>
      <c r="D7" s="11">
        <v>48694</v>
      </c>
      <c r="E7" s="12" t="s">
        <v>31</v>
      </c>
      <c r="F7" s="12" t="s">
        <v>31</v>
      </c>
      <c r="G7" s="12" t="s">
        <v>31</v>
      </c>
      <c r="H7" s="12" t="s">
        <v>31</v>
      </c>
      <c r="I7" s="12">
        <v>48694</v>
      </c>
      <c r="J7" s="12" t="s">
        <v>31</v>
      </c>
      <c r="K7" s="12">
        <v>0</v>
      </c>
      <c r="L7" s="12">
        <v>0</v>
      </c>
      <c r="M7" s="12">
        <v>1</v>
      </c>
    </row>
    <row r="8" spans="2:13" ht="16.5" customHeight="1">
      <c r="B8" s="55" t="s">
        <v>6</v>
      </c>
      <c r="C8" s="18" t="s">
        <v>7</v>
      </c>
      <c r="D8" s="13">
        <v>176</v>
      </c>
      <c r="E8" s="14">
        <v>17</v>
      </c>
      <c r="F8" s="14">
        <v>17</v>
      </c>
      <c r="G8" s="14">
        <v>92</v>
      </c>
      <c r="H8" s="14" t="s">
        <v>31</v>
      </c>
      <c r="I8" s="14">
        <v>166</v>
      </c>
      <c r="J8" s="14">
        <v>2</v>
      </c>
      <c r="K8" s="14">
        <v>0</v>
      </c>
      <c r="L8" s="14">
        <v>7</v>
      </c>
      <c r="M8" s="14">
        <v>2</v>
      </c>
    </row>
    <row r="9" spans="2:13" ht="16.5" customHeight="1">
      <c r="B9" s="55"/>
      <c r="C9" s="49" t="s">
        <v>16</v>
      </c>
      <c r="D9" s="43">
        <v>210</v>
      </c>
      <c r="E9" s="50">
        <v>4</v>
      </c>
      <c r="F9" s="50">
        <v>4</v>
      </c>
      <c r="G9" s="50">
        <v>127</v>
      </c>
      <c r="H9" s="50" t="s">
        <v>31</v>
      </c>
      <c r="I9" s="50">
        <v>203</v>
      </c>
      <c r="J9" s="50">
        <v>0</v>
      </c>
      <c r="K9" s="50">
        <v>0</v>
      </c>
      <c r="L9" s="50">
        <v>1</v>
      </c>
      <c r="M9" s="50">
        <v>1</v>
      </c>
    </row>
    <row r="10" spans="2:13" ht="16.5" customHeight="1">
      <c r="B10" s="55"/>
      <c r="C10" s="46"/>
      <c r="D10" s="43"/>
      <c r="E10" s="50"/>
      <c r="F10" s="50"/>
      <c r="G10" s="50"/>
      <c r="H10" s="50"/>
      <c r="I10" s="50"/>
      <c r="J10" s="50"/>
      <c r="K10" s="50"/>
      <c r="L10" s="50"/>
      <c r="M10" s="50"/>
    </row>
    <row r="11" spans="2:13" ht="16.5" customHeight="1" thickBot="1">
      <c r="B11" s="51" t="s">
        <v>8</v>
      </c>
      <c r="C11" s="52"/>
      <c r="D11" s="31">
        <f>SUM(D7:D10)</f>
        <v>49080</v>
      </c>
      <c r="E11" s="32">
        <f t="shared" ref="E11:M11" si="0">SUM(E7:E10)</f>
        <v>21</v>
      </c>
      <c r="F11" s="32">
        <f t="shared" si="0"/>
        <v>21</v>
      </c>
      <c r="G11" s="32">
        <f t="shared" si="0"/>
        <v>219</v>
      </c>
      <c r="H11" s="32">
        <f t="shared" si="0"/>
        <v>0</v>
      </c>
      <c r="I11" s="32">
        <f t="shared" si="0"/>
        <v>49063</v>
      </c>
      <c r="J11" s="32">
        <f t="shared" si="0"/>
        <v>2</v>
      </c>
      <c r="K11" s="32">
        <f t="shared" si="0"/>
        <v>0</v>
      </c>
      <c r="L11" s="32">
        <f t="shared" si="0"/>
        <v>8</v>
      </c>
      <c r="M11" s="32">
        <f t="shared" si="0"/>
        <v>4</v>
      </c>
    </row>
    <row r="12" spans="2:13" ht="4.5" customHeight="1"/>
    <row r="13" spans="2:13">
      <c r="B13" s="21" t="s">
        <v>29</v>
      </c>
    </row>
    <row r="14" spans="2:13">
      <c r="B14" s="21"/>
    </row>
    <row r="15" spans="2:13">
      <c r="B15" s="22"/>
    </row>
    <row r="16" spans="2:13">
      <c r="B16" s="22"/>
      <c r="C16" s="22"/>
      <c r="D16" s="22"/>
      <c r="E16" s="22"/>
      <c r="F16" s="22"/>
      <c r="G16" s="22"/>
      <c r="H16" s="22"/>
      <c r="I16" s="22"/>
      <c r="J16" s="22"/>
    </row>
  </sheetData>
  <mergeCells count="25">
    <mergeCell ref="B1:M1"/>
    <mergeCell ref="B4:C6"/>
    <mergeCell ref="D4:D6"/>
    <mergeCell ref="E4:F5"/>
    <mergeCell ref="G4:G6"/>
    <mergeCell ref="B11:C11"/>
    <mergeCell ref="L5:L6"/>
    <mergeCell ref="M5:M6"/>
    <mergeCell ref="B8:B10"/>
    <mergeCell ref="C9:C10"/>
    <mergeCell ref="E9:E10"/>
    <mergeCell ref="F9:F10"/>
    <mergeCell ref="G9:G10"/>
    <mergeCell ref="H9:H10"/>
    <mergeCell ref="I9:I10"/>
    <mergeCell ref="D9:D10"/>
    <mergeCell ref="H4:H6"/>
    <mergeCell ref="I4:I6"/>
    <mergeCell ref="J4:J6"/>
    <mergeCell ref="K4:M4"/>
    <mergeCell ref="K5:K6"/>
    <mergeCell ref="J9:J10"/>
    <mergeCell ref="K9:K10"/>
    <mergeCell ref="L9:L10"/>
    <mergeCell ref="M9:M10"/>
  </mergeCells>
  <phoneticPr fontId="13"/>
  <pageMargins left="0.25" right="0.25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M16"/>
  <sheetViews>
    <sheetView showGridLines="0" workbookViewId="0"/>
  </sheetViews>
  <sheetFormatPr defaultColWidth="8.59765625" defaultRowHeight="13.2"/>
  <cols>
    <col min="1" max="1" width="1.59765625" style="15" customWidth="1"/>
    <col min="2" max="2" width="3.59765625" style="15" customWidth="1"/>
    <col min="3" max="3" width="11.296875" style="15" customWidth="1"/>
    <col min="4" max="6" width="9" style="15" bestFit="1" customWidth="1"/>
    <col min="7" max="7" width="6.09765625" style="15" bestFit="1" customWidth="1"/>
    <col min="8" max="8" width="7.09765625" style="15" customWidth="1"/>
    <col min="9" max="9" width="8.09765625" style="15" bestFit="1" customWidth="1"/>
    <col min="10" max="11" width="5.19921875" style="15" bestFit="1" customWidth="1"/>
    <col min="12" max="12" width="7.796875" style="15" customWidth="1"/>
    <col min="13" max="13" width="8.69921875" style="15" bestFit="1" customWidth="1"/>
    <col min="14" max="16384" width="8.59765625" style="15"/>
  </cols>
  <sheetData>
    <row r="1" spans="2:13" ht="21.75" customHeight="1">
      <c r="B1" s="56" t="s">
        <v>20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2:13" ht="13.5" customHeight="1">
      <c r="M2" s="16" t="s">
        <v>36</v>
      </c>
    </row>
    <row r="3" spans="2:13" ht="4.5" customHeight="1" thickBot="1">
      <c r="M3" s="17"/>
    </row>
    <row r="4" spans="2:13">
      <c r="B4" s="57" t="s">
        <v>13</v>
      </c>
      <c r="C4" s="47"/>
      <c r="D4" s="47" t="s">
        <v>0</v>
      </c>
      <c r="E4" s="60" t="s">
        <v>1</v>
      </c>
      <c r="F4" s="61"/>
      <c r="G4" s="63" t="s">
        <v>33</v>
      </c>
      <c r="H4" s="44" t="s">
        <v>9</v>
      </c>
      <c r="I4" s="44" t="s">
        <v>10</v>
      </c>
      <c r="J4" s="44" t="s">
        <v>11</v>
      </c>
      <c r="K4" s="47" t="s">
        <v>2</v>
      </c>
      <c r="L4" s="48"/>
      <c r="M4" s="48"/>
    </row>
    <row r="5" spans="2:13" ht="21" customHeight="1">
      <c r="B5" s="58"/>
      <c r="C5" s="59"/>
      <c r="D5" s="59"/>
      <c r="E5" s="54"/>
      <c r="F5" s="62"/>
      <c r="G5" s="64"/>
      <c r="H5" s="45"/>
      <c r="I5" s="45"/>
      <c r="J5" s="45"/>
      <c r="K5" s="49" t="s">
        <v>12</v>
      </c>
      <c r="L5" s="49" t="s">
        <v>22</v>
      </c>
      <c r="M5" s="91" t="s">
        <v>15</v>
      </c>
    </row>
    <row r="6" spans="2:13" ht="21" customHeight="1">
      <c r="B6" s="58"/>
      <c r="C6" s="59"/>
      <c r="D6" s="59"/>
      <c r="E6" s="18" t="s">
        <v>3</v>
      </c>
      <c r="F6" s="18" t="s">
        <v>4</v>
      </c>
      <c r="G6" s="65"/>
      <c r="H6" s="46"/>
      <c r="I6" s="46"/>
      <c r="J6" s="46"/>
      <c r="K6" s="46"/>
      <c r="L6" s="46"/>
      <c r="M6" s="92"/>
    </row>
    <row r="7" spans="2:13" ht="16.5" customHeight="1">
      <c r="B7" s="19" t="s">
        <v>5</v>
      </c>
      <c r="C7" s="18" t="s">
        <v>14</v>
      </c>
      <c r="D7" s="11">
        <v>47589</v>
      </c>
      <c r="E7" s="12">
        <v>0</v>
      </c>
      <c r="F7" s="12">
        <v>0</v>
      </c>
      <c r="G7" s="12">
        <v>0</v>
      </c>
      <c r="H7" s="12">
        <v>0</v>
      </c>
      <c r="I7" s="12">
        <v>47589</v>
      </c>
      <c r="J7" s="12">
        <v>0</v>
      </c>
      <c r="K7" s="12">
        <v>4</v>
      </c>
      <c r="L7" s="12">
        <v>0</v>
      </c>
      <c r="M7" s="12">
        <v>0</v>
      </c>
    </row>
    <row r="8" spans="2:13" ht="16.5" customHeight="1">
      <c r="B8" s="55" t="s">
        <v>6</v>
      </c>
      <c r="C8" s="18" t="s">
        <v>7</v>
      </c>
      <c r="D8" s="13">
        <v>148</v>
      </c>
      <c r="E8" s="14">
        <v>15</v>
      </c>
      <c r="F8" s="14">
        <v>15</v>
      </c>
      <c r="G8" s="14">
        <v>52</v>
      </c>
      <c r="H8" s="14">
        <v>0</v>
      </c>
      <c r="I8" s="14">
        <v>133</v>
      </c>
      <c r="J8" s="14">
        <v>4</v>
      </c>
      <c r="K8" s="14">
        <v>0</v>
      </c>
      <c r="L8" s="14">
        <v>3</v>
      </c>
      <c r="M8" s="14">
        <v>1</v>
      </c>
    </row>
    <row r="9" spans="2:13" ht="16.5" customHeight="1">
      <c r="B9" s="55"/>
      <c r="C9" s="49" t="s">
        <v>16</v>
      </c>
      <c r="D9" s="43">
        <v>193</v>
      </c>
      <c r="E9" s="50">
        <v>5</v>
      </c>
      <c r="F9" s="50">
        <v>5</v>
      </c>
      <c r="G9" s="50">
        <v>94</v>
      </c>
      <c r="H9" s="50">
        <v>0</v>
      </c>
      <c r="I9" s="50">
        <v>186</v>
      </c>
      <c r="J9" s="50">
        <v>6</v>
      </c>
      <c r="K9" s="50">
        <v>0</v>
      </c>
      <c r="L9" s="50">
        <v>1</v>
      </c>
      <c r="M9" s="50">
        <v>1</v>
      </c>
    </row>
    <row r="10" spans="2:13" ht="16.5" customHeight="1">
      <c r="B10" s="55"/>
      <c r="C10" s="46"/>
      <c r="D10" s="43"/>
      <c r="E10" s="50"/>
      <c r="F10" s="50"/>
      <c r="G10" s="50"/>
      <c r="H10" s="50"/>
      <c r="I10" s="50"/>
      <c r="J10" s="50"/>
      <c r="K10" s="50"/>
      <c r="L10" s="50"/>
      <c r="M10" s="50"/>
    </row>
    <row r="11" spans="2:13" ht="16.5" customHeight="1" thickBot="1">
      <c r="B11" s="51" t="s">
        <v>8</v>
      </c>
      <c r="C11" s="52"/>
      <c r="D11" s="31">
        <f>SUM(D7:D10)</f>
        <v>47930</v>
      </c>
      <c r="E11" s="32">
        <f t="shared" ref="E11:M11" si="0">SUM(E7:E10)</f>
        <v>20</v>
      </c>
      <c r="F11" s="32">
        <f t="shared" si="0"/>
        <v>20</v>
      </c>
      <c r="G11" s="32">
        <f t="shared" si="0"/>
        <v>146</v>
      </c>
      <c r="H11" s="32">
        <f t="shared" si="0"/>
        <v>0</v>
      </c>
      <c r="I11" s="32">
        <f t="shared" si="0"/>
        <v>47908</v>
      </c>
      <c r="J11" s="32">
        <f>SUM(J7:J10)</f>
        <v>10</v>
      </c>
      <c r="K11" s="32">
        <f t="shared" si="0"/>
        <v>4</v>
      </c>
      <c r="L11" s="32">
        <f t="shared" si="0"/>
        <v>4</v>
      </c>
      <c r="M11" s="32">
        <f t="shared" si="0"/>
        <v>2</v>
      </c>
    </row>
    <row r="12" spans="2:13" ht="4.5" customHeight="1"/>
    <row r="13" spans="2:13">
      <c r="B13" s="21" t="s">
        <v>29</v>
      </c>
    </row>
    <row r="14" spans="2:13">
      <c r="B14" s="21"/>
    </row>
    <row r="15" spans="2:13">
      <c r="B15" s="22"/>
    </row>
    <row r="16" spans="2:13">
      <c r="B16" s="22"/>
      <c r="C16" s="22"/>
      <c r="D16" s="22"/>
      <c r="E16" s="22"/>
      <c r="F16" s="22"/>
      <c r="G16" s="22"/>
      <c r="H16" s="22"/>
      <c r="I16" s="22"/>
      <c r="J16" s="22"/>
    </row>
  </sheetData>
  <mergeCells count="25">
    <mergeCell ref="H4:H6"/>
    <mergeCell ref="I4:I6"/>
    <mergeCell ref="J4:J6"/>
    <mergeCell ref="K4:M4"/>
    <mergeCell ref="K5:K6"/>
    <mergeCell ref="J9:J10"/>
    <mergeCell ref="K9:K10"/>
    <mergeCell ref="L9:L10"/>
    <mergeCell ref="M9:M10"/>
    <mergeCell ref="E9:E10"/>
    <mergeCell ref="F9:F10"/>
    <mergeCell ref="G9:G10"/>
    <mergeCell ref="H9:H10"/>
    <mergeCell ref="I9:I10"/>
    <mergeCell ref="D9:D10"/>
    <mergeCell ref="B1:M1"/>
    <mergeCell ref="B4:C6"/>
    <mergeCell ref="D4:D6"/>
    <mergeCell ref="E4:F5"/>
    <mergeCell ref="G4:G6"/>
    <mergeCell ref="B11:C11"/>
    <mergeCell ref="L5:L6"/>
    <mergeCell ref="M5:M6"/>
    <mergeCell ref="B8:B10"/>
    <mergeCell ref="C9:C10"/>
  </mergeCells>
  <phoneticPr fontId="13"/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16</vt:i4>
      </vt:variant>
    </vt:vector>
  </HeadingPairs>
  <TitlesOfParts>
    <vt:vector baseType="lpstr" size="16">
      <vt:lpstr>R6</vt:lpstr>
      <vt:lpstr>R5</vt:lpstr>
      <vt:lpstr>R4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H23</vt:lpstr>
      <vt:lpstr>H22</vt:lpstr>
      <vt:lpstr>H21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2026-08-19T04:35:32Z</dcterms:created>
  <dcterms:modified xsi:type="dcterms:W3CDTF">2026-08-19T04:35:45Z</dcterms:modified>
</cp:coreProperties>
</file>