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drawings/drawing14.xml" ContentType="application/vnd.openxmlformats-officedocument.drawing+xml"/>
  <Override PartName="/xl/drawings/drawing15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:mc="http://schemas.openxmlformats.org/markup-compatibility/2006" xmlns:r="http://schemas.openxmlformats.org/officeDocument/2006/relationships" xmlns:x15="http://schemas.microsoft.com/office/spreadsheetml/2010/11/main" xmlns="http://schemas.openxmlformats.org/spreadsheetml/2006/main" xmlns:xr="http://schemas.microsoft.com/office/spreadsheetml/2014/revision" xmlns:xr10="http://schemas.microsoft.com/office/spreadsheetml/2016/revision10" xmlns:xr6="http://schemas.microsoft.com/office/spreadsheetml/2016/revision6" mc:Ignorable="x15 xr xr6 xr10">
  <fileVersion appName="xl" lastEdited="7" lowestEdited="7" rupBuild="20391"/>
  <workbookPr filterPrivacy="1"/>
  <xr:revisionPtr xr6:coauthVersionLast="36" xr6:coauthVersionMax="36" documentId="8_{2CA51FB3-0267-4DCB-BBD4-7CF2000395AA}" revIDLastSave="0" xr10:uidLastSave="{00000000-0000-0000-0000-000000000000}"/>
  <bookViews>
    <workbookView windowHeight="9108" windowWidth="12048" xWindow="2220" yWindow="324"/>
  </bookViews>
  <sheets>
    <sheet r:id="rId1" name="R6" sheetId="17"/>
    <sheet r:id="rId2" name="R５" sheetId="16"/>
    <sheet r:id="rId3" name="R４" sheetId="15"/>
    <sheet r:id="rId4" name="R3" sheetId="14"/>
    <sheet r:id="rId5" name="R2" sheetId="13"/>
    <sheet r:id="rId6" name="R1" sheetId="12"/>
    <sheet r:id="rId7" name="H30" sheetId="11"/>
    <sheet r:id="rId8" name="H29" sheetId="10"/>
    <sheet r:id="rId9" name="H28" sheetId="9"/>
    <sheet r:id="rId10" name="H27" sheetId="8"/>
    <sheet r:id="rId11" name="H26" sheetId="7"/>
    <sheet r:id="rId12" name="H25" sheetId="6"/>
    <sheet r:id="rId13" name="H24" sheetId="5"/>
    <sheet r:id="rId14" name="H23" sheetId="4"/>
    <sheet r:id="rId15" name="H22" sheetId="3"/>
  </sheets>
  <calcPr calcId="191029"/>
</workbook>
</file>

<file path=xl/calcChain.xml><?xml version="1.0" encoding="utf-8"?>
<calcChain xmlns="http://schemas.openxmlformats.org/spreadsheetml/2006/main">
  <c r="E24" i="17" l="1"/>
  <c r="F24" i="17"/>
  <c r="D24" i="17"/>
  <c r="F23" i="17"/>
  <c r="F22" i="17"/>
  <c r="F21" i="17"/>
  <c r="E19" i="17"/>
  <c r="D19" i="17"/>
  <c r="F19" i="17"/>
  <c r="E18" i="17"/>
  <c r="D18" i="17"/>
  <c r="D20" i="17"/>
  <c r="D25" i="17"/>
  <c r="F18" i="17"/>
  <c r="E17" i="17"/>
  <c r="F17" i="17"/>
  <c r="D17" i="17"/>
  <c r="E16" i="17"/>
  <c r="D16" i="17"/>
  <c r="E15" i="17"/>
  <c r="D15" i="17"/>
  <c r="F15" i="17"/>
  <c r="F14" i="17"/>
  <c r="F13" i="17"/>
  <c r="F12" i="17"/>
  <c r="E11" i="17"/>
  <c r="D11" i="17"/>
  <c r="F10" i="17"/>
  <c r="F9" i="17"/>
  <c r="F8" i="17"/>
  <c r="F7" i="17"/>
  <c r="E24" i="15"/>
  <c r="D24" i="15"/>
  <c r="F24" i="15"/>
  <c r="F23" i="15"/>
  <c r="F22" i="15"/>
  <c r="F21" i="15"/>
  <c r="E19" i="15"/>
  <c r="D19" i="15"/>
  <c r="F19" i="15"/>
  <c r="E18" i="15"/>
  <c r="D18" i="15"/>
  <c r="F18" i="15"/>
  <c r="E17" i="15"/>
  <c r="D17" i="15"/>
  <c r="F17" i="15"/>
  <c r="E16" i="15"/>
  <c r="E20" i="15"/>
  <c r="E25" i="15"/>
  <c r="D16" i="15"/>
  <c r="D20" i="15"/>
  <c r="E15" i="15"/>
  <c r="D15" i="15"/>
  <c r="F15" i="15"/>
  <c r="F14" i="15"/>
  <c r="F13" i="15"/>
  <c r="F12" i="15"/>
  <c r="E11" i="15"/>
  <c r="D11" i="15"/>
  <c r="F11" i="15"/>
  <c r="F10" i="15"/>
  <c r="F9" i="15"/>
  <c r="F8" i="15"/>
  <c r="F7" i="15"/>
  <c r="E24" i="16"/>
  <c r="D24" i="16"/>
  <c r="F23" i="16"/>
  <c r="F22" i="16"/>
  <c r="F21" i="16"/>
  <c r="E19" i="16"/>
  <c r="D19" i="16"/>
  <c r="E18" i="16"/>
  <c r="D18" i="16"/>
  <c r="E17" i="16"/>
  <c r="D17" i="16"/>
  <c r="E16" i="16"/>
  <c r="E20" i="16"/>
  <c r="D16" i="16"/>
  <c r="E15" i="16"/>
  <c r="D15" i="16"/>
  <c r="F14" i="16"/>
  <c r="F13" i="16"/>
  <c r="F12" i="16"/>
  <c r="E11" i="16"/>
  <c r="D11" i="16"/>
  <c r="F10" i="16"/>
  <c r="F9" i="16"/>
  <c r="F8" i="16"/>
  <c r="F7" i="16"/>
  <c r="E24" i="14"/>
  <c r="D24" i="14"/>
  <c r="F23" i="14"/>
  <c r="F22" i="14"/>
  <c r="F21" i="14"/>
  <c r="E19" i="14"/>
  <c r="D19" i="14"/>
  <c r="E18" i="14"/>
  <c r="D18" i="14"/>
  <c r="E17" i="14"/>
  <c r="D17" i="14"/>
  <c r="E16" i="14"/>
  <c r="D16" i="14"/>
  <c r="F16" i="14"/>
  <c r="E15" i="14"/>
  <c r="D15" i="14"/>
  <c r="F14" i="14"/>
  <c r="F13" i="14"/>
  <c r="F12" i="14"/>
  <c r="E11" i="14"/>
  <c r="D11" i="14"/>
  <c r="F10" i="14"/>
  <c r="F9" i="14"/>
  <c r="F8" i="14"/>
  <c r="F7" i="14"/>
  <c r="E24" i="13"/>
  <c r="D24" i="13"/>
  <c r="F23" i="13"/>
  <c r="F22" i="13"/>
  <c r="F21" i="13"/>
  <c r="E19" i="13"/>
  <c r="D19" i="13"/>
  <c r="F19" i="13"/>
  <c r="E18" i="13"/>
  <c r="D18" i="13"/>
  <c r="F18" i="13"/>
  <c r="E17" i="13"/>
  <c r="D17" i="13"/>
  <c r="E16" i="13"/>
  <c r="D16" i="13"/>
  <c r="E15" i="13"/>
  <c r="D15" i="13"/>
  <c r="F14" i="13"/>
  <c r="F13" i="13"/>
  <c r="F12" i="13"/>
  <c r="E11" i="13"/>
  <c r="D11" i="13"/>
  <c r="F10" i="13"/>
  <c r="F9" i="13"/>
  <c r="F8" i="13"/>
  <c r="F7" i="13"/>
  <c r="E24" i="12"/>
  <c r="D24" i="12"/>
  <c r="F23" i="12"/>
  <c r="F22" i="12"/>
  <c r="F21" i="12"/>
  <c r="E19" i="12"/>
  <c r="D19" i="12"/>
  <c r="E18" i="12"/>
  <c r="D18" i="12"/>
  <c r="E17" i="12"/>
  <c r="D17" i="12"/>
  <c r="E16" i="12"/>
  <c r="D16" i="12"/>
  <c r="E15" i="12"/>
  <c r="D15" i="12"/>
  <c r="F14" i="12"/>
  <c r="F13" i="12"/>
  <c r="F12" i="12"/>
  <c r="E11" i="12"/>
  <c r="D11" i="12"/>
  <c r="F10" i="12"/>
  <c r="F9" i="12"/>
  <c r="F8" i="12"/>
  <c r="F7" i="12"/>
  <c r="E19" i="11"/>
  <c r="D19" i="11"/>
  <c r="F7" i="11"/>
  <c r="F8" i="11"/>
  <c r="F9" i="11"/>
  <c r="F10" i="11"/>
  <c r="E24" i="11"/>
  <c r="D24" i="11"/>
  <c r="F24" i="11"/>
  <c r="F23" i="11"/>
  <c r="F22" i="11"/>
  <c r="F21" i="11"/>
  <c r="E18" i="11"/>
  <c r="D18" i="11"/>
  <c r="E17" i="11"/>
  <c r="D17" i="11"/>
  <c r="E16" i="11"/>
  <c r="D16" i="11"/>
  <c r="E15" i="11"/>
  <c r="F15" i="11"/>
  <c r="D15" i="11"/>
  <c r="F14" i="11"/>
  <c r="F13" i="11"/>
  <c r="F12" i="11"/>
  <c r="E11" i="11"/>
  <c r="D11" i="11"/>
  <c r="E24" i="10"/>
  <c r="D24" i="10"/>
  <c r="F23" i="10"/>
  <c r="F22" i="10"/>
  <c r="F21" i="10"/>
  <c r="D19" i="10"/>
  <c r="F19" i="10"/>
  <c r="E18" i="10"/>
  <c r="D18" i="10"/>
  <c r="F18" i="10"/>
  <c r="E17" i="10"/>
  <c r="D17" i="10"/>
  <c r="F17" i="10"/>
  <c r="E16" i="10"/>
  <c r="D16" i="10"/>
  <c r="E15" i="10"/>
  <c r="D15" i="10"/>
  <c r="F15" i="10"/>
  <c r="F14" i="10"/>
  <c r="F13" i="10"/>
  <c r="F12" i="10"/>
  <c r="E11" i="10"/>
  <c r="D11" i="10"/>
  <c r="F10" i="10"/>
  <c r="F9" i="10"/>
  <c r="F8" i="10"/>
  <c r="F7" i="10"/>
  <c r="F23" i="9"/>
  <c r="F8" i="9"/>
  <c r="F9" i="9"/>
  <c r="F10" i="9"/>
  <c r="F12" i="9"/>
  <c r="F13" i="9"/>
  <c r="F14" i="9"/>
  <c r="F21" i="9"/>
  <c r="F22" i="9"/>
  <c r="F7" i="9"/>
  <c r="D24" i="9"/>
  <c r="D19" i="9"/>
  <c r="F19" i="9"/>
  <c r="D18" i="9"/>
  <c r="F18" i="9"/>
  <c r="D17" i="9"/>
  <c r="D16" i="9"/>
  <c r="D20" i="9"/>
  <c r="D15" i="9"/>
  <c r="F15" i="9"/>
  <c r="E11" i="9"/>
  <c r="D11" i="9"/>
  <c r="F11" i="9"/>
  <c r="E24" i="9"/>
  <c r="E18" i="9"/>
  <c r="E17" i="9"/>
  <c r="F17" i="9"/>
  <c r="E16" i="9"/>
  <c r="E15" i="9"/>
  <c r="D16" i="8"/>
  <c r="D20" i="8"/>
  <c r="E16" i="8"/>
  <c r="E20" i="8"/>
  <c r="E25" i="8"/>
  <c r="G24" i="8"/>
  <c r="E24" i="8"/>
  <c r="D24" i="8"/>
  <c r="H23" i="8"/>
  <c r="H22" i="8"/>
  <c r="H21" i="8"/>
  <c r="E19" i="8"/>
  <c r="D19" i="8"/>
  <c r="F19" i="8"/>
  <c r="H19" i="8"/>
  <c r="G18" i="8"/>
  <c r="E18" i="8"/>
  <c r="D18" i="8"/>
  <c r="G17" i="8"/>
  <c r="G20" i="8"/>
  <c r="G25" i="8"/>
  <c r="E17" i="8"/>
  <c r="D17" i="8"/>
  <c r="F17" i="8"/>
  <c r="H17" i="8"/>
  <c r="G16" i="8"/>
  <c r="G15" i="8"/>
  <c r="E15" i="8"/>
  <c r="D15" i="8"/>
  <c r="F15" i="8"/>
  <c r="H15" i="8"/>
  <c r="H14" i="8"/>
  <c r="H13" i="8"/>
  <c r="H12" i="8"/>
  <c r="G11" i="8"/>
  <c r="E11" i="8"/>
  <c r="D11" i="8"/>
  <c r="H10" i="8"/>
  <c r="H9" i="8"/>
  <c r="H8" i="8"/>
  <c r="H7" i="8"/>
  <c r="F23" i="7"/>
  <c r="F22" i="7"/>
  <c r="H22" i="7"/>
  <c r="F21" i="7"/>
  <c r="H21" i="7"/>
  <c r="F14" i="7"/>
  <c r="F13" i="7"/>
  <c r="F12" i="7"/>
  <c r="F10" i="7"/>
  <c r="H10" i="7"/>
  <c r="F8" i="7"/>
  <c r="F7" i="7"/>
  <c r="G24" i="7"/>
  <c r="E24" i="7"/>
  <c r="D24" i="7"/>
  <c r="F24" i="7"/>
  <c r="H24" i="7"/>
  <c r="H23" i="7"/>
  <c r="E19" i="7"/>
  <c r="F19" i="7"/>
  <c r="H19" i="7"/>
  <c r="D19" i="7"/>
  <c r="G18" i="7"/>
  <c r="E18" i="7"/>
  <c r="F18" i="7"/>
  <c r="H18" i="7"/>
  <c r="D18" i="7"/>
  <c r="G17" i="7"/>
  <c r="E17" i="7"/>
  <c r="D17" i="7"/>
  <c r="D20" i="7"/>
  <c r="G16" i="7"/>
  <c r="E16" i="7"/>
  <c r="F16" i="7"/>
  <c r="H16" i="7"/>
  <c r="D16" i="7"/>
  <c r="G15" i="7"/>
  <c r="E15" i="7"/>
  <c r="D15" i="7"/>
  <c r="F15" i="7"/>
  <c r="H15" i="7"/>
  <c r="H14" i="7"/>
  <c r="H13" i="7"/>
  <c r="H12" i="7"/>
  <c r="G11" i="7"/>
  <c r="E11" i="7"/>
  <c r="D11" i="7"/>
  <c r="F11" i="7"/>
  <c r="H11" i="7"/>
  <c r="H9" i="7"/>
  <c r="H8" i="7"/>
  <c r="H7" i="7"/>
  <c r="G18" i="6"/>
  <c r="G17" i="6"/>
  <c r="G16" i="6"/>
  <c r="E16" i="6"/>
  <c r="E20" i="6"/>
  <c r="E25" i="6"/>
  <c r="G15" i="6"/>
  <c r="H9" i="6"/>
  <c r="G24" i="6"/>
  <c r="E24" i="6"/>
  <c r="D24" i="6"/>
  <c r="F24" i="6"/>
  <c r="H24" i="6"/>
  <c r="H23" i="6"/>
  <c r="H22" i="6"/>
  <c r="H21" i="6"/>
  <c r="E19" i="6"/>
  <c r="F19" i="6"/>
  <c r="H19" i="6"/>
  <c r="D19" i="6"/>
  <c r="E18" i="6"/>
  <c r="D18" i="6"/>
  <c r="E17" i="6"/>
  <c r="D17" i="6"/>
  <c r="D16" i="6"/>
  <c r="F16" i="6"/>
  <c r="H16" i="6"/>
  <c r="E15" i="6"/>
  <c r="D15" i="6"/>
  <c r="F15" i="6"/>
  <c r="H15" i="6"/>
  <c r="H14" i="6"/>
  <c r="H13" i="6"/>
  <c r="H12" i="6"/>
  <c r="G11" i="6"/>
  <c r="E11" i="6"/>
  <c r="F11" i="6"/>
  <c r="H11" i="6"/>
  <c r="D11" i="6"/>
  <c r="H10" i="6"/>
  <c r="H8" i="6"/>
  <c r="H7" i="6"/>
  <c r="E18" i="5"/>
  <c r="E20" i="5"/>
  <c r="E25" i="5"/>
  <c r="E17" i="5"/>
  <c r="F17" i="5"/>
  <c r="H17" i="5"/>
  <c r="E19" i="5"/>
  <c r="E16" i="5"/>
  <c r="D19" i="5"/>
  <c r="F19" i="5"/>
  <c r="H19" i="5"/>
  <c r="D18" i="5"/>
  <c r="F18" i="5"/>
  <c r="H18" i="5"/>
  <c r="D17" i="5"/>
  <c r="D16" i="5"/>
  <c r="F7" i="5"/>
  <c r="H7" i="5"/>
  <c r="F8" i="5"/>
  <c r="H8" i="5"/>
  <c r="F9" i="5"/>
  <c r="H9" i="5"/>
  <c r="F10" i="5"/>
  <c r="H10" i="5"/>
  <c r="D11" i="5"/>
  <c r="F11" i="5"/>
  <c r="H11" i="5"/>
  <c r="E11" i="5"/>
  <c r="G11" i="5"/>
  <c r="F12" i="5"/>
  <c r="H12" i="5"/>
  <c r="F13" i="5"/>
  <c r="H13" i="5"/>
  <c r="F14" i="5"/>
  <c r="H14" i="5"/>
  <c r="D15" i="5"/>
  <c r="F15" i="5"/>
  <c r="H15" i="5"/>
  <c r="E15" i="5"/>
  <c r="G15" i="5"/>
  <c r="F16" i="5"/>
  <c r="H16" i="5"/>
  <c r="G20" i="5"/>
  <c r="G25" i="5"/>
  <c r="F21" i="5"/>
  <c r="H21" i="5"/>
  <c r="F22" i="5"/>
  <c r="H22" i="5"/>
  <c r="F23" i="5"/>
  <c r="H23" i="5"/>
  <c r="D24" i="5"/>
  <c r="E24" i="5"/>
  <c r="F24" i="5"/>
  <c r="H24" i="5"/>
  <c r="G24" i="5"/>
  <c r="D15" i="4"/>
  <c r="F15" i="4"/>
  <c r="H15" i="4"/>
  <c r="F17" i="4"/>
  <c r="H17" i="4"/>
  <c r="F18" i="4"/>
  <c r="H18" i="4"/>
  <c r="F19" i="4"/>
  <c r="E11" i="4"/>
  <c r="E20" i="4"/>
  <c r="E25" i="4"/>
  <c r="E15" i="4"/>
  <c r="D20" i="4"/>
  <c r="F20" i="4"/>
  <c r="H20" i="4"/>
  <c r="F21" i="4"/>
  <c r="H21" i="4"/>
  <c r="F22" i="4"/>
  <c r="H22" i="4"/>
  <c r="F23" i="4"/>
  <c r="D24" i="4"/>
  <c r="E24" i="4"/>
  <c r="F24" i="4"/>
  <c r="H24" i="4"/>
  <c r="F14" i="4"/>
  <c r="F16" i="4"/>
  <c r="H16" i="4"/>
  <c r="F12" i="4"/>
  <c r="H12" i="4"/>
  <c r="F13" i="4"/>
  <c r="H13" i="4"/>
  <c r="D11" i="4"/>
  <c r="F11" i="4"/>
  <c r="H11" i="4"/>
  <c r="F9" i="4"/>
  <c r="H9" i="4"/>
  <c r="F10" i="4"/>
  <c r="F8" i="4"/>
  <c r="H8" i="4"/>
  <c r="F7" i="4"/>
  <c r="H7" i="4"/>
  <c r="H10" i="4"/>
  <c r="G11" i="4"/>
  <c r="H14" i="4"/>
  <c r="G15" i="4"/>
  <c r="H19" i="4"/>
  <c r="G20" i="4"/>
  <c r="G25" i="4"/>
  <c r="H23" i="4"/>
  <c r="G24" i="4"/>
  <c r="G24" i="3"/>
  <c r="D24" i="3"/>
  <c r="F24" i="3"/>
  <c r="H24" i="3"/>
  <c r="E24" i="3"/>
  <c r="G20" i="3"/>
  <c r="G25" i="3"/>
  <c r="D20" i="3"/>
  <c r="D25" i="3"/>
  <c r="G15" i="3"/>
  <c r="F15" i="3"/>
  <c r="D15" i="3"/>
  <c r="E15" i="3"/>
  <c r="E20" i="3"/>
  <c r="H15" i="3"/>
  <c r="H14" i="3"/>
  <c r="H13" i="3"/>
  <c r="H12" i="3"/>
  <c r="H19" i="3"/>
  <c r="H17" i="3"/>
  <c r="H16" i="3"/>
  <c r="D11" i="3"/>
  <c r="F11" i="3"/>
  <c r="H11" i="3"/>
  <c r="E11" i="3"/>
  <c r="G11" i="3"/>
  <c r="H10" i="3"/>
  <c r="H9" i="3"/>
  <c r="H8" i="3"/>
  <c r="H7" i="3"/>
  <c r="H23" i="3"/>
  <c r="H22" i="3"/>
  <c r="H21" i="3"/>
  <c r="H18" i="3"/>
  <c r="D25" i="4"/>
  <c r="F25" i="4"/>
  <c r="H25" i="4"/>
  <c r="D20" i="5"/>
  <c r="D25" i="5"/>
  <c r="F25" i="5"/>
  <c r="H25" i="5"/>
  <c r="F18" i="6"/>
  <c r="H18" i="6"/>
  <c r="F17" i="6"/>
  <c r="H17" i="6"/>
  <c r="D20" i="6"/>
  <c r="F20" i="6"/>
  <c r="H20" i="6"/>
  <c r="D25" i="6"/>
  <c r="F25" i="6"/>
  <c r="G20" i="6"/>
  <c r="G25" i="6"/>
  <c r="G20" i="7"/>
  <c r="G25" i="7"/>
  <c r="D25" i="7"/>
  <c r="F17" i="7"/>
  <c r="H17" i="7"/>
  <c r="F24" i="8"/>
  <c r="H24" i="8"/>
  <c r="F18" i="8"/>
  <c r="H18" i="8"/>
  <c r="F11" i="8"/>
  <c r="H11" i="8"/>
  <c r="F24" i="9"/>
  <c r="F16" i="9"/>
  <c r="E20" i="9"/>
  <c r="E25" i="9"/>
  <c r="F24" i="10"/>
  <c r="E20" i="10"/>
  <c r="E25" i="10"/>
  <c r="D20" i="10"/>
  <c r="F20" i="10"/>
  <c r="D25" i="10"/>
  <c r="F25" i="10"/>
  <c r="F11" i="10"/>
  <c r="F16" i="10"/>
  <c r="F18" i="11"/>
  <c r="D20" i="11"/>
  <c r="D25" i="11"/>
  <c r="F17" i="11"/>
  <c r="F11" i="11"/>
  <c r="F19" i="11"/>
  <c r="E20" i="11"/>
  <c r="E25" i="11"/>
  <c r="F16" i="11"/>
  <c r="F17" i="12"/>
  <c r="F18" i="12"/>
  <c r="F24" i="12"/>
  <c r="F15" i="12"/>
  <c r="F19" i="12"/>
  <c r="E20" i="12"/>
  <c r="E25" i="12"/>
  <c r="F11" i="12"/>
  <c r="F16" i="12"/>
  <c r="D20" i="12"/>
  <c r="D25" i="12"/>
  <c r="F25" i="12"/>
  <c r="F20" i="12"/>
  <c r="F17" i="13"/>
  <c r="F24" i="13"/>
  <c r="D20" i="13"/>
  <c r="D25" i="13"/>
  <c r="F25" i="13"/>
  <c r="F15" i="13"/>
  <c r="E20" i="13"/>
  <c r="F20" i="13"/>
  <c r="E25" i="13"/>
  <c r="F11" i="13"/>
  <c r="F16" i="13"/>
  <c r="E20" i="14"/>
  <c r="D20" i="14"/>
  <c r="F17" i="14"/>
  <c r="F19" i="14"/>
  <c r="E25" i="14"/>
  <c r="F24" i="14"/>
  <c r="F15" i="14"/>
  <c r="F18" i="14"/>
  <c r="F11" i="14"/>
  <c r="F20" i="14"/>
  <c r="F25" i="11"/>
  <c r="E25" i="3"/>
  <c r="F25" i="3"/>
  <c r="H25" i="3"/>
  <c r="F20" i="3"/>
  <c r="H20" i="3"/>
  <c r="F20" i="8"/>
  <c r="H20" i="8"/>
  <c r="D25" i="8"/>
  <c r="F25" i="8"/>
  <c r="H25" i="8"/>
  <c r="H25" i="6"/>
  <c r="D25" i="9"/>
  <c r="F25" i="9"/>
  <c r="F20" i="9"/>
  <c r="F16" i="8"/>
  <c r="H16" i="8"/>
  <c r="D25" i="14"/>
  <c r="F25" i="14"/>
  <c r="F20" i="11"/>
  <c r="E20" i="7"/>
  <c r="F20" i="5"/>
  <c r="H20" i="5"/>
  <c r="F20" i="7"/>
  <c r="H20" i="7"/>
  <c r="E25" i="7"/>
  <c r="F25" i="7"/>
  <c r="H25" i="7"/>
  <c r="D25" i="15"/>
  <c r="F25" i="15"/>
  <c r="F20" i="15"/>
  <c r="F16" i="15"/>
  <c r="F24" i="16"/>
  <c r="E25" i="16"/>
  <c r="F16" i="16"/>
  <c r="F15" i="16"/>
  <c r="F18" i="16"/>
  <c r="D20" i="16"/>
  <c r="D25" i="16"/>
  <c r="F25" i="16"/>
  <c r="F19" i="16"/>
  <c r="F11" i="16"/>
  <c r="F17" i="16"/>
  <c r="F20" i="16"/>
  <c r="E20" i="17"/>
  <c r="E25" i="17"/>
  <c r="F25" i="17"/>
  <c r="F11" i="17"/>
  <c r="F16" i="17"/>
  <c r="F20" i="17"/>
</calcChain>
</file>

<file path=xl/sharedStrings.xml><?xml version="1.0" encoding="utf-8"?>
<sst xmlns="http://schemas.openxmlformats.org/spreadsheetml/2006/main" count="517" uniqueCount="64">
  <si>
    <t>計</t>
  </si>
  <si>
    <t>男</t>
  </si>
  <si>
    <t>女</t>
  </si>
  <si>
    <t>人体の一部</t>
  </si>
  <si>
    <t>区　　　分</t>
    <phoneticPr fontId="5"/>
  </si>
  <si>
    <t>小人</t>
    <rPh sb="0" eb="2">
      <t>ショウニン</t>
    </rPh>
    <phoneticPr fontId="5"/>
  </si>
  <si>
    <t>死体合計</t>
    <rPh sb="0" eb="2">
      <t>シタイ</t>
    </rPh>
    <rPh sb="2" eb="4">
      <t>ゴウケイ</t>
    </rPh>
    <phoneticPr fontId="5"/>
  </si>
  <si>
    <t>死胎</t>
    <phoneticPr fontId="5"/>
  </si>
  <si>
    <t>不詳</t>
    <phoneticPr fontId="5"/>
  </si>
  <si>
    <t>人 体 合 計</t>
    <phoneticPr fontId="5"/>
  </si>
  <si>
    <r>
      <t xml:space="preserve">大人
</t>
    </r>
    <r>
      <rPr>
        <sz val="9"/>
        <rFont val="ＭＳ Ｐ明朝"/>
        <family val="1"/>
        <charset val="128"/>
      </rPr>
      <t>（12歳以上）</t>
    </r>
    <rPh sb="0" eb="2">
      <t>オトナ</t>
    </rPh>
    <rPh sb="6" eb="7">
      <t>サイ</t>
    </rPh>
    <rPh sb="7" eb="9">
      <t>イジョウ</t>
    </rPh>
    <phoneticPr fontId="5"/>
  </si>
  <si>
    <r>
      <t xml:space="preserve"> 注 ：</t>
    </r>
    <r>
      <rPr>
        <sz val="11"/>
        <rFont val="ＭＳ Ｐ明朝"/>
        <family val="1"/>
        <charset val="128"/>
      </rPr>
      <t>市外に幸田町は含まない。</t>
    </r>
    <rPh sb="1" eb="2">
      <t>チュウ</t>
    </rPh>
    <rPh sb="4" eb="6">
      <t>シガイ</t>
    </rPh>
    <rPh sb="7" eb="10">
      <t>コウタチョウ</t>
    </rPh>
    <rPh sb="11" eb="12">
      <t>フク</t>
    </rPh>
    <phoneticPr fontId="5"/>
  </si>
  <si>
    <t>市　内
(A)</t>
    <phoneticPr fontId="5"/>
  </si>
  <si>
    <t>幸田町
(B)</t>
    <phoneticPr fontId="5"/>
  </si>
  <si>
    <t>市　外
(D)</t>
    <phoneticPr fontId="5"/>
  </si>
  <si>
    <t>合　　計
(C)+(D)</t>
    <phoneticPr fontId="5"/>
  </si>
  <si>
    <t>計
(C)=(A)+(B)</t>
    <phoneticPr fontId="5"/>
  </si>
  <si>
    <t>平成22年度</t>
    <phoneticPr fontId="5"/>
  </si>
  <si>
    <t>１７-２４　火葬の概況</t>
    <phoneticPr fontId="5"/>
  </si>
  <si>
    <t>１７-２４　火葬の概況</t>
    <phoneticPr fontId="5"/>
  </si>
  <si>
    <t>平成23年度</t>
    <phoneticPr fontId="5"/>
  </si>
  <si>
    <t>区　　　分</t>
    <phoneticPr fontId="5"/>
  </si>
  <si>
    <t>市　内
(A)</t>
    <phoneticPr fontId="5"/>
  </si>
  <si>
    <t>幸田町
(B)</t>
    <phoneticPr fontId="5"/>
  </si>
  <si>
    <t>計
(C)=(A)+(B)</t>
    <phoneticPr fontId="5"/>
  </si>
  <si>
    <t>市　外
(D)</t>
    <phoneticPr fontId="5"/>
  </si>
  <si>
    <t>合　　計
(C)+(D)</t>
    <phoneticPr fontId="5"/>
  </si>
  <si>
    <t>不詳</t>
    <phoneticPr fontId="5"/>
  </si>
  <si>
    <t>不詳</t>
    <phoneticPr fontId="5"/>
  </si>
  <si>
    <t>不詳</t>
    <phoneticPr fontId="5"/>
  </si>
  <si>
    <t>死胎</t>
    <phoneticPr fontId="5"/>
  </si>
  <si>
    <t>人 体 合 計</t>
    <phoneticPr fontId="5"/>
  </si>
  <si>
    <r>
      <t>資料：</t>
    </r>
    <r>
      <rPr>
        <sz val="11"/>
        <rFont val="ＭＳ Ｐ明朝"/>
        <family val="1"/>
        <charset val="128"/>
      </rPr>
      <t>保健総務課</t>
    </r>
    <rPh sb="3" eb="5">
      <t>ホケン</t>
    </rPh>
    <rPh sb="5" eb="7">
      <t>ソウム</t>
    </rPh>
    <rPh sb="7" eb="8">
      <t>カ</t>
    </rPh>
    <phoneticPr fontId="5"/>
  </si>
  <si>
    <t>１７-２４　火葬の概況</t>
    <phoneticPr fontId="5"/>
  </si>
  <si>
    <t>区　　　分</t>
    <phoneticPr fontId="5"/>
  </si>
  <si>
    <t>市　内
(A)</t>
    <phoneticPr fontId="5"/>
  </si>
  <si>
    <t>幸田町
(B)</t>
    <phoneticPr fontId="5"/>
  </si>
  <si>
    <t>計
(C)=(A)+(B)</t>
    <phoneticPr fontId="5"/>
  </si>
  <si>
    <t>市　外
(D)</t>
    <phoneticPr fontId="5"/>
  </si>
  <si>
    <t>合　　計
(C)+(D)</t>
    <phoneticPr fontId="5"/>
  </si>
  <si>
    <t>不詳</t>
    <phoneticPr fontId="5"/>
  </si>
  <si>
    <t>平成24年度</t>
    <phoneticPr fontId="5"/>
  </si>
  <si>
    <t>平成25年度</t>
    <phoneticPr fontId="5"/>
  </si>
  <si>
    <t>-</t>
    <phoneticPr fontId="10"/>
  </si>
  <si>
    <t>平成26年度</t>
    <phoneticPr fontId="5"/>
  </si>
  <si>
    <t>-</t>
    <phoneticPr fontId="10"/>
  </si>
  <si>
    <t>平成27年度</t>
    <phoneticPr fontId="5"/>
  </si>
  <si>
    <r>
      <t>資料：</t>
    </r>
    <r>
      <rPr>
        <sz val="11"/>
        <rFont val="ＭＳ Ｐ明朝"/>
        <family val="1"/>
        <charset val="128"/>
      </rPr>
      <t>保健企画課</t>
    </r>
    <rPh sb="3" eb="5">
      <t>ホケン</t>
    </rPh>
    <rPh sb="5" eb="7">
      <t>キカク</t>
    </rPh>
    <rPh sb="7" eb="8">
      <t>カ</t>
    </rPh>
    <phoneticPr fontId="5"/>
  </si>
  <si>
    <t>平成28年度</t>
    <phoneticPr fontId="5"/>
  </si>
  <si>
    <t>平成29年度</t>
    <phoneticPr fontId="5"/>
  </si>
  <si>
    <t>平成30年度</t>
    <phoneticPr fontId="5"/>
  </si>
  <si>
    <t>－</t>
    <phoneticPr fontId="10"/>
  </si>
  <si>
    <t>－</t>
    <phoneticPr fontId="10"/>
  </si>
  <si>
    <t>－</t>
    <phoneticPr fontId="10"/>
  </si>
  <si>
    <t>令和元年度</t>
    <rPh sb="0" eb="2">
      <t>レイワ</t>
    </rPh>
    <rPh sb="2" eb="3">
      <t>ガン</t>
    </rPh>
    <phoneticPr fontId="5"/>
  </si>
  <si>
    <t>令和２年度</t>
    <rPh sb="0" eb="2">
      <t>レイワ</t>
    </rPh>
    <phoneticPr fontId="5"/>
  </si>
  <si>
    <t>-</t>
    <phoneticPr fontId="10"/>
  </si>
  <si>
    <t>令和３年度</t>
    <rPh sb="0" eb="2">
      <t>レイワ</t>
    </rPh>
    <phoneticPr fontId="5"/>
  </si>
  <si>
    <t>１７-２３　火葬の概況</t>
    <phoneticPr fontId="5"/>
  </si>
  <si>
    <r>
      <t>資料：</t>
    </r>
    <r>
      <rPr>
        <sz val="11"/>
        <rFont val="ＭＳ Ｐ明朝"/>
        <family val="1"/>
        <charset val="128"/>
      </rPr>
      <t>保健政策課</t>
    </r>
    <rPh sb="3" eb="5">
      <t>ホケン</t>
    </rPh>
    <rPh sb="5" eb="7">
      <t>セイサク</t>
    </rPh>
    <rPh sb="7" eb="8">
      <t>カ</t>
    </rPh>
    <phoneticPr fontId="5"/>
  </si>
  <si>
    <t>令和４年度</t>
    <rPh sb="0" eb="2">
      <t>レイワ</t>
    </rPh>
    <phoneticPr fontId="5"/>
  </si>
  <si>
    <t>令和５年度</t>
    <rPh sb="0" eb="2">
      <t>レイワ</t>
    </rPh>
    <phoneticPr fontId="5"/>
  </si>
  <si>
    <t>令和６年度</t>
    <rPh sb="0" eb="2">
      <t>レイワ</t>
    </rPh>
    <phoneticPr fontId="5"/>
  </si>
  <si>
    <r>
      <t>注  ：</t>
    </r>
    <r>
      <rPr>
        <sz val="11"/>
        <rFont val="ＭＳ Ｐ明朝"/>
        <family val="1"/>
        <charset val="128"/>
      </rPr>
      <t>市外に幸田町は含まない。</t>
    </r>
    <rPh sb="0" eb="1">
      <t>チュウ</t>
    </rPh>
    <rPh sb="4" eb="6">
      <t>シガイ</t>
    </rPh>
    <rPh sb="7" eb="10">
      <t>コウタチョウ</t>
    </rPh>
    <rPh sb="11" eb="12">
      <t>フク</t>
    </rPh>
    <phoneticPr fontId="5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</si>
</sst>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1" formatCode="_ * #,##0_ ;_ * \-#,##0_ ;_ * &quot;-&quot;_ ;_ @_ "/>
    <numFmt numFmtId="176" formatCode="#,##0;\-#,##0;&quot;-&quot;"/>
  </numFmts>
  <fonts count="12">
    <font>
      <sz val="12"/>
      <name val="明朝"/>
      <family val="1"/>
      <charset val="128"/>
    </font>
    <font>
      <sz val="14"/>
      <name val="ＭＳ 明朝"/>
      <family val="1"/>
      <charset val="128"/>
    </font>
    <font>
      <sz val="10"/>
      <color indexed="8"/>
      <name val="Arial"/>
      <family val="2"/>
    </font>
    <font>
      <sz val="10"/>
      <name val="Arial"/>
      <family val="2"/>
    </font>
    <font>
      <b/>
      <sz val="12"/>
      <name val="Arial"/>
      <family val="2"/>
    </font>
    <font>
      <sz val="6"/>
      <name val="ＭＳ Ｐ明朝"/>
      <family val="1"/>
      <charset val="128"/>
    </font>
    <font>
      <sz val="11"/>
      <name val="ＭＳ 明朝"/>
      <family val="1"/>
      <charset val="128"/>
    </font>
    <font>
      <sz val="20"/>
      <name val="ＭＳ Ｐ明朝"/>
      <family val="1"/>
      <charset val="128"/>
    </font>
    <font>
      <sz val="11"/>
      <name val="ＭＳ Ｐ明朝"/>
      <family val="1"/>
      <charset val="128"/>
    </font>
    <font>
      <sz val="9"/>
      <name val="ＭＳ Ｐ明朝"/>
      <family val="1"/>
      <charset val="128"/>
    </font>
    <font>
      <sz val="6"/>
      <name val="明朝"/>
      <family val="1"/>
      <charset val="128"/>
    </font>
    <font>
      <b/>
      <sz val="11"/>
      <color rgb="FFFF0000"/>
      <name val="ＭＳ Ｐゴシック"/>
      <family val="3"/>
      <charset val="128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</fills>
  <borders count="26">
    <border>
      <left/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8"/>
      </bottom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/>
      <top/>
      <bottom/>
      <diagonal/>
    </border>
    <border>
      <left style="thin">
        <color indexed="8"/>
      </left>
      <right/>
      <top/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medium">
        <color indexed="8"/>
      </bottom>
      <diagonal/>
    </border>
    <border>
      <left/>
      <right/>
      <top style="thin">
        <color indexed="8"/>
      </top>
      <bottom style="medium">
        <color indexed="8"/>
      </bottom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64"/>
      </bottom>
      <diagonal/>
    </border>
    <border>
      <left/>
      <right style="thin">
        <color indexed="8"/>
      </right>
      <top style="thin">
        <color indexed="8"/>
      </top>
      <bottom/>
      <diagonal/>
    </border>
    <border>
      <left/>
      <right style="thin">
        <color indexed="8"/>
      </right>
      <top/>
      <bottom/>
      <diagonal/>
    </border>
    <border>
      <left/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medium">
        <color indexed="8"/>
      </bottom>
      <diagonal/>
    </border>
    <border>
      <left/>
      <right/>
      <top style="medium">
        <color indexed="8"/>
      </top>
      <bottom/>
      <diagonal/>
    </border>
    <border>
      <left/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 style="medium">
        <color indexed="8"/>
      </top>
      <bottom/>
      <diagonal/>
    </border>
    <border>
      <left style="thin">
        <color indexed="8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8"/>
      </right>
      <top style="medium">
        <color indexed="64"/>
      </top>
      <bottom/>
      <diagonal/>
    </border>
    <border>
      <left style="thin">
        <color indexed="64"/>
      </left>
      <right style="thin">
        <color indexed="8"/>
      </right>
      <top/>
      <bottom/>
      <diagonal/>
    </border>
    <border>
      <left style="thin">
        <color indexed="64"/>
      </left>
      <right style="thin">
        <color indexed="8"/>
      </right>
      <top/>
      <bottom style="thin">
        <color indexed="8"/>
      </bottom>
      <diagonal/>
    </border>
    <border>
      <left style="thin">
        <color theme="1"/>
      </left>
      <right/>
      <top/>
      <bottom/>
      <diagonal/>
    </border>
  </borders>
  <cellStyleXfs count="6">
    <xf numFmtId="0" fontId="0" fillId="0" borderId="0"/>
    <xf numFmtId="176" fontId="2" fillId="0" borderId="0" applyFill="0" applyBorder="0" applyAlignment="0"/>
    <xf numFmtId="0" fontId="4" fillId="0" borderId="1" applyNumberFormat="0" applyAlignment="0" applyProtection="0">
      <alignment horizontal="left" vertical="center"/>
    </xf>
    <xf numFmtId="0" fontId="4" fillId="0" borderId="2">
      <alignment horizontal="left" vertical="center"/>
    </xf>
    <xf numFmtId="0" fontId="3" fillId="0" borderId="0"/>
    <xf numFmtId="0" fontId="1" fillId="0" borderId="0"/>
  </cellStyleXfs>
  <cellXfs count="132">
    <xf numFmtId="0" fontId="0" fillId="0" borderId="0" xfId="0"/>
    <xf numFmtId="0" fontId="8" fillId="2" borderId="0" xfId="0" applyFont="1" applyFill="1" applyAlignment="1">
      <alignment vertical="center"/>
    </xf>
    <xf numFmtId="0" fontId="8" fillId="2" borderId="3" xfId="0" applyFont="1" applyFill="1" applyBorder="1" applyAlignment="1">
      <alignment vertical="center"/>
    </xf>
    <xf numFmtId="0" fontId="8" fillId="2" borderId="4" xfId="0" applyFont="1" applyFill="1" applyBorder="1" applyAlignment="1">
      <alignment horizontal="center" vertical="center"/>
    </xf>
    <xf numFmtId="0" fontId="8" fillId="2" borderId="5" xfId="0" applyFont="1" applyFill="1" applyBorder="1" applyAlignment="1">
      <alignment horizontal="center" vertical="center"/>
    </xf>
    <xf numFmtId="0" fontId="8" fillId="2" borderId="6" xfId="0" applyFont="1" applyFill="1" applyBorder="1" applyAlignment="1">
      <alignment horizontal="center" vertical="center"/>
    </xf>
    <xf numFmtId="0" fontId="6" fillId="2" borderId="0" xfId="0" applyFont="1" applyFill="1" applyBorder="1" applyAlignment="1">
      <alignment vertical="center"/>
    </xf>
    <xf numFmtId="0" fontId="8" fillId="2" borderId="9" xfId="0" applyFont="1" applyFill="1" applyBorder="1" applyAlignment="1">
      <alignment vertical="center"/>
    </xf>
    <xf numFmtId="0" fontId="8" fillId="0" borderId="0" xfId="0" applyFont="1" applyFill="1" applyAlignment="1">
      <alignment horizontal="right" vertical="center"/>
    </xf>
    <xf numFmtId="41" fontId="8" fillId="2" borderId="0" xfId="0" applyNumberFormat="1" applyFont="1" applyFill="1" applyBorder="1" applyAlignment="1" applyProtection="1">
      <alignment vertical="center"/>
    </xf>
    <xf numFmtId="41" fontId="8" fillId="2" borderId="6" xfId="0" applyNumberFormat="1" applyFont="1" applyFill="1" applyBorder="1" applyAlignment="1" applyProtection="1">
      <alignment vertical="center"/>
    </xf>
    <xf numFmtId="41" fontId="8" fillId="2" borderId="10" xfId="0" applyNumberFormat="1" applyFont="1" applyFill="1" applyBorder="1" applyAlignment="1" applyProtection="1">
      <alignment vertical="center"/>
    </xf>
    <xf numFmtId="41" fontId="8" fillId="2" borderId="5" xfId="0" applyNumberFormat="1" applyFont="1" applyFill="1" applyBorder="1" applyAlignment="1" applyProtection="1">
      <alignment vertical="center"/>
    </xf>
    <xf numFmtId="0" fontId="8" fillId="2" borderId="0" xfId="0" applyFont="1" applyFill="1" applyBorder="1" applyAlignment="1">
      <alignment vertical="center"/>
    </xf>
    <xf numFmtId="0" fontId="8" fillId="2" borderId="11" xfId="0" applyFont="1" applyFill="1" applyBorder="1" applyAlignment="1">
      <alignment horizontal="center" vertical="center"/>
    </xf>
    <xf numFmtId="41" fontId="8" fillId="2" borderId="0" xfId="0" applyNumberFormat="1" applyFont="1" applyFill="1" applyBorder="1" applyAlignment="1" applyProtection="1">
      <alignment horizontal="right" vertical="center"/>
    </xf>
    <xf numFmtId="41" fontId="8" fillId="2" borderId="0" xfId="0" quotePrefix="1" applyNumberFormat="1" applyFont="1" applyFill="1" applyBorder="1" applyAlignment="1" applyProtection="1">
      <alignment horizontal="right" vertical="center"/>
    </xf>
    <xf numFmtId="0" fontId="8" fillId="2" borderId="0" xfId="0" applyFont="1" applyFill="1" applyAlignment="1">
      <alignment horizontal="right" vertical="center"/>
    </xf>
    <xf numFmtId="41" fontId="8" fillId="2" borderId="5" xfId="0" applyNumberFormat="1" applyFont="1" applyFill="1" applyBorder="1" applyAlignment="1" applyProtection="1">
      <alignment horizontal="right" vertical="center"/>
    </xf>
    <xf numFmtId="0" fontId="8" fillId="3" borderId="0" xfId="0" applyFont="1" applyFill="1" applyAlignment="1">
      <alignment vertical="center"/>
    </xf>
    <xf numFmtId="0" fontId="8" fillId="3" borderId="0" xfId="0" applyFont="1" applyFill="1" applyAlignment="1">
      <alignment horizontal="right" vertical="center"/>
    </xf>
    <xf numFmtId="0" fontId="8" fillId="3" borderId="3" xfId="0" applyFont="1" applyFill="1" applyBorder="1" applyAlignment="1">
      <alignment vertical="center"/>
    </xf>
    <xf numFmtId="0" fontId="8" fillId="3" borderId="9" xfId="0" applyFont="1" applyFill="1" applyBorder="1" applyAlignment="1">
      <alignment vertical="center"/>
    </xf>
    <xf numFmtId="0" fontId="8" fillId="3" borderId="5" xfId="0" applyFont="1" applyFill="1" applyBorder="1" applyAlignment="1">
      <alignment horizontal="center" vertical="center"/>
    </xf>
    <xf numFmtId="41" fontId="8" fillId="3" borderId="5" xfId="0" applyNumberFormat="1" applyFont="1" applyFill="1" applyBorder="1" applyAlignment="1" applyProtection="1">
      <alignment vertical="center"/>
    </xf>
    <xf numFmtId="41" fontId="8" fillId="3" borderId="0" xfId="0" applyNumberFormat="1" applyFont="1" applyFill="1" applyBorder="1" applyAlignment="1" applyProtection="1">
      <alignment vertical="center"/>
    </xf>
    <xf numFmtId="41" fontId="8" fillId="3" borderId="0" xfId="0" applyNumberFormat="1" applyFont="1" applyFill="1" applyBorder="1" applyAlignment="1" applyProtection="1">
      <alignment horizontal="right" vertical="center"/>
    </xf>
    <xf numFmtId="0" fontId="8" fillId="3" borderId="4" xfId="0" applyFont="1" applyFill="1" applyBorder="1" applyAlignment="1">
      <alignment horizontal="center" vertical="center"/>
    </xf>
    <xf numFmtId="41" fontId="8" fillId="3" borderId="0" xfId="0" quotePrefix="1" applyNumberFormat="1" applyFont="1" applyFill="1" applyBorder="1" applyAlignment="1" applyProtection="1">
      <alignment horizontal="right" vertical="center"/>
    </xf>
    <xf numFmtId="0" fontId="8" fillId="3" borderId="6" xfId="0" applyFont="1" applyFill="1" applyBorder="1" applyAlignment="1">
      <alignment horizontal="center" vertical="center"/>
    </xf>
    <xf numFmtId="0" fontId="8" fillId="3" borderId="0" xfId="0" applyFont="1" applyFill="1" applyBorder="1" applyAlignment="1">
      <alignment vertical="center"/>
    </xf>
    <xf numFmtId="0" fontId="8" fillId="3" borderId="11" xfId="0" applyFont="1" applyFill="1" applyBorder="1" applyAlignment="1">
      <alignment horizontal="center" vertical="center"/>
    </xf>
    <xf numFmtId="41" fontId="8" fillId="3" borderId="5" xfId="0" applyNumberFormat="1" applyFont="1" applyFill="1" applyBorder="1" applyAlignment="1" applyProtection="1">
      <alignment horizontal="right" vertical="center"/>
    </xf>
    <xf numFmtId="41" fontId="8" fillId="3" borderId="6" xfId="0" applyNumberFormat="1" applyFont="1" applyFill="1" applyBorder="1" applyAlignment="1" applyProtection="1">
      <alignment vertical="center"/>
    </xf>
    <xf numFmtId="41" fontId="8" fillId="3" borderId="10" xfId="0" applyNumberFormat="1" applyFont="1" applyFill="1" applyBorder="1" applyAlignment="1" applyProtection="1">
      <alignment vertical="center"/>
    </xf>
    <xf numFmtId="0" fontId="6" fillId="3" borderId="0" xfId="0" applyFont="1" applyFill="1" applyBorder="1" applyAlignment="1">
      <alignment vertical="center"/>
    </xf>
    <xf numFmtId="0" fontId="8" fillId="0" borderId="0" xfId="0" applyFont="1" applyFill="1" applyAlignment="1">
      <alignment vertical="center"/>
    </xf>
    <xf numFmtId="0" fontId="8" fillId="0" borderId="3" xfId="0" applyFont="1" applyFill="1" applyBorder="1" applyAlignment="1">
      <alignment vertical="center"/>
    </xf>
    <xf numFmtId="0" fontId="8" fillId="0" borderId="9" xfId="0" applyFont="1" applyFill="1" applyBorder="1" applyAlignment="1">
      <alignment vertical="center"/>
    </xf>
    <xf numFmtId="41" fontId="8" fillId="0" borderId="5" xfId="0" applyNumberFormat="1" applyFont="1" applyFill="1" applyBorder="1" applyAlignment="1" applyProtection="1">
      <alignment vertical="center"/>
    </xf>
    <xf numFmtId="41" fontId="8" fillId="0" borderId="0" xfId="0" applyNumberFormat="1" applyFont="1" applyFill="1" applyBorder="1" applyAlignment="1" applyProtection="1">
      <alignment vertical="center"/>
    </xf>
    <xf numFmtId="41" fontId="8" fillId="0" borderId="0" xfId="0" applyNumberFormat="1" applyFont="1" applyFill="1" applyBorder="1" applyAlignment="1" applyProtection="1">
      <alignment horizontal="right" vertical="center"/>
    </xf>
    <xf numFmtId="41" fontId="8" fillId="0" borderId="0" xfId="0" quotePrefix="1" applyNumberFormat="1" applyFont="1" applyFill="1" applyBorder="1" applyAlignment="1" applyProtection="1">
      <alignment horizontal="right" vertical="center"/>
    </xf>
    <xf numFmtId="41" fontId="8" fillId="0" borderId="5" xfId="0" applyNumberFormat="1" applyFont="1" applyFill="1" applyBorder="1" applyAlignment="1" applyProtection="1">
      <alignment horizontal="right" vertical="center"/>
    </xf>
    <xf numFmtId="41" fontId="8" fillId="0" borderId="6" xfId="0" applyNumberFormat="1" applyFont="1" applyFill="1" applyBorder="1" applyAlignment="1" applyProtection="1">
      <alignment vertical="center"/>
    </xf>
    <xf numFmtId="41" fontId="8" fillId="0" borderId="10" xfId="0" applyNumberFormat="1" applyFont="1" applyFill="1" applyBorder="1" applyAlignment="1" applyProtection="1">
      <alignment vertical="center"/>
    </xf>
    <xf numFmtId="37" fontId="8" fillId="2" borderId="7" xfId="0" applyNumberFormat="1" applyFont="1" applyFill="1" applyBorder="1" applyAlignment="1" applyProtection="1">
      <alignment vertical="center"/>
    </xf>
    <xf numFmtId="37" fontId="8" fillId="2" borderId="8" xfId="0" applyNumberFormat="1" applyFont="1" applyFill="1" applyBorder="1" applyAlignment="1" applyProtection="1">
      <alignment vertical="center"/>
    </xf>
    <xf numFmtId="41" fontId="8" fillId="0" borderId="25" xfId="0" quotePrefix="1" applyNumberFormat="1" applyFont="1" applyFill="1" applyBorder="1" applyAlignment="1" applyProtection="1">
      <alignment horizontal="right" vertical="center"/>
    </xf>
    <xf numFmtId="0" fontId="11" fillId="2" borderId="0" xfId="0" applyFont="1" applyFill="1" applyBorder="1" applyAlignment="1">
      <alignment vertical="center"/>
    </xf>
    <xf numFmtId="0" fontId="8" fillId="0" borderId="4" xfId="0" applyFont="1" applyFill="1" applyBorder="1" applyAlignment="1">
      <alignment horizontal="center" vertical="center"/>
    </xf>
    <xf numFmtId="0" fontId="8" fillId="0" borderId="5" xfId="0" applyFont="1" applyFill="1" applyBorder="1" applyAlignment="1">
      <alignment horizontal="center" vertical="center"/>
    </xf>
    <xf numFmtId="0" fontId="8" fillId="0" borderId="6" xfId="0" applyFont="1" applyFill="1" applyBorder="1" applyAlignment="1">
      <alignment horizontal="center" vertical="center"/>
    </xf>
    <xf numFmtId="0" fontId="8" fillId="0" borderId="0" xfId="0" applyFont="1" applyFill="1" applyBorder="1" applyAlignment="1">
      <alignment vertical="center"/>
    </xf>
    <xf numFmtId="0" fontId="8" fillId="0" borderId="11" xfId="0" applyFont="1" applyFill="1" applyBorder="1" applyAlignment="1">
      <alignment horizontal="center" vertical="center"/>
    </xf>
    <xf numFmtId="37" fontId="8" fillId="0" borderId="7" xfId="0" applyNumberFormat="1" applyFont="1" applyFill="1" applyBorder="1" applyAlignment="1" applyProtection="1">
      <alignment vertical="center"/>
    </xf>
    <xf numFmtId="37" fontId="8" fillId="0" borderId="8" xfId="0" applyNumberFormat="1" applyFont="1" applyFill="1" applyBorder="1" applyAlignment="1" applyProtection="1">
      <alignment vertical="center"/>
    </xf>
    <xf numFmtId="0" fontId="6" fillId="0" borderId="0" xfId="0" applyFont="1" applyFill="1" applyBorder="1" applyAlignment="1">
      <alignment vertical="center"/>
    </xf>
    <xf numFmtId="0" fontId="11" fillId="0" borderId="0" xfId="0" applyFont="1" applyFill="1" applyBorder="1" applyAlignment="1">
      <alignment vertical="center"/>
    </xf>
    <xf numFmtId="41" fontId="8" fillId="3" borderId="25" xfId="0" quotePrefix="1" applyNumberFormat="1" applyFont="1" applyFill="1" applyBorder="1" applyAlignment="1" applyProtection="1">
      <alignment horizontal="right" vertical="center"/>
    </xf>
    <xf numFmtId="41" fontId="8" fillId="2" borderId="7" xfId="0" applyNumberFormat="1" applyFont="1" applyFill="1" applyBorder="1" applyAlignment="1" applyProtection="1">
      <alignment vertical="center"/>
    </xf>
    <xf numFmtId="41" fontId="8" fillId="2" borderId="8" xfId="0" applyNumberFormat="1" applyFont="1" applyFill="1" applyBorder="1" applyAlignment="1" applyProtection="1">
      <alignment vertical="center"/>
    </xf>
    <xf numFmtId="0" fontId="8" fillId="2" borderId="12" xfId="0" applyFont="1" applyFill="1" applyBorder="1" applyAlignment="1">
      <alignment horizontal="center" vertical="center"/>
    </xf>
    <xf numFmtId="0" fontId="8" fillId="2" borderId="13" xfId="0" applyFont="1" applyFill="1" applyBorder="1" applyAlignment="1">
      <alignment horizontal="center" vertical="center"/>
    </xf>
    <xf numFmtId="0" fontId="8" fillId="2" borderId="14" xfId="0" applyFont="1" applyFill="1" applyBorder="1" applyAlignment="1">
      <alignment horizontal="center" vertical="center"/>
    </xf>
    <xf numFmtId="0" fontId="8" fillId="2" borderId="8" xfId="0" applyFont="1" applyFill="1" applyBorder="1" applyAlignment="1">
      <alignment horizontal="center" vertical="center"/>
    </xf>
    <xf numFmtId="0" fontId="8" fillId="2" borderId="15" xfId="0" applyFont="1" applyFill="1" applyBorder="1" applyAlignment="1">
      <alignment horizontal="center" vertical="center"/>
    </xf>
    <xf numFmtId="0" fontId="7" fillId="2" borderId="0" xfId="0" applyFont="1" applyFill="1" applyBorder="1" applyAlignment="1">
      <alignment horizontal="left" vertical="center"/>
    </xf>
    <xf numFmtId="0" fontId="8" fillId="2" borderId="16" xfId="0" applyFont="1" applyFill="1" applyBorder="1" applyAlignment="1">
      <alignment horizontal="center" vertical="center"/>
    </xf>
    <xf numFmtId="0" fontId="8" fillId="2" borderId="17" xfId="0" applyFont="1" applyFill="1" applyBorder="1" applyAlignment="1">
      <alignment horizontal="center" vertical="center"/>
    </xf>
    <xf numFmtId="0" fontId="8" fillId="2" borderId="0" xfId="0" applyFont="1" applyFill="1" applyBorder="1" applyAlignment="1">
      <alignment horizontal="center" vertical="center"/>
    </xf>
    <xf numFmtId="0" fontId="8" fillId="2" borderId="10" xfId="0" applyFont="1" applyFill="1" applyBorder="1" applyAlignment="1">
      <alignment horizontal="center" vertical="center"/>
    </xf>
    <xf numFmtId="0" fontId="8" fillId="2" borderId="18" xfId="0" applyFont="1" applyFill="1" applyBorder="1" applyAlignment="1">
      <alignment horizontal="center" vertical="center" wrapText="1"/>
    </xf>
    <xf numFmtId="0" fontId="8" fillId="3" borderId="4" xfId="0" applyFont="1" applyFill="1" applyBorder="1" applyAlignment="1">
      <alignment horizontal="center" vertical="center"/>
    </xf>
    <xf numFmtId="0" fontId="8" fillId="2" borderId="19" xfId="0" applyFont="1" applyFill="1" applyBorder="1" applyAlignment="1">
      <alignment horizontal="center" vertical="center"/>
    </xf>
    <xf numFmtId="0" fontId="8" fillId="2" borderId="20" xfId="0" applyFont="1" applyFill="1" applyBorder="1" applyAlignment="1">
      <alignment horizontal="center" vertical="center" wrapText="1"/>
    </xf>
    <xf numFmtId="0" fontId="8" fillId="2" borderId="5" xfId="0" applyFont="1" applyFill="1" applyBorder="1" applyAlignment="1">
      <alignment horizontal="center" vertical="center" wrapText="1"/>
    </xf>
    <xf numFmtId="0" fontId="8" fillId="2" borderId="6" xfId="0" applyFont="1" applyFill="1" applyBorder="1" applyAlignment="1">
      <alignment horizontal="center" vertical="center" wrapText="1"/>
    </xf>
    <xf numFmtId="0" fontId="8" fillId="2" borderId="12" xfId="0" applyFont="1" applyFill="1" applyBorder="1" applyAlignment="1">
      <alignment horizontal="center" vertical="center" wrapText="1"/>
    </xf>
    <xf numFmtId="0" fontId="8" fillId="2" borderId="13" xfId="0" applyFont="1" applyFill="1" applyBorder="1" applyAlignment="1">
      <alignment horizontal="center" vertical="center" wrapText="1"/>
    </xf>
    <xf numFmtId="0" fontId="8" fillId="2" borderId="14" xfId="0" applyFont="1" applyFill="1" applyBorder="1" applyAlignment="1">
      <alignment horizontal="center" vertical="center" wrapText="1"/>
    </xf>
    <xf numFmtId="0" fontId="8" fillId="0" borderId="12" xfId="0" applyFont="1" applyFill="1" applyBorder="1" applyAlignment="1">
      <alignment horizontal="center" vertical="center"/>
    </xf>
    <xf numFmtId="0" fontId="8" fillId="0" borderId="13" xfId="0" applyFont="1" applyFill="1" applyBorder="1" applyAlignment="1">
      <alignment horizontal="center" vertical="center"/>
    </xf>
    <xf numFmtId="0" fontId="8" fillId="0" borderId="14" xfId="0" applyFont="1" applyFill="1" applyBorder="1" applyAlignment="1">
      <alignment horizontal="center" vertical="center"/>
    </xf>
    <xf numFmtId="0" fontId="8" fillId="0" borderId="8" xfId="0" applyFont="1" applyFill="1" applyBorder="1" applyAlignment="1">
      <alignment horizontal="center" vertical="center"/>
    </xf>
    <xf numFmtId="0" fontId="8" fillId="0" borderId="15" xfId="0" applyFont="1" applyFill="1" applyBorder="1" applyAlignment="1">
      <alignment horizontal="center" vertical="center"/>
    </xf>
    <xf numFmtId="0" fontId="7" fillId="0" borderId="0" xfId="0" applyFont="1" applyFill="1" applyBorder="1" applyAlignment="1">
      <alignment horizontal="left" vertical="center"/>
    </xf>
    <xf numFmtId="0" fontId="8" fillId="0" borderId="16" xfId="0" applyFont="1" applyFill="1" applyBorder="1" applyAlignment="1">
      <alignment horizontal="center" vertical="center"/>
    </xf>
    <xf numFmtId="0" fontId="8" fillId="0" borderId="17" xfId="0" applyFont="1" applyFill="1" applyBorder="1" applyAlignment="1">
      <alignment horizontal="center" vertical="center"/>
    </xf>
    <xf numFmtId="0" fontId="8" fillId="0" borderId="0" xfId="0" applyFont="1" applyFill="1" applyBorder="1" applyAlignment="1">
      <alignment horizontal="center" vertical="center"/>
    </xf>
    <xf numFmtId="0" fontId="8" fillId="0" borderId="10" xfId="0" applyFont="1" applyFill="1" applyBorder="1" applyAlignment="1">
      <alignment horizontal="center" vertical="center"/>
    </xf>
    <xf numFmtId="0" fontId="8" fillId="0" borderId="18" xfId="0" applyFont="1" applyFill="1" applyBorder="1" applyAlignment="1">
      <alignment horizontal="center" vertical="center" wrapText="1"/>
    </xf>
    <xf numFmtId="0" fontId="8" fillId="0" borderId="4" xfId="0" applyFont="1" applyFill="1" applyBorder="1" applyAlignment="1">
      <alignment horizontal="center" vertical="center"/>
    </xf>
    <xf numFmtId="0" fontId="8" fillId="0" borderId="19" xfId="0" applyFont="1" applyFill="1" applyBorder="1" applyAlignment="1">
      <alignment horizontal="center" vertical="center"/>
    </xf>
    <xf numFmtId="0" fontId="8" fillId="0" borderId="20" xfId="0" applyFont="1" applyFill="1" applyBorder="1" applyAlignment="1">
      <alignment horizontal="center" vertical="center" wrapText="1"/>
    </xf>
    <xf numFmtId="0" fontId="8" fillId="0" borderId="5" xfId="0" applyFont="1" applyFill="1" applyBorder="1" applyAlignment="1">
      <alignment horizontal="center" vertical="center" wrapText="1"/>
    </xf>
    <xf numFmtId="0" fontId="8" fillId="0" borderId="6" xfId="0" applyFont="1" applyFill="1" applyBorder="1" applyAlignment="1">
      <alignment horizontal="center" vertical="center" wrapText="1"/>
    </xf>
    <xf numFmtId="0" fontId="8" fillId="0" borderId="12" xfId="0" applyFont="1" applyFill="1" applyBorder="1" applyAlignment="1">
      <alignment horizontal="center" vertical="center" wrapText="1"/>
    </xf>
    <xf numFmtId="0" fontId="8" fillId="0" borderId="13" xfId="0" applyFont="1" applyFill="1" applyBorder="1" applyAlignment="1">
      <alignment horizontal="center" vertical="center" wrapText="1"/>
    </xf>
    <xf numFmtId="0" fontId="8" fillId="0" borderId="14" xfId="0" applyFont="1" applyFill="1" applyBorder="1" applyAlignment="1">
      <alignment horizontal="center" vertical="center" wrapText="1"/>
    </xf>
    <xf numFmtId="0" fontId="8" fillId="2" borderId="21" xfId="0" applyFont="1" applyFill="1" applyBorder="1" applyAlignment="1">
      <alignment horizontal="center" vertical="center" wrapText="1"/>
    </xf>
    <xf numFmtId="0" fontId="8" fillId="2" borderId="22" xfId="0" applyFont="1" applyFill="1" applyBorder="1" applyAlignment="1">
      <alignment horizontal="center" vertical="center" wrapText="1"/>
    </xf>
    <xf numFmtId="0" fontId="8" fillId="2" borderId="23" xfId="0" applyFont="1" applyFill="1" applyBorder="1" applyAlignment="1">
      <alignment horizontal="center" vertical="center" wrapText="1"/>
    </xf>
    <xf numFmtId="0" fontId="8" fillId="2" borderId="24" xfId="0" applyFont="1" applyFill="1" applyBorder="1" applyAlignment="1">
      <alignment horizontal="center" vertical="center" wrapText="1"/>
    </xf>
    <xf numFmtId="0" fontId="8" fillId="0" borderId="21" xfId="0" applyFont="1" applyFill="1" applyBorder="1" applyAlignment="1">
      <alignment horizontal="center" vertical="center" wrapText="1"/>
    </xf>
    <xf numFmtId="0" fontId="8" fillId="0" borderId="22" xfId="0" applyFont="1" applyFill="1" applyBorder="1" applyAlignment="1">
      <alignment horizontal="center" vertical="center" wrapText="1"/>
    </xf>
    <xf numFmtId="0" fontId="8" fillId="0" borderId="23" xfId="0" applyFont="1" applyFill="1" applyBorder="1" applyAlignment="1">
      <alignment horizontal="center" vertical="center" wrapText="1"/>
    </xf>
    <xf numFmtId="0" fontId="8" fillId="0" borderId="24" xfId="0" applyFont="1" applyFill="1" applyBorder="1" applyAlignment="1">
      <alignment horizontal="center" vertical="center" wrapText="1"/>
    </xf>
    <xf numFmtId="0" fontId="7" fillId="3" borderId="0" xfId="0" applyFont="1" applyFill="1" applyBorder="1" applyAlignment="1">
      <alignment horizontal="left" vertical="center"/>
    </xf>
    <xf numFmtId="0" fontId="8" fillId="3" borderId="16" xfId="0" applyFont="1" applyFill="1" applyBorder="1" applyAlignment="1">
      <alignment horizontal="center" vertical="center"/>
    </xf>
    <xf numFmtId="0" fontId="8" fillId="3" borderId="17" xfId="0" applyFont="1" applyFill="1" applyBorder="1" applyAlignment="1">
      <alignment horizontal="center" vertical="center"/>
    </xf>
    <xf numFmtId="0" fontId="8" fillId="3" borderId="0" xfId="0" applyFont="1" applyFill="1" applyBorder="1" applyAlignment="1">
      <alignment horizontal="center" vertical="center"/>
    </xf>
    <xf numFmtId="0" fontId="8" fillId="3" borderId="13" xfId="0" applyFont="1" applyFill="1" applyBorder="1" applyAlignment="1">
      <alignment horizontal="center" vertical="center"/>
    </xf>
    <xf numFmtId="0" fontId="8" fillId="3" borderId="10" xfId="0" applyFont="1" applyFill="1" applyBorder="1" applyAlignment="1">
      <alignment horizontal="center" vertical="center"/>
    </xf>
    <xf numFmtId="0" fontId="8" fillId="3" borderId="14" xfId="0" applyFont="1" applyFill="1" applyBorder="1" applyAlignment="1">
      <alignment horizontal="center" vertical="center"/>
    </xf>
    <xf numFmtId="0" fontId="8" fillId="3" borderId="18" xfId="0" applyFont="1" applyFill="1" applyBorder="1" applyAlignment="1">
      <alignment horizontal="center" vertical="center" wrapText="1"/>
    </xf>
    <xf numFmtId="0" fontId="8" fillId="3" borderId="19" xfId="0" applyFont="1" applyFill="1" applyBorder="1" applyAlignment="1">
      <alignment horizontal="center" vertical="center"/>
    </xf>
    <xf numFmtId="0" fontId="8" fillId="3" borderId="21" xfId="0" applyFont="1" applyFill="1" applyBorder="1" applyAlignment="1">
      <alignment horizontal="center" vertical="center" wrapText="1"/>
    </xf>
    <xf numFmtId="0" fontId="8" fillId="3" borderId="5" xfId="0" applyFont="1" applyFill="1" applyBorder="1" applyAlignment="1">
      <alignment horizontal="center" vertical="center" wrapText="1"/>
    </xf>
    <xf numFmtId="0" fontId="8" fillId="3" borderId="6" xfId="0" applyFont="1" applyFill="1" applyBorder="1" applyAlignment="1">
      <alignment horizontal="center" vertical="center" wrapText="1"/>
    </xf>
    <xf numFmtId="0" fontId="8" fillId="3" borderId="22" xfId="0" applyFont="1" applyFill="1" applyBorder="1" applyAlignment="1">
      <alignment horizontal="center" vertical="center" wrapText="1"/>
    </xf>
    <xf numFmtId="0" fontId="8" fillId="3" borderId="23" xfId="0" applyFont="1" applyFill="1" applyBorder="1" applyAlignment="1">
      <alignment horizontal="center" vertical="center" wrapText="1"/>
    </xf>
    <xf numFmtId="0" fontId="8" fillId="3" borderId="24" xfId="0" applyFont="1" applyFill="1" applyBorder="1" applyAlignment="1">
      <alignment horizontal="center" vertical="center" wrapText="1"/>
    </xf>
    <xf numFmtId="0" fontId="8" fillId="3" borderId="20" xfId="0" applyFont="1" applyFill="1" applyBorder="1" applyAlignment="1">
      <alignment horizontal="center" vertical="center" wrapText="1"/>
    </xf>
    <xf numFmtId="0" fontId="8" fillId="3" borderId="12" xfId="0" applyFont="1" applyFill="1" applyBorder="1" applyAlignment="1">
      <alignment horizontal="center" vertical="center" wrapText="1"/>
    </xf>
    <xf numFmtId="0" fontId="8" fillId="3" borderId="13" xfId="0" applyFont="1" applyFill="1" applyBorder="1" applyAlignment="1">
      <alignment horizontal="center" vertical="center" wrapText="1"/>
    </xf>
    <xf numFmtId="0" fontId="8" fillId="3" borderId="14" xfId="0" applyFont="1" applyFill="1" applyBorder="1" applyAlignment="1">
      <alignment horizontal="center" vertical="center" wrapText="1"/>
    </xf>
    <xf numFmtId="0" fontId="8" fillId="3" borderId="12" xfId="0" applyFont="1" applyFill="1" applyBorder="1" applyAlignment="1">
      <alignment horizontal="center" vertical="center"/>
    </xf>
    <xf numFmtId="0" fontId="8" fillId="3" borderId="8" xfId="0" applyFont="1" applyFill="1" applyBorder="1" applyAlignment="1">
      <alignment horizontal="center" vertical="center"/>
    </xf>
    <xf numFmtId="0" fontId="8" fillId="3" borderId="15" xfId="0" applyFont="1" applyFill="1" applyBorder="1" applyAlignment="1">
      <alignment horizontal="center" vertical="center"/>
    </xf>
    <xf numFmtId="37" fontId="8" fillId="3" borderId="7" xfId="0" applyNumberFormat="1" applyFont="1" applyFill="1" applyBorder="1" applyAlignment="1" applyProtection="1">
      <alignment vertical="center"/>
    </xf>
    <xf numFmtId="37" fontId="8" fillId="3" borderId="8" xfId="0" applyNumberFormat="1" applyFont="1" applyFill="1" applyBorder="1" applyAlignment="1" applyProtection="1">
      <alignment vertical="center"/>
    </xf>
  </cellXfs>
  <cellStyles count="6">
    <cellStyle name="Calc Currency (0)" xfId="1"/>
    <cellStyle name="Header1" xfId="2"/>
    <cellStyle name="Header2" xfId="3"/>
    <cellStyle name="Normal_#18-Internet" xfId="4"/>
    <cellStyle name="標準" xfId="0" builtinId="0"/>
    <cellStyle name="未定義" xfId="5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83820</xdr:colOff>
      <xdr:row>0</xdr:row>
      <xdr:rowOff>0</xdr:rowOff>
    </xdr:from>
    <xdr:to>
      <xdr:col>1</xdr:col>
      <xdr:colOff>167640</xdr:colOff>
      <xdr:row>0</xdr:row>
      <xdr:rowOff>0</xdr:rowOff>
    </xdr:to>
    <xdr:sp macro="" textlink="">
      <xdr:nvSpPr>
        <xdr:cNvPr id="16409" name="Arc 1">
          <a:extLst>
            <a:ext uri="{FF2B5EF4-FFF2-40B4-BE49-F238E27FC236}">
              <a16:creationId xmlns:a16="http://schemas.microsoft.com/office/drawing/2014/main" id="{BAEBDC84-8006-46A6-B632-2079488C4C86}"/>
            </a:ext>
          </a:extLst>
        </xdr:cNvPr>
        <xdr:cNvSpPr>
          <a:spLocks/>
        </xdr:cNvSpPr>
      </xdr:nvSpPr>
      <xdr:spPr bwMode="auto">
        <a:xfrm flipH="1">
          <a:off x="205740" y="0"/>
          <a:ext cx="83820" cy="0"/>
        </a:xfrm>
        <a:custGeom>
          <a:avLst/>
          <a:gdLst>
            <a:gd name="T0" fmla="*/ 0 w 21600"/>
            <a:gd name="T1" fmla="*/ 0 h 21600"/>
            <a:gd name="T2" fmla="*/ 2147483646 w 21600"/>
            <a:gd name="T3" fmla="*/ 0 h 21600"/>
            <a:gd name="T4" fmla="*/ 0 w 21600"/>
            <a:gd name="T5" fmla="*/ 0 h 21600"/>
            <a:gd name="T6" fmla="*/ 0 60000 65536"/>
            <a:gd name="T7" fmla="*/ 0 60000 65536"/>
            <a:gd name="T8" fmla="*/ 0 60000 65536"/>
          </a:gdLst>
          <a:ahLst/>
          <a:cxnLst>
            <a:cxn ang="T6">
              <a:pos x="T0" y="T1"/>
            </a:cxn>
            <a:cxn ang="T7">
              <a:pos x="T2" y="T3"/>
            </a:cxn>
            <a:cxn ang="T8">
              <a:pos x="T4" y="T5"/>
            </a:cxn>
          </a:cxnLst>
          <a:rect l="0" t="0" r="r" b="b"/>
          <a:pathLst>
            <a:path w="21600" h="21600" fill="none" extrusionOk="0">
              <a:moveTo>
                <a:pt x="-1" y="0"/>
              </a:moveTo>
              <a:cubicBezTo>
                <a:pt x="11929" y="0"/>
                <a:pt x="21600" y="9670"/>
                <a:pt x="21600" y="21600"/>
              </a:cubicBezTo>
            </a:path>
            <a:path w="21600" h="21600" stroke="0" extrusionOk="0">
              <a:moveTo>
                <a:pt x="-1" y="0"/>
              </a:moveTo>
              <a:cubicBezTo>
                <a:pt x="11929" y="0"/>
                <a:pt x="21600" y="9670"/>
                <a:pt x="21600" y="21600"/>
              </a:cubicBezTo>
              <a:lnTo>
                <a:pt x="0" y="21600"/>
              </a:lnTo>
              <a:lnTo>
                <a:pt x="-1" y="0"/>
              </a:lnTo>
              <a:close/>
            </a:path>
          </a:pathLst>
        </a:cu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8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8"/>
              </a:solidFill>
            </a14:hiddenFill>
          </a:ext>
        </a:extLst>
      </xdr:spPr>
    </xdr:sp>
    <xdr:clientData fLocksWithSheet="0"/>
  </xdr:twoCellAnchor>
  <xdr:twoCellAnchor>
    <xdr:from>
      <xdr:col>1</xdr:col>
      <xdr:colOff>83820</xdr:colOff>
      <xdr:row>0</xdr:row>
      <xdr:rowOff>0</xdr:rowOff>
    </xdr:from>
    <xdr:to>
      <xdr:col>1</xdr:col>
      <xdr:colOff>167640</xdr:colOff>
      <xdr:row>0</xdr:row>
      <xdr:rowOff>0</xdr:rowOff>
    </xdr:to>
    <xdr:sp macro="" textlink="">
      <xdr:nvSpPr>
        <xdr:cNvPr id="16410" name="Arc 2">
          <a:extLst>
            <a:ext uri="{FF2B5EF4-FFF2-40B4-BE49-F238E27FC236}">
              <a16:creationId xmlns:a16="http://schemas.microsoft.com/office/drawing/2014/main" id="{41BDC4F9-9CC8-4D29-8074-8C24A6D870D2}"/>
            </a:ext>
          </a:extLst>
        </xdr:cNvPr>
        <xdr:cNvSpPr>
          <a:spLocks/>
        </xdr:cNvSpPr>
      </xdr:nvSpPr>
      <xdr:spPr bwMode="auto">
        <a:xfrm flipH="1" flipV="1">
          <a:off x="205740" y="0"/>
          <a:ext cx="83820" cy="0"/>
        </a:xfrm>
        <a:custGeom>
          <a:avLst/>
          <a:gdLst>
            <a:gd name="T0" fmla="*/ 0 w 21600"/>
            <a:gd name="T1" fmla="*/ 0 h 21600"/>
            <a:gd name="T2" fmla="*/ 2147483646 w 21600"/>
            <a:gd name="T3" fmla="*/ 0 h 21600"/>
            <a:gd name="T4" fmla="*/ 0 w 21600"/>
            <a:gd name="T5" fmla="*/ 0 h 21600"/>
            <a:gd name="T6" fmla="*/ 0 60000 65536"/>
            <a:gd name="T7" fmla="*/ 0 60000 65536"/>
            <a:gd name="T8" fmla="*/ 0 60000 65536"/>
          </a:gdLst>
          <a:ahLst/>
          <a:cxnLst>
            <a:cxn ang="T6">
              <a:pos x="T0" y="T1"/>
            </a:cxn>
            <a:cxn ang="T7">
              <a:pos x="T2" y="T3"/>
            </a:cxn>
            <a:cxn ang="T8">
              <a:pos x="T4" y="T5"/>
            </a:cxn>
          </a:cxnLst>
          <a:rect l="0" t="0" r="r" b="b"/>
          <a:pathLst>
            <a:path w="21600" h="21600" fill="none" extrusionOk="0">
              <a:moveTo>
                <a:pt x="-1" y="0"/>
              </a:moveTo>
              <a:cubicBezTo>
                <a:pt x="11929" y="0"/>
                <a:pt x="21600" y="9670"/>
                <a:pt x="21600" y="21600"/>
              </a:cubicBezTo>
            </a:path>
            <a:path w="21600" h="21600" stroke="0" extrusionOk="0">
              <a:moveTo>
                <a:pt x="-1" y="0"/>
              </a:moveTo>
              <a:cubicBezTo>
                <a:pt x="11929" y="0"/>
                <a:pt x="21600" y="9670"/>
                <a:pt x="21600" y="21600"/>
              </a:cubicBezTo>
              <a:lnTo>
                <a:pt x="0" y="21600"/>
              </a:lnTo>
              <a:lnTo>
                <a:pt x="-1" y="0"/>
              </a:lnTo>
              <a:close/>
            </a:path>
          </a:pathLst>
        </a:cu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8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8"/>
              </a:solidFill>
            </a14:hiddenFill>
          </a:ext>
        </a:extLst>
      </xdr:spPr>
    </xdr:sp>
    <xdr:clientData fLocksWithSheet="0"/>
  </xdr:twoCellAnchor>
  <xdr:twoCellAnchor>
    <xdr:from>
      <xdr:col>1</xdr:col>
      <xdr:colOff>533400</xdr:colOff>
      <xdr:row>0</xdr:row>
      <xdr:rowOff>0</xdr:rowOff>
    </xdr:from>
    <xdr:to>
      <xdr:col>1</xdr:col>
      <xdr:colOff>556260</xdr:colOff>
      <xdr:row>0</xdr:row>
      <xdr:rowOff>0</xdr:rowOff>
    </xdr:to>
    <xdr:sp macro="" textlink="">
      <xdr:nvSpPr>
        <xdr:cNvPr id="16411" name="Arc 3">
          <a:extLst>
            <a:ext uri="{FF2B5EF4-FFF2-40B4-BE49-F238E27FC236}">
              <a16:creationId xmlns:a16="http://schemas.microsoft.com/office/drawing/2014/main" id="{E5C949F2-234F-4219-8936-DAE08DBB53C0}"/>
            </a:ext>
          </a:extLst>
        </xdr:cNvPr>
        <xdr:cNvSpPr>
          <a:spLocks/>
        </xdr:cNvSpPr>
      </xdr:nvSpPr>
      <xdr:spPr bwMode="auto">
        <a:xfrm>
          <a:off x="655320" y="0"/>
          <a:ext cx="22860" cy="0"/>
        </a:xfrm>
        <a:custGeom>
          <a:avLst/>
          <a:gdLst>
            <a:gd name="T0" fmla="*/ 0 w 21600"/>
            <a:gd name="T1" fmla="*/ 0 h 21600"/>
            <a:gd name="T2" fmla="*/ 352166787 w 21600"/>
            <a:gd name="T3" fmla="*/ 0 h 21600"/>
            <a:gd name="T4" fmla="*/ 0 w 21600"/>
            <a:gd name="T5" fmla="*/ 0 h 21600"/>
            <a:gd name="T6" fmla="*/ 0 60000 65536"/>
            <a:gd name="T7" fmla="*/ 0 60000 65536"/>
            <a:gd name="T8" fmla="*/ 0 60000 65536"/>
          </a:gdLst>
          <a:ahLst/>
          <a:cxnLst>
            <a:cxn ang="T6">
              <a:pos x="T0" y="T1"/>
            </a:cxn>
            <a:cxn ang="T7">
              <a:pos x="T2" y="T3"/>
            </a:cxn>
            <a:cxn ang="T8">
              <a:pos x="T4" y="T5"/>
            </a:cxn>
          </a:cxnLst>
          <a:rect l="0" t="0" r="r" b="b"/>
          <a:pathLst>
            <a:path w="21600" h="21600" fill="none" extrusionOk="0">
              <a:moveTo>
                <a:pt x="-1" y="0"/>
              </a:moveTo>
              <a:cubicBezTo>
                <a:pt x="11929" y="0"/>
                <a:pt x="21600" y="9670"/>
                <a:pt x="21600" y="21600"/>
              </a:cubicBezTo>
            </a:path>
            <a:path w="21600" h="21600" stroke="0" extrusionOk="0">
              <a:moveTo>
                <a:pt x="-1" y="0"/>
              </a:moveTo>
              <a:cubicBezTo>
                <a:pt x="11929" y="0"/>
                <a:pt x="21600" y="9670"/>
                <a:pt x="21600" y="21600"/>
              </a:cubicBezTo>
              <a:lnTo>
                <a:pt x="0" y="21600"/>
              </a:lnTo>
              <a:lnTo>
                <a:pt x="-1" y="0"/>
              </a:lnTo>
              <a:close/>
            </a:path>
          </a:pathLst>
        </a:cu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8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8"/>
              </a:solidFill>
            </a14:hiddenFill>
          </a:ext>
        </a:extLst>
      </xdr:spPr>
    </xdr:sp>
    <xdr:clientData fLocksWithSheet="0"/>
  </xdr:twoCellAnchor>
  <xdr:twoCellAnchor>
    <xdr:from>
      <xdr:col>1</xdr:col>
      <xdr:colOff>533400</xdr:colOff>
      <xdr:row>0</xdr:row>
      <xdr:rowOff>0</xdr:rowOff>
    </xdr:from>
    <xdr:to>
      <xdr:col>1</xdr:col>
      <xdr:colOff>556260</xdr:colOff>
      <xdr:row>0</xdr:row>
      <xdr:rowOff>0</xdr:rowOff>
    </xdr:to>
    <xdr:sp macro="" textlink="">
      <xdr:nvSpPr>
        <xdr:cNvPr id="16412" name="Arc 4">
          <a:extLst>
            <a:ext uri="{FF2B5EF4-FFF2-40B4-BE49-F238E27FC236}">
              <a16:creationId xmlns:a16="http://schemas.microsoft.com/office/drawing/2014/main" id="{D5EED852-0902-4A1C-974B-4B21E0311EC7}"/>
            </a:ext>
          </a:extLst>
        </xdr:cNvPr>
        <xdr:cNvSpPr>
          <a:spLocks/>
        </xdr:cNvSpPr>
      </xdr:nvSpPr>
      <xdr:spPr bwMode="auto">
        <a:xfrm flipV="1">
          <a:off x="655320" y="0"/>
          <a:ext cx="22860" cy="0"/>
        </a:xfrm>
        <a:custGeom>
          <a:avLst/>
          <a:gdLst>
            <a:gd name="T0" fmla="*/ 0 w 21600"/>
            <a:gd name="T1" fmla="*/ 0 h 21600"/>
            <a:gd name="T2" fmla="*/ 352166787 w 21600"/>
            <a:gd name="T3" fmla="*/ 0 h 21600"/>
            <a:gd name="T4" fmla="*/ 0 w 21600"/>
            <a:gd name="T5" fmla="*/ 0 h 21600"/>
            <a:gd name="T6" fmla="*/ 0 60000 65536"/>
            <a:gd name="T7" fmla="*/ 0 60000 65536"/>
            <a:gd name="T8" fmla="*/ 0 60000 65536"/>
          </a:gdLst>
          <a:ahLst/>
          <a:cxnLst>
            <a:cxn ang="T6">
              <a:pos x="T0" y="T1"/>
            </a:cxn>
            <a:cxn ang="T7">
              <a:pos x="T2" y="T3"/>
            </a:cxn>
            <a:cxn ang="T8">
              <a:pos x="T4" y="T5"/>
            </a:cxn>
          </a:cxnLst>
          <a:rect l="0" t="0" r="r" b="b"/>
          <a:pathLst>
            <a:path w="21600" h="21600" fill="none" extrusionOk="0">
              <a:moveTo>
                <a:pt x="-1" y="0"/>
              </a:moveTo>
              <a:cubicBezTo>
                <a:pt x="11929" y="0"/>
                <a:pt x="21600" y="9670"/>
                <a:pt x="21600" y="21600"/>
              </a:cubicBezTo>
            </a:path>
            <a:path w="21600" h="21600" stroke="0" extrusionOk="0">
              <a:moveTo>
                <a:pt x="-1" y="0"/>
              </a:moveTo>
              <a:cubicBezTo>
                <a:pt x="11929" y="0"/>
                <a:pt x="21600" y="9670"/>
                <a:pt x="21600" y="21600"/>
              </a:cubicBezTo>
              <a:lnTo>
                <a:pt x="0" y="21600"/>
              </a:lnTo>
              <a:lnTo>
                <a:pt x="-1" y="0"/>
              </a:lnTo>
              <a:close/>
            </a:path>
          </a:pathLst>
        </a:cu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8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8"/>
              </a:solidFill>
            </a14:hiddenFill>
          </a:ext>
        </a:extLst>
      </xdr:spPr>
    </xdr:sp>
    <xdr:clientData fLocksWithSheet="0"/>
  </xdr:twoCellAnchor>
  <xdr:twoCellAnchor>
    <xdr:from>
      <xdr:col>1</xdr:col>
      <xdr:colOff>83820</xdr:colOff>
      <xdr:row>0</xdr:row>
      <xdr:rowOff>0</xdr:rowOff>
    </xdr:from>
    <xdr:to>
      <xdr:col>1</xdr:col>
      <xdr:colOff>167640</xdr:colOff>
      <xdr:row>0</xdr:row>
      <xdr:rowOff>0</xdr:rowOff>
    </xdr:to>
    <xdr:sp macro="" textlink="">
      <xdr:nvSpPr>
        <xdr:cNvPr id="16413" name="Arc 5">
          <a:extLst>
            <a:ext uri="{FF2B5EF4-FFF2-40B4-BE49-F238E27FC236}">
              <a16:creationId xmlns:a16="http://schemas.microsoft.com/office/drawing/2014/main" id="{1F9BD4D3-E75C-452C-B81D-918005590D0A}"/>
            </a:ext>
          </a:extLst>
        </xdr:cNvPr>
        <xdr:cNvSpPr>
          <a:spLocks/>
        </xdr:cNvSpPr>
      </xdr:nvSpPr>
      <xdr:spPr bwMode="auto">
        <a:xfrm flipH="1">
          <a:off x="205740" y="0"/>
          <a:ext cx="83820" cy="0"/>
        </a:xfrm>
        <a:custGeom>
          <a:avLst/>
          <a:gdLst>
            <a:gd name="T0" fmla="*/ 0 w 21600"/>
            <a:gd name="T1" fmla="*/ 0 h 21600"/>
            <a:gd name="T2" fmla="*/ 2147483646 w 21600"/>
            <a:gd name="T3" fmla="*/ 0 h 21600"/>
            <a:gd name="T4" fmla="*/ 0 w 21600"/>
            <a:gd name="T5" fmla="*/ 0 h 21600"/>
            <a:gd name="T6" fmla="*/ 0 60000 65536"/>
            <a:gd name="T7" fmla="*/ 0 60000 65536"/>
            <a:gd name="T8" fmla="*/ 0 60000 65536"/>
          </a:gdLst>
          <a:ahLst/>
          <a:cxnLst>
            <a:cxn ang="T6">
              <a:pos x="T0" y="T1"/>
            </a:cxn>
            <a:cxn ang="T7">
              <a:pos x="T2" y="T3"/>
            </a:cxn>
            <a:cxn ang="T8">
              <a:pos x="T4" y="T5"/>
            </a:cxn>
          </a:cxnLst>
          <a:rect l="0" t="0" r="r" b="b"/>
          <a:pathLst>
            <a:path w="21600" h="21600" fill="none" extrusionOk="0">
              <a:moveTo>
                <a:pt x="-1" y="0"/>
              </a:moveTo>
              <a:cubicBezTo>
                <a:pt x="11929" y="0"/>
                <a:pt x="21600" y="9670"/>
                <a:pt x="21600" y="21600"/>
              </a:cubicBezTo>
            </a:path>
            <a:path w="21600" h="21600" stroke="0" extrusionOk="0">
              <a:moveTo>
                <a:pt x="-1" y="0"/>
              </a:moveTo>
              <a:cubicBezTo>
                <a:pt x="11929" y="0"/>
                <a:pt x="21600" y="9670"/>
                <a:pt x="21600" y="21600"/>
              </a:cubicBezTo>
              <a:lnTo>
                <a:pt x="0" y="21600"/>
              </a:lnTo>
              <a:lnTo>
                <a:pt x="-1" y="0"/>
              </a:lnTo>
              <a:close/>
            </a:path>
          </a:pathLst>
        </a:cu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8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8"/>
              </a:solidFill>
            </a14:hiddenFill>
          </a:ext>
        </a:extLst>
      </xdr:spPr>
    </xdr:sp>
    <xdr:clientData fLocksWithSheet="0"/>
  </xdr:twoCellAnchor>
  <xdr:twoCellAnchor>
    <xdr:from>
      <xdr:col>1</xdr:col>
      <xdr:colOff>83820</xdr:colOff>
      <xdr:row>0</xdr:row>
      <xdr:rowOff>0</xdr:rowOff>
    </xdr:from>
    <xdr:to>
      <xdr:col>1</xdr:col>
      <xdr:colOff>167640</xdr:colOff>
      <xdr:row>0</xdr:row>
      <xdr:rowOff>0</xdr:rowOff>
    </xdr:to>
    <xdr:sp macro="" textlink="">
      <xdr:nvSpPr>
        <xdr:cNvPr id="16414" name="Arc 6">
          <a:extLst>
            <a:ext uri="{FF2B5EF4-FFF2-40B4-BE49-F238E27FC236}">
              <a16:creationId xmlns:a16="http://schemas.microsoft.com/office/drawing/2014/main" id="{FE77F583-EE90-495E-A952-152C9C1D809F}"/>
            </a:ext>
          </a:extLst>
        </xdr:cNvPr>
        <xdr:cNvSpPr>
          <a:spLocks/>
        </xdr:cNvSpPr>
      </xdr:nvSpPr>
      <xdr:spPr bwMode="auto">
        <a:xfrm flipH="1" flipV="1">
          <a:off x="205740" y="0"/>
          <a:ext cx="83820" cy="0"/>
        </a:xfrm>
        <a:custGeom>
          <a:avLst/>
          <a:gdLst>
            <a:gd name="T0" fmla="*/ 0 w 21600"/>
            <a:gd name="T1" fmla="*/ 0 h 21600"/>
            <a:gd name="T2" fmla="*/ 2147483646 w 21600"/>
            <a:gd name="T3" fmla="*/ 0 h 21600"/>
            <a:gd name="T4" fmla="*/ 0 w 21600"/>
            <a:gd name="T5" fmla="*/ 0 h 21600"/>
            <a:gd name="T6" fmla="*/ 0 60000 65536"/>
            <a:gd name="T7" fmla="*/ 0 60000 65536"/>
            <a:gd name="T8" fmla="*/ 0 60000 65536"/>
          </a:gdLst>
          <a:ahLst/>
          <a:cxnLst>
            <a:cxn ang="T6">
              <a:pos x="T0" y="T1"/>
            </a:cxn>
            <a:cxn ang="T7">
              <a:pos x="T2" y="T3"/>
            </a:cxn>
            <a:cxn ang="T8">
              <a:pos x="T4" y="T5"/>
            </a:cxn>
          </a:cxnLst>
          <a:rect l="0" t="0" r="r" b="b"/>
          <a:pathLst>
            <a:path w="21600" h="21600" fill="none" extrusionOk="0">
              <a:moveTo>
                <a:pt x="-1" y="0"/>
              </a:moveTo>
              <a:cubicBezTo>
                <a:pt x="11929" y="0"/>
                <a:pt x="21600" y="9670"/>
                <a:pt x="21600" y="21600"/>
              </a:cubicBezTo>
            </a:path>
            <a:path w="21600" h="21600" stroke="0" extrusionOk="0">
              <a:moveTo>
                <a:pt x="-1" y="0"/>
              </a:moveTo>
              <a:cubicBezTo>
                <a:pt x="11929" y="0"/>
                <a:pt x="21600" y="9670"/>
                <a:pt x="21600" y="21600"/>
              </a:cubicBezTo>
              <a:lnTo>
                <a:pt x="0" y="21600"/>
              </a:lnTo>
              <a:lnTo>
                <a:pt x="-1" y="0"/>
              </a:lnTo>
              <a:close/>
            </a:path>
          </a:pathLst>
        </a:cu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8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8"/>
              </a:solidFill>
            </a14:hiddenFill>
          </a:ext>
        </a:extLst>
      </xdr:spPr>
    </xdr:sp>
    <xdr:clientData fLocksWithSheet="0"/>
  </xdr:twoCellAnchor>
  <xdr:twoCellAnchor>
    <xdr:from>
      <xdr:col>1</xdr:col>
      <xdr:colOff>533400</xdr:colOff>
      <xdr:row>0</xdr:row>
      <xdr:rowOff>0</xdr:rowOff>
    </xdr:from>
    <xdr:to>
      <xdr:col>1</xdr:col>
      <xdr:colOff>556260</xdr:colOff>
      <xdr:row>0</xdr:row>
      <xdr:rowOff>0</xdr:rowOff>
    </xdr:to>
    <xdr:sp macro="" textlink="">
      <xdr:nvSpPr>
        <xdr:cNvPr id="16415" name="Arc 7">
          <a:extLst>
            <a:ext uri="{FF2B5EF4-FFF2-40B4-BE49-F238E27FC236}">
              <a16:creationId xmlns:a16="http://schemas.microsoft.com/office/drawing/2014/main" id="{DE39599F-FB64-4DA4-9F86-468DF1BBF9B9}"/>
            </a:ext>
          </a:extLst>
        </xdr:cNvPr>
        <xdr:cNvSpPr>
          <a:spLocks/>
        </xdr:cNvSpPr>
      </xdr:nvSpPr>
      <xdr:spPr bwMode="auto">
        <a:xfrm>
          <a:off x="655320" y="0"/>
          <a:ext cx="22860" cy="0"/>
        </a:xfrm>
        <a:custGeom>
          <a:avLst/>
          <a:gdLst>
            <a:gd name="T0" fmla="*/ 0 w 21600"/>
            <a:gd name="T1" fmla="*/ 0 h 21600"/>
            <a:gd name="T2" fmla="*/ 352166787 w 21600"/>
            <a:gd name="T3" fmla="*/ 0 h 21600"/>
            <a:gd name="T4" fmla="*/ 0 w 21600"/>
            <a:gd name="T5" fmla="*/ 0 h 21600"/>
            <a:gd name="T6" fmla="*/ 0 60000 65536"/>
            <a:gd name="T7" fmla="*/ 0 60000 65536"/>
            <a:gd name="T8" fmla="*/ 0 60000 65536"/>
          </a:gdLst>
          <a:ahLst/>
          <a:cxnLst>
            <a:cxn ang="T6">
              <a:pos x="T0" y="T1"/>
            </a:cxn>
            <a:cxn ang="T7">
              <a:pos x="T2" y="T3"/>
            </a:cxn>
            <a:cxn ang="T8">
              <a:pos x="T4" y="T5"/>
            </a:cxn>
          </a:cxnLst>
          <a:rect l="0" t="0" r="r" b="b"/>
          <a:pathLst>
            <a:path w="21600" h="21600" fill="none" extrusionOk="0">
              <a:moveTo>
                <a:pt x="-1" y="0"/>
              </a:moveTo>
              <a:cubicBezTo>
                <a:pt x="11929" y="0"/>
                <a:pt x="21600" y="9670"/>
                <a:pt x="21600" y="21600"/>
              </a:cubicBezTo>
            </a:path>
            <a:path w="21600" h="21600" stroke="0" extrusionOk="0">
              <a:moveTo>
                <a:pt x="-1" y="0"/>
              </a:moveTo>
              <a:cubicBezTo>
                <a:pt x="11929" y="0"/>
                <a:pt x="21600" y="9670"/>
                <a:pt x="21600" y="21600"/>
              </a:cubicBezTo>
              <a:lnTo>
                <a:pt x="0" y="21600"/>
              </a:lnTo>
              <a:lnTo>
                <a:pt x="-1" y="0"/>
              </a:lnTo>
              <a:close/>
            </a:path>
          </a:pathLst>
        </a:cu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8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8"/>
              </a:solidFill>
            </a14:hiddenFill>
          </a:ext>
        </a:extLst>
      </xdr:spPr>
    </xdr:sp>
    <xdr:clientData fLocksWithSheet="0"/>
  </xdr:twoCellAnchor>
  <xdr:twoCellAnchor>
    <xdr:from>
      <xdr:col>1</xdr:col>
      <xdr:colOff>533400</xdr:colOff>
      <xdr:row>0</xdr:row>
      <xdr:rowOff>0</xdr:rowOff>
    </xdr:from>
    <xdr:to>
      <xdr:col>1</xdr:col>
      <xdr:colOff>556260</xdr:colOff>
      <xdr:row>0</xdr:row>
      <xdr:rowOff>0</xdr:rowOff>
    </xdr:to>
    <xdr:sp macro="" textlink="">
      <xdr:nvSpPr>
        <xdr:cNvPr id="16416" name="Arc 8">
          <a:extLst>
            <a:ext uri="{FF2B5EF4-FFF2-40B4-BE49-F238E27FC236}">
              <a16:creationId xmlns:a16="http://schemas.microsoft.com/office/drawing/2014/main" id="{E0589ABF-015B-49FA-9E13-9DFB9D63EEF1}"/>
            </a:ext>
          </a:extLst>
        </xdr:cNvPr>
        <xdr:cNvSpPr>
          <a:spLocks/>
        </xdr:cNvSpPr>
      </xdr:nvSpPr>
      <xdr:spPr bwMode="auto">
        <a:xfrm flipV="1">
          <a:off x="655320" y="0"/>
          <a:ext cx="22860" cy="0"/>
        </a:xfrm>
        <a:custGeom>
          <a:avLst/>
          <a:gdLst>
            <a:gd name="T0" fmla="*/ 0 w 21600"/>
            <a:gd name="T1" fmla="*/ 0 h 21600"/>
            <a:gd name="T2" fmla="*/ 352166787 w 21600"/>
            <a:gd name="T3" fmla="*/ 0 h 21600"/>
            <a:gd name="T4" fmla="*/ 0 w 21600"/>
            <a:gd name="T5" fmla="*/ 0 h 21600"/>
            <a:gd name="T6" fmla="*/ 0 60000 65536"/>
            <a:gd name="T7" fmla="*/ 0 60000 65536"/>
            <a:gd name="T8" fmla="*/ 0 60000 65536"/>
          </a:gdLst>
          <a:ahLst/>
          <a:cxnLst>
            <a:cxn ang="T6">
              <a:pos x="T0" y="T1"/>
            </a:cxn>
            <a:cxn ang="T7">
              <a:pos x="T2" y="T3"/>
            </a:cxn>
            <a:cxn ang="T8">
              <a:pos x="T4" y="T5"/>
            </a:cxn>
          </a:cxnLst>
          <a:rect l="0" t="0" r="r" b="b"/>
          <a:pathLst>
            <a:path w="21600" h="21600" fill="none" extrusionOk="0">
              <a:moveTo>
                <a:pt x="-1" y="0"/>
              </a:moveTo>
              <a:cubicBezTo>
                <a:pt x="11929" y="0"/>
                <a:pt x="21600" y="9670"/>
                <a:pt x="21600" y="21600"/>
              </a:cubicBezTo>
            </a:path>
            <a:path w="21600" h="21600" stroke="0" extrusionOk="0">
              <a:moveTo>
                <a:pt x="-1" y="0"/>
              </a:moveTo>
              <a:cubicBezTo>
                <a:pt x="11929" y="0"/>
                <a:pt x="21600" y="9670"/>
                <a:pt x="21600" y="21600"/>
              </a:cubicBezTo>
              <a:lnTo>
                <a:pt x="0" y="21600"/>
              </a:lnTo>
              <a:lnTo>
                <a:pt x="-1" y="0"/>
              </a:lnTo>
              <a:close/>
            </a:path>
          </a:pathLst>
        </a:cu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8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8"/>
              </a:solidFill>
            </a14:hiddenFill>
          </a:ext>
        </a:extLst>
      </xdr:spPr>
    </xdr:sp>
    <xdr:clientData fLocksWithSheet="0"/>
  </xdr:twoCellAnchor>
  <xdr:twoCellAnchor>
    <xdr:from>
      <xdr:col>1</xdr:col>
      <xdr:colOff>83820</xdr:colOff>
      <xdr:row>0</xdr:row>
      <xdr:rowOff>0</xdr:rowOff>
    </xdr:from>
    <xdr:to>
      <xdr:col>1</xdr:col>
      <xdr:colOff>167640</xdr:colOff>
      <xdr:row>0</xdr:row>
      <xdr:rowOff>0</xdr:rowOff>
    </xdr:to>
    <xdr:sp macro="" textlink="">
      <xdr:nvSpPr>
        <xdr:cNvPr id="16417" name="Arc 9">
          <a:extLst>
            <a:ext uri="{FF2B5EF4-FFF2-40B4-BE49-F238E27FC236}">
              <a16:creationId xmlns:a16="http://schemas.microsoft.com/office/drawing/2014/main" id="{C888AC04-43AC-4CC2-AB1F-6168DCBE1E54}"/>
            </a:ext>
          </a:extLst>
        </xdr:cNvPr>
        <xdr:cNvSpPr>
          <a:spLocks/>
        </xdr:cNvSpPr>
      </xdr:nvSpPr>
      <xdr:spPr bwMode="auto">
        <a:xfrm flipH="1">
          <a:off x="205740" y="0"/>
          <a:ext cx="83820" cy="0"/>
        </a:xfrm>
        <a:custGeom>
          <a:avLst/>
          <a:gdLst>
            <a:gd name="T0" fmla="*/ 0 w 21600"/>
            <a:gd name="T1" fmla="*/ 0 h 21600"/>
            <a:gd name="T2" fmla="*/ 2147483646 w 21600"/>
            <a:gd name="T3" fmla="*/ 0 h 21600"/>
            <a:gd name="T4" fmla="*/ 0 w 21600"/>
            <a:gd name="T5" fmla="*/ 0 h 21600"/>
            <a:gd name="T6" fmla="*/ 0 60000 65536"/>
            <a:gd name="T7" fmla="*/ 0 60000 65536"/>
            <a:gd name="T8" fmla="*/ 0 60000 65536"/>
          </a:gdLst>
          <a:ahLst/>
          <a:cxnLst>
            <a:cxn ang="T6">
              <a:pos x="T0" y="T1"/>
            </a:cxn>
            <a:cxn ang="T7">
              <a:pos x="T2" y="T3"/>
            </a:cxn>
            <a:cxn ang="T8">
              <a:pos x="T4" y="T5"/>
            </a:cxn>
          </a:cxnLst>
          <a:rect l="0" t="0" r="r" b="b"/>
          <a:pathLst>
            <a:path w="21600" h="21600" fill="none" extrusionOk="0">
              <a:moveTo>
                <a:pt x="-1" y="0"/>
              </a:moveTo>
              <a:cubicBezTo>
                <a:pt x="11929" y="0"/>
                <a:pt x="21600" y="9670"/>
                <a:pt x="21600" y="21600"/>
              </a:cubicBezTo>
            </a:path>
            <a:path w="21600" h="21600" stroke="0" extrusionOk="0">
              <a:moveTo>
                <a:pt x="-1" y="0"/>
              </a:moveTo>
              <a:cubicBezTo>
                <a:pt x="11929" y="0"/>
                <a:pt x="21600" y="9670"/>
                <a:pt x="21600" y="21600"/>
              </a:cubicBezTo>
              <a:lnTo>
                <a:pt x="0" y="21600"/>
              </a:lnTo>
              <a:lnTo>
                <a:pt x="-1" y="0"/>
              </a:lnTo>
              <a:close/>
            </a:path>
          </a:pathLst>
        </a:cu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8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8"/>
              </a:solidFill>
            </a14:hiddenFill>
          </a:ext>
        </a:extLst>
      </xdr:spPr>
    </xdr:sp>
    <xdr:clientData fLocksWithSheet="0"/>
  </xdr:twoCellAnchor>
  <xdr:twoCellAnchor>
    <xdr:from>
      <xdr:col>1</xdr:col>
      <xdr:colOff>83820</xdr:colOff>
      <xdr:row>0</xdr:row>
      <xdr:rowOff>0</xdr:rowOff>
    </xdr:from>
    <xdr:to>
      <xdr:col>1</xdr:col>
      <xdr:colOff>167640</xdr:colOff>
      <xdr:row>0</xdr:row>
      <xdr:rowOff>0</xdr:rowOff>
    </xdr:to>
    <xdr:sp macro="" textlink="">
      <xdr:nvSpPr>
        <xdr:cNvPr id="16418" name="Arc 10">
          <a:extLst>
            <a:ext uri="{FF2B5EF4-FFF2-40B4-BE49-F238E27FC236}">
              <a16:creationId xmlns:a16="http://schemas.microsoft.com/office/drawing/2014/main" id="{9C7C4B79-B1EB-4E19-A5E3-F5039B2628C0}"/>
            </a:ext>
          </a:extLst>
        </xdr:cNvPr>
        <xdr:cNvSpPr>
          <a:spLocks/>
        </xdr:cNvSpPr>
      </xdr:nvSpPr>
      <xdr:spPr bwMode="auto">
        <a:xfrm flipH="1" flipV="1">
          <a:off x="205740" y="0"/>
          <a:ext cx="83820" cy="0"/>
        </a:xfrm>
        <a:custGeom>
          <a:avLst/>
          <a:gdLst>
            <a:gd name="T0" fmla="*/ 0 w 21600"/>
            <a:gd name="T1" fmla="*/ 0 h 21600"/>
            <a:gd name="T2" fmla="*/ 2147483646 w 21600"/>
            <a:gd name="T3" fmla="*/ 0 h 21600"/>
            <a:gd name="T4" fmla="*/ 0 w 21600"/>
            <a:gd name="T5" fmla="*/ 0 h 21600"/>
            <a:gd name="T6" fmla="*/ 0 60000 65536"/>
            <a:gd name="T7" fmla="*/ 0 60000 65536"/>
            <a:gd name="T8" fmla="*/ 0 60000 65536"/>
          </a:gdLst>
          <a:ahLst/>
          <a:cxnLst>
            <a:cxn ang="T6">
              <a:pos x="T0" y="T1"/>
            </a:cxn>
            <a:cxn ang="T7">
              <a:pos x="T2" y="T3"/>
            </a:cxn>
            <a:cxn ang="T8">
              <a:pos x="T4" y="T5"/>
            </a:cxn>
          </a:cxnLst>
          <a:rect l="0" t="0" r="r" b="b"/>
          <a:pathLst>
            <a:path w="21600" h="21600" fill="none" extrusionOk="0">
              <a:moveTo>
                <a:pt x="-1" y="0"/>
              </a:moveTo>
              <a:cubicBezTo>
                <a:pt x="11929" y="0"/>
                <a:pt x="21600" y="9670"/>
                <a:pt x="21600" y="21600"/>
              </a:cubicBezTo>
            </a:path>
            <a:path w="21600" h="21600" stroke="0" extrusionOk="0">
              <a:moveTo>
                <a:pt x="-1" y="0"/>
              </a:moveTo>
              <a:cubicBezTo>
                <a:pt x="11929" y="0"/>
                <a:pt x="21600" y="9670"/>
                <a:pt x="21600" y="21600"/>
              </a:cubicBezTo>
              <a:lnTo>
                <a:pt x="0" y="21600"/>
              </a:lnTo>
              <a:lnTo>
                <a:pt x="-1" y="0"/>
              </a:lnTo>
              <a:close/>
            </a:path>
          </a:pathLst>
        </a:cu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8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8"/>
              </a:solidFill>
            </a14:hiddenFill>
          </a:ext>
        </a:extLst>
      </xdr:spPr>
    </xdr:sp>
    <xdr:clientData fLocksWithSheet="0"/>
  </xdr:twoCellAnchor>
  <xdr:twoCellAnchor>
    <xdr:from>
      <xdr:col>1</xdr:col>
      <xdr:colOff>533400</xdr:colOff>
      <xdr:row>0</xdr:row>
      <xdr:rowOff>0</xdr:rowOff>
    </xdr:from>
    <xdr:to>
      <xdr:col>1</xdr:col>
      <xdr:colOff>556260</xdr:colOff>
      <xdr:row>0</xdr:row>
      <xdr:rowOff>0</xdr:rowOff>
    </xdr:to>
    <xdr:sp macro="" textlink="">
      <xdr:nvSpPr>
        <xdr:cNvPr id="16419" name="Arc 11">
          <a:extLst>
            <a:ext uri="{FF2B5EF4-FFF2-40B4-BE49-F238E27FC236}">
              <a16:creationId xmlns:a16="http://schemas.microsoft.com/office/drawing/2014/main" id="{C92AF0B9-795B-4BB5-AF51-E91BD9D6F6F7}"/>
            </a:ext>
          </a:extLst>
        </xdr:cNvPr>
        <xdr:cNvSpPr>
          <a:spLocks/>
        </xdr:cNvSpPr>
      </xdr:nvSpPr>
      <xdr:spPr bwMode="auto">
        <a:xfrm>
          <a:off x="655320" y="0"/>
          <a:ext cx="22860" cy="0"/>
        </a:xfrm>
        <a:custGeom>
          <a:avLst/>
          <a:gdLst>
            <a:gd name="T0" fmla="*/ 0 w 21600"/>
            <a:gd name="T1" fmla="*/ 0 h 21600"/>
            <a:gd name="T2" fmla="*/ 352166787 w 21600"/>
            <a:gd name="T3" fmla="*/ 0 h 21600"/>
            <a:gd name="T4" fmla="*/ 0 w 21600"/>
            <a:gd name="T5" fmla="*/ 0 h 21600"/>
            <a:gd name="T6" fmla="*/ 0 60000 65536"/>
            <a:gd name="T7" fmla="*/ 0 60000 65536"/>
            <a:gd name="T8" fmla="*/ 0 60000 65536"/>
          </a:gdLst>
          <a:ahLst/>
          <a:cxnLst>
            <a:cxn ang="T6">
              <a:pos x="T0" y="T1"/>
            </a:cxn>
            <a:cxn ang="T7">
              <a:pos x="T2" y="T3"/>
            </a:cxn>
            <a:cxn ang="T8">
              <a:pos x="T4" y="T5"/>
            </a:cxn>
          </a:cxnLst>
          <a:rect l="0" t="0" r="r" b="b"/>
          <a:pathLst>
            <a:path w="21600" h="21600" fill="none" extrusionOk="0">
              <a:moveTo>
                <a:pt x="-1" y="0"/>
              </a:moveTo>
              <a:cubicBezTo>
                <a:pt x="11929" y="0"/>
                <a:pt x="21600" y="9670"/>
                <a:pt x="21600" y="21600"/>
              </a:cubicBezTo>
            </a:path>
            <a:path w="21600" h="21600" stroke="0" extrusionOk="0">
              <a:moveTo>
                <a:pt x="-1" y="0"/>
              </a:moveTo>
              <a:cubicBezTo>
                <a:pt x="11929" y="0"/>
                <a:pt x="21600" y="9670"/>
                <a:pt x="21600" y="21600"/>
              </a:cubicBezTo>
              <a:lnTo>
                <a:pt x="0" y="21600"/>
              </a:lnTo>
              <a:lnTo>
                <a:pt x="-1" y="0"/>
              </a:lnTo>
              <a:close/>
            </a:path>
          </a:pathLst>
        </a:cu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8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8"/>
              </a:solidFill>
            </a14:hiddenFill>
          </a:ext>
        </a:extLst>
      </xdr:spPr>
    </xdr:sp>
    <xdr:clientData fLocksWithSheet="0"/>
  </xdr:twoCellAnchor>
  <xdr:twoCellAnchor>
    <xdr:from>
      <xdr:col>1</xdr:col>
      <xdr:colOff>533400</xdr:colOff>
      <xdr:row>0</xdr:row>
      <xdr:rowOff>0</xdr:rowOff>
    </xdr:from>
    <xdr:to>
      <xdr:col>1</xdr:col>
      <xdr:colOff>556260</xdr:colOff>
      <xdr:row>0</xdr:row>
      <xdr:rowOff>0</xdr:rowOff>
    </xdr:to>
    <xdr:sp macro="" textlink="">
      <xdr:nvSpPr>
        <xdr:cNvPr id="16420" name="Arc 12">
          <a:extLst>
            <a:ext uri="{FF2B5EF4-FFF2-40B4-BE49-F238E27FC236}">
              <a16:creationId xmlns:a16="http://schemas.microsoft.com/office/drawing/2014/main" id="{D42F79D9-C4A7-4156-9C56-446200E77241}"/>
            </a:ext>
          </a:extLst>
        </xdr:cNvPr>
        <xdr:cNvSpPr>
          <a:spLocks/>
        </xdr:cNvSpPr>
      </xdr:nvSpPr>
      <xdr:spPr bwMode="auto">
        <a:xfrm flipV="1">
          <a:off x="655320" y="0"/>
          <a:ext cx="22860" cy="0"/>
        </a:xfrm>
        <a:custGeom>
          <a:avLst/>
          <a:gdLst>
            <a:gd name="T0" fmla="*/ 0 w 21600"/>
            <a:gd name="T1" fmla="*/ 0 h 21600"/>
            <a:gd name="T2" fmla="*/ 352166787 w 21600"/>
            <a:gd name="T3" fmla="*/ 0 h 21600"/>
            <a:gd name="T4" fmla="*/ 0 w 21600"/>
            <a:gd name="T5" fmla="*/ 0 h 21600"/>
            <a:gd name="T6" fmla="*/ 0 60000 65536"/>
            <a:gd name="T7" fmla="*/ 0 60000 65536"/>
            <a:gd name="T8" fmla="*/ 0 60000 65536"/>
          </a:gdLst>
          <a:ahLst/>
          <a:cxnLst>
            <a:cxn ang="T6">
              <a:pos x="T0" y="T1"/>
            </a:cxn>
            <a:cxn ang="T7">
              <a:pos x="T2" y="T3"/>
            </a:cxn>
            <a:cxn ang="T8">
              <a:pos x="T4" y="T5"/>
            </a:cxn>
          </a:cxnLst>
          <a:rect l="0" t="0" r="r" b="b"/>
          <a:pathLst>
            <a:path w="21600" h="21600" fill="none" extrusionOk="0">
              <a:moveTo>
                <a:pt x="-1" y="0"/>
              </a:moveTo>
              <a:cubicBezTo>
                <a:pt x="11929" y="0"/>
                <a:pt x="21600" y="9670"/>
                <a:pt x="21600" y="21600"/>
              </a:cubicBezTo>
            </a:path>
            <a:path w="21600" h="21600" stroke="0" extrusionOk="0">
              <a:moveTo>
                <a:pt x="-1" y="0"/>
              </a:moveTo>
              <a:cubicBezTo>
                <a:pt x="11929" y="0"/>
                <a:pt x="21600" y="9670"/>
                <a:pt x="21600" y="21600"/>
              </a:cubicBezTo>
              <a:lnTo>
                <a:pt x="0" y="21600"/>
              </a:lnTo>
              <a:lnTo>
                <a:pt x="-1" y="0"/>
              </a:lnTo>
              <a:close/>
            </a:path>
          </a:pathLst>
        </a:cu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8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8"/>
              </a:solidFill>
            </a14:hiddenFill>
          </a:ext>
        </a:extLst>
      </xdr:spPr>
    </xdr:sp>
    <xdr:clientData fLocksWithSheet="0"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83820</xdr:colOff>
      <xdr:row>0</xdr:row>
      <xdr:rowOff>0</xdr:rowOff>
    </xdr:from>
    <xdr:to>
      <xdr:col>1</xdr:col>
      <xdr:colOff>167640</xdr:colOff>
      <xdr:row>0</xdr:row>
      <xdr:rowOff>0</xdr:rowOff>
    </xdr:to>
    <xdr:sp macro="" textlink="">
      <xdr:nvSpPr>
        <xdr:cNvPr id="7625" name="Arc 1">
          <a:extLst>
            <a:ext uri="{FF2B5EF4-FFF2-40B4-BE49-F238E27FC236}">
              <a16:creationId xmlns:a16="http://schemas.microsoft.com/office/drawing/2014/main" id="{6A37E027-DA0F-43F5-9D28-9228C903C5CA}"/>
            </a:ext>
          </a:extLst>
        </xdr:cNvPr>
        <xdr:cNvSpPr>
          <a:spLocks/>
        </xdr:cNvSpPr>
      </xdr:nvSpPr>
      <xdr:spPr bwMode="auto">
        <a:xfrm flipH="1">
          <a:off x="205740" y="0"/>
          <a:ext cx="83820" cy="0"/>
        </a:xfrm>
        <a:custGeom>
          <a:avLst/>
          <a:gdLst>
            <a:gd name="T0" fmla="*/ 0 w 21600"/>
            <a:gd name="T1" fmla="*/ 0 h 21600"/>
            <a:gd name="T2" fmla="*/ 2147483646 w 21600"/>
            <a:gd name="T3" fmla="*/ 0 h 21600"/>
            <a:gd name="T4" fmla="*/ 0 w 21600"/>
            <a:gd name="T5" fmla="*/ 0 h 21600"/>
            <a:gd name="T6" fmla="*/ 0 60000 65536"/>
            <a:gd name="T7" fmla="*/ 0 60000 65536"/>
            <a:gd name="T8" fmla="*/ 0 60000 65536"/>
          </a:gdLst>
          <a:ahLst/>
          <a:cxnLst>
            <a:cxn ang="T6">
              <a:pos x="T0" y="T1"/>
            </a:cxn>
            <a:cxn ang="T7">
              <a:pos x="T2" y="T3"/>
            </a:cxn>
            <a:cxn ang="T8">
              <a:pos x="T4" y="T5"/>
            </a:cxn>
          </a:cxnLst>
          <a:rect l="0" t="0" r="r" b="b"/>
          <a:pathLst>
            <a:path w="21600" h="21600" fill="none" extrusionOk="0">
              <a:moveTo>
                <a:pt x="-1" y="0"/>
              </a:moveTo>
              <a:cubicBezTo>
                <a:pt x="11929" y="0"/>
                <a:pt x="21600" y="9670"/>
                <a:pt x="21600" y="21600"/>
              </a:cubicBezTo>
            </a:path>
            <a:path w="21600" h="21600" stroke="0" extrusionOk="0">
              <a:moveTo>
                <a:pt x="-1" y="0"/>
              </a:moveTo>
              <a:cubicBezTo>
                <a:pt x="11929" y="0"/>
                <a:pt x="21600" y="9670"/>
                <a:pt x="21600" y="21600"/>
              </a:cubicBezTo>
              <a:lnTo>
                <a:pt x="0" y="21600"/>
              </a:lnTo>
              <a:lnTo>
                <a:pt x="-1" y="0"/>
              </a:lnTo>
              <a:close/>
            </a:path>
          </a:pathLst>
        </a:cu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8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8"/>
              </a:solidFill>
            </a14:hiddenFill>
          </a:ext>
        </a:extLst>
      </xdr:spPr>
    </xdr:sp>
    <xdr:clientData fLocksWithSheet="0"/>
  </xdr:twoCellAnchor>
  <xdr:twoCellAnchor>
    <xdr:from>
      <xdr:col>1</xdr:col>
      <xdr:colOff>83820</xdr:colOff>
      <xdr:row>0</xdr:row>
      <xdr:rowOff>0</xdr:rowOff>
    </xdr:from>
    <xdr:to>
      <xdr:col>1</xdr:col>
      <xdr:colOff>167640</xdr:colOff>
      <xdr:row>0</xdr:row>
      <xdr:rowOff>0</xdr:rowOff>
    </xdr:to>
    <xdr:sp macro="" textlink="">
      <xdr:nvSpPr>
        <xdr:cNvPr id="7626" name="Arc 2">
          <a:extLst>
            <a:ext uri="{FF2B5EF4-FFF2-40B4-BE49-F238E27FC236}">
              <a16:creationId xmlns:a16="http://schemas.microsoft.com/office/drawing/2014/main" id="{5FD0A754-A913-44E5-A552-8582828E8A80}"/>
            </a:ext>
          </a:extLst>
        </xdr:cNvPr>
        <xdr:cNvSpPr>
          <a:spLocks/>
        </xdr:cNvSpPr>
      </xdr:nvSpPr>
      <xdr:spPr bwMode="auto">
        <a:xfrm flipH="1" flipV="1">
          <a:off x="205740" y="0"/>
          <a:ext cx="83820" cy="0"/>
        </a:xfrm>
        <a:custGeom>
          <a:avLst/>
          <a:gdLst>
            <a:gd name="T0" fmla="*/ 0 w 21600"/>
            <a:gd name="T1" fmla="*/ 0 h 21600"/>
            <a:gd name="T2" fmla="*/ 2147483646 w 21600"/>
            <a:gd name="T3" fmla="*/ 0 h 21600"/>
            <a:gd name="T4" fmla="*/ 0 w 21600"/>
            <a:gd name="T5" fmla="*/ 0 h 21600"/>
            <a:gd name="T6" fmla="*/ 0 60000 65536"/>
            <a:gd name="T7" fmla="*/ 0 60000 65536"/>
            <a:gd name="T8" fmla="*/ 0 60000 65536"/>
          </a:gdLst>
          <a:ahLst/>
          <a:cxnLst>
            <a:cxn ang="T6">
              <a:pos x="T0" y="T1"/>
            </a:cxn>
            <a:cxn ang="T7">
              <a:pos x="T2" y="T3"/>
            </a:cxn>
            <a:cxn ang="T8">
              <a:pos x="T4" y="T5"/>
            </a:cxn>
          </a:cxnLst>
          <a:rect l="0" t="0" r="r" b="b"/>
          <a:pathLst>
            <a:path w="21600" h="21600" fill="none" extrusionOk="0">
              <a:moveTo>
                <a:pt x="-1" y="0"/>
              </a:moveTo>
              <a:cubicBezTo>
                <a:pt x="11929" y="0"/>
                <a:pt x="21600" y="9670"/>
                <a:pt x="21600" y="21600"/>
              </a:cubicBezTo>
            </a:path>
            <a:path w="21600" h="21600" stroke="0" extrusionOk="0">
              <a:moveTo>
                <a:pt x="-1" y="0"/>
              </a:moveTo>
              <a:cubicBezTo>
                <a:pt x="11929" y="0"/>
                <a:pt x="21600" y="9670"/>
                <a:pt x="21600" y="21600"/>
              </a:cubicBezTo>
              <a:lnTo>
                <a:pt x="0" y="21600"/>
              </a:lnTo>
              <a:lnTo>
                <a:pt x="-1" y="0"/>
              </a:lnTo>
              <a:close/>
            </a:path>
          </a:pathLst>
        </a:cu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8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8"/>
              </a:solidFill>
            </a14:hiddenFill>
          </a:ext>
        </a:extLst>
      </xdr:spPr>
    </xdr:sp>
    <xdr:clientData fLocksWithSheet="0"/>
  </xdr:twoCellAnchor>
  <xdr:twoCellAnchor>
    <xdr:from>
      <xdr:col>1</xdr:col>
      <xdr:colOff>533400</xdr:colOff>
      <xdr:row>0</xdr:row>
      <xdr:rowOff>0</xdr:rowOff>
    </xdr:from>
    <xdr:to>
      <xdr:col>1</xdr:col>
      <xdr:colOff>556260</xdr:colOff>
      <xdr:row>0</xdr:row>
      <xdr:rowOff>0</xdr:rowOff>
    </xdr:to>
    <xdr:sp macro="" textlink="">
      <xdr:nvSpPr>
        <xdr:cNvPr id="7627" name="Arc 3">
          <a:extLst>
            <a:ext uri="{FF2B5EF4-FFF2-40B4-BE49-F238E27FC236}">
              <a16:creationId xmlns:a16="http://schemas.microsoft.com/office/drawing/2014/main" id="{E52F49F1-FD9F-455B-B9D0-85AE31876257}"/>
            </a:ext>
          </a:extLst>
        </xdr:cNvPr>
        <xdr:cNvSpPr>
          <a:spLocks/>
        </xdr:cNvSpPr>
      </xdr:nvSpPr>
      <xdr:spPr bwMode="auto">
        <a:xfrm>
          <a:off x="655320" y="0"/>
          <a:ext cx="22860" cy="0"/>
        </a:xfrm>
        <a:custGeom>
          <a:avLst/>
          <a:gdLst>
            <a:gd name="T0" fmla="*/ 0 w 21600"/>
            <a:gd name="T1" fmla="*/ 0 h 21600"/>
            <a:gd name="T2" fmla="*/ 352166787 w 21600"/>
            <a:gd name="T3" fmla="*/ 0 h 21600"/>
            <a:gd name="T4" fmla="*/ 0 w 21600"/>
            <a:gd name="T5" fmla="*/ 0 h 21600"/>
            <a:gd name="T6" fmla="*/ 0 60000 65536"/>
            <a:gd name="T7" fmla="*/ 0 60000 65536"/>
            <a:gd name="T8" fmla="*/ 0 60000 65536"/>
          </a:gdLst>
          <a:ahLst/>
          <a:cxnLst>
            <a:cxn ang="T6">
              <a:pos x="T0" y="T1"/>
            </a:cxn>
            <a:cxn ang="T7">
              <a:pos x="T2" y="T3"/>
            </a:cxn>
            <a:cxn ang="T8">
              <a:pos x="T4" y="T5"/>
            </a:cxn>
          </a:cxnLst>
          <a:rect l="0" t="0" r="r" b="b"/>
          <a:pathLst>
            <a:path w="21600" h="21600" fill="none" extrusionOk="0">
              <a:moveTo>
                <a:pt x="-1" y="0"/>
              </a:moveTo>
              <a:cubicBezTo>
                <a:pt x="11929" y="0"/>
                <a:pt x="21600" y="9670"/>
                <a:pt x="21600" y="21600"/>
              </a:cubicBezTo>
            </a:path>
            <a:path w="21600" h="21600" stroke="0" extrusionOk="0">
              <a:moveTo>
                <a:pt x="-1" y="0"/>
              </a:moveTo>
              <a:cubicBezTo>
                <a:pt x="11929" y="0"/>
                <a:pt x="21600" y="9670"/>
                <a:pt x="21600" y="21600"/>
              </a:cubicBezTo>
              <a:lnTo>
                <a:pt x="0" y="21600"/>
              </a:lnTo>
              <a:lnTo>
                <a:pt x="-1" y="0"/>
              </a:lnTo>
              <a:close/>
            </a:path>
          </a:pathLst>
        </a:cu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8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8"/>
              </a:solidFill>
            </a14:hiddenFill>
          </a:ext>
        </a:extLst>
      </xdr:spPr>
    </xdr:sp>
    <xdr:clientData fLocksWithSheet="0"/>
  </xdr:twoCellAnchor>
  <xdr:twoCellAnchor>
    <xdr:from>
      <xdr:col>1</xdr:col>
      <xdr:colOff>533400</xdr:colOff>
      <xdr:row>0</xdr:row>
      <xdr:rowOff>0</xdr:rowOff>
    </xdr:from>
    <xdr:to>
      <xdr:col>1</xdr:col>
      <xdr:colOff>556260</xdr:colOff>
      <xdr:row>0</xdr:row>
      <xdr:rowOff>0</xdr:rowOff>
    </xdr:to>
    <xdr:sp macro="" textlink="">
      <xdr:nvSpPr>
        <xdr:cNvPr id="7628" name="Arc 4">
          <a:extLst>
            <a:ext uri="{FF2B5EF4-FFF2-40B4-BE49-F238E27FC236}">
              <a16:creationId xmlns:a16="http://schemas.microsoft.com/office/drawing/2014/main" id="{7026E08C-FAF5-482B-AA5C-9A3282E7D49B}"/>
            </a:ext>
          </a:extLst>
        </xdr:cNvPr>
        <xdr:cNvSpPr>
          <a:spLocks/>
        </xdr:cNvSpPr>
      </xdr:nvSpPr>
      <xdr:spPr bwMode="auto">
        <a:xfrm flipV="1">
          <a:off x="655320" y="0"/>
          <a:ext cx="22860" cy="0"/>
        </a:xfrm>
        <a:custGeom>
          <a:avLst/>
          <a:gdLst>
            <a:gd name="T0" fmla="*/ 0 w 21600"/>
            <a:gd name="T1" fmla="*/ 0 h 21600"/>
            <a:gd name="T2" fmla="*/ 352166787 w 21600"/>
            <a:gd name="T3" fmla="*/ 0 h 21600"/>
            <a:gd name="T4" fmla="*/ 0 w 21600"/>
            <a:gd name="T5" fmla="*/ 0 h 21600"/>
            <a:gd name="T6" fmla="*/ 0 60000 65536"/>
            <a:gd name="T7" fmla="*/ 0 60000 65536"/>
            <a:gd name="T8" fmla="*/ 0 60000 65536"/>
          </a:gdLst>
          <a:ahLst/>
          <a:cxnLst>
            <a:cxn ang="T6">
              <a:pos x="T0" y="T1"/>
            </a:cxn>
            <a:cxn ang="T7">
              <a:pos x="T2" y="T3"/>
            </a:cxn>
            <a:cxn ang="T8">
              <a:pos x="T4" y="T5"/>
            </a:cxn>
          </a:cxnLst>
          <a:rect l="0" t="0" r="r" b="b"/>
          <a:pathLst>
            <a:path w="21600" h="21600" fill="none" extrusionOk="0">
              <a:moveTo>
                <a:pt x="-1" y="0"/>
              </a:moveTo>
              <a:cubicBezTo>
                <a:pt x="11929" y="0"/>
                <a:pt x="21600" y="9670"/>
                <a:pt x="21600" y="21600"/>
              </a:cubicBezTo>
            </a:path>
            <a:path w="21600" h="21600" stroke="0" extrusionOk="0">
              <a:moveTo>
                <a:pt x="-1" y="0"/>
              </a:moveTo>
              <a:cubicBezTo>
                <a:pt x="11929" y="0"/>
                <a:pt x="21600" y="9670"/>
                <a:pt x="21600" y="21600"/>
              </a:cubicBezTo>
              <a:lnTo>
                <a:pt x="0" y="21600"/>
              </a:lnTo>
              <a:lnTo>
                <a:pt x="-1" y="0"/>
              </a:lnTo>
              <a:close/>
            </a:path>
          </a:pathLst>
        </a:cu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8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8"/>
              </a:solidFill>
            </a14:hiddenFill>
          </a:ext>
        </a:extLst>
      </xdr:spPr>
    </xdr:sp>
    <xdr:clientData fLocksWithSheet="0"/>
  </xdr:twoCellAnchor>
  <xdr:twoCellAnchor>
    <xdr:from>
      <xdr:col>1</xdr:col>
      <xdr:colOff>83820</xdr:colOff>
      <xdr:row>0</xdr:row>
      <xdr:rowOff>0</xdr:rowOff>
    </xdr:from>
    <xdr:to>
      <xdr:col>1</xdr:col>
      <xdr:colOff>167640</xdr:colOff>
      <xdr:row>0</xdr:row>
      <xdr:rowOff>0</xdr:rowOff>
    </xdr:to>
    <xdr:sp macro="" textlink="">
      <xdr:nvSpPr>
        <xdr:cNvPr id="7629" name="Arc 5">
          <a:extLst>
            <a:ext uri="{FF2B5EF4-FFF2-40B4-BE49-F238E27FC236}">
              <a16:creationId xmlns:a16="http://schemas.microsoft.com/office/drawing/2014/main" id="{7FD7DB1D-5205-4BAB-9286-7F9158B6F602}"/>
            </a:ext>
          </a:extLst>
        </xdr:cNvPr>
        <xdr:cNvSpPr>
          <a:spLocks/>
        </xdr:cNvSpPr>
      </xdr:nvSpPr>
      <xdr:spPr bwMode="auto">
        <a:xfrm flipH="1">
          <a:off x="205740" y="0"/>
          <a:ext cx="83820" cy="0"/>
        </a:xfrm>
        <a:custGeom>
          <a:avLst/>
          <a:gdLst>
            <a:gd name="T0" fmla="*/ 0 w 21600"/>
            <a:gd name="T1" fmla="*/ 0 h 21600"/>
            <a:gd name="T2" fmla="*/ 2147483646 w 21600"/>
            <a:gd name="T3" fmla="*/ 0 h 21600"/>
            <a:gd name="T4" fmla="*/ 0 w 21600"/>
            <a:gd name="T5" fmla="*/ 0 h 21600"/>
            <a:gd name="T6" fmla="*/ 0 60000 65536"/>
            <a:gd name="T7" fmla="*/ 0 60000 65536"/>
            <a:gd name="T8" fmla="*/ 0 60000 65536"/>
          </a:gdLst>
          <a:ahLst/>
          <a:cxnLst>
            <a:cxn ang="T6">
              <a:pos x="T0" y="T1"/>
            </a:cxn>
            <a:cxn ang="T7">
              <a:pos x="T2" y="T3"/>
            </a:cxn>
            <a:cxn ang="T8">
              <a:pos x="T4" y="T5"/>
            </a:cxn>
          </a:cxnLst>
          <a:rect l="0" t="0" r="r" b="b"/>
          <a:pathLst>
            <a:path w="21600" h="21600" fill="none" extrusionOk="0">
              <a:moveTo>
                <a:pt x="-1" y="0"/>
              </a:moveTo>
              <a:cubicBezTo>
                <a:pt x="11929" y="0"/>
                <a:pt x="21600" y="9670"/>
                <a:pt x="21600" y="21600"/>
              </a:cubicBezTo>
            </a:path>
            <a:path w="21600" h="21600" stroke="0" extrusionOk="0">
              <a:moveTo>
                <a:pt x="-1" y="0"/>
              </a:moveTo>
              <a:cubicBezTo>
                <a:pt x="11929" y="0"/>
                <a:pt x="21600" y="9670"/>
                <a:pt x="21600" y="21600"/>
              </a:cubicBezTo>
              <a:lnTo>
                <a:pt x="0" y="21600"/>
              </a:lnTo>
              <a:lnTo>
                <a:pt x="-1" y="0"/>
              </a:lnTo>
              <a:close/>
            </a:path>
          </a:pathLst>
        </a:cu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8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8"/>
              </a:solidFill>
            </a14:hiddenFill>
          </a:ext>
        </a:extLst>
      </xdr:spPr>
    </xdr:sp>
    <xdr:clientData fLocksWithSheet="0"/>
  </xdr:twoCellAnchor>
  <xdr:twoCellAnchor>
    <xdr:from>
      <xdr:col>1</xdr:col>
      <xdr:colOff>83820</xdr:colOff>
      <xdr:row>0</xdr:row>
      <xdr:rowOff>0</xdr:rowOff>
    </xdr:from>
    <xdr:to>
      <xdr:col>1</xdr:col>
      <xdr:colOff>167640</xdr:colOff>
      <xdr:row>0</xdr:row>
      <xdr:rowOff>0</xdr:rowOff>
    </xdr:to>
    <xdr:sp macro="" textlink="">
      <xdr:nvSpPr>
        <xdr:cNvPr id="7630" name="Arc 6">
          <a:extLst>
            <a:ext uri="{FF2B5EF4-FFF2-40B4-BE49-F238E27FC236}">
              <a16:creationId xmlns:a16="http://schemas.microsoft.com/office/drawing/2014/main" id="{E6D8B866-3745-472D-9A5D-AA0B1D2FE159}"/>
            </a:ext>
          </a:extLst>
        </xdr:cNvPr>
        <xdr:cNvSpPr>
          <a:spLocks/>
        </xdr:cNvSpPr>
      </xdr:nvSpPr>
      <xdr:spPr bwMode="auto">
        <a:xfrm flipH="1" flipV="1">
          <a:off x="205740" y="0"/>
          <a:ext cx="83820" cy="0"/>
        </a:xfrm>
        <a:custGeom>
          <a:avLst/>
          <a:gdLst>
            <a:gd name="T0" fmla="*/ 0 w 21600"/>
            <a:gd name="T1" fmla="*/ 0 h 21600"/>
            <a:gd name="T2" fmla="*/ 2147483646 w 21600"/>
            <a:gd name="T3" fmla="*/ 0 h 21600"/>
            <a:gd name="T4" fmla="*/ 0 w 21600"/>
            <a:gd name="T5" fmla="*/ 0 h 21600"/>
            <a:gd name="T6" fmla="*/ 0 60000 65536"/>
            <a:gd name="T7" fmla="*/ 0 60000 65536"/>
            <a:gd name="T8" fmla="*/ 0 60000 65536"/>
          </a:gdLst>
          <a:ahLst/>
          <a:cxnLst>
            <a:cxn ang="T6">
              <a:pos x="T0" y="T1"/>
            </a:cxn>
            <a:cxn ang="T7">
              <a:pos x="T2" y="T3"/>
            </a:cxn>
            <a:cxn ang="T8">
              <a:pos x="T4" y="T5"/>
            </a:cxn>
          </a:cxnLst>
          <a:rect l="0" t="0" r="r" b="b"/>
          <a:pathLst>
            <a:path w="21600" h="21600" fill="none" extrusionOk="0">
              <a:moveTo>
                <a:pt x="-1" y="0"/>
              </a:moveTo>
              <a:cubicBezTo>
                <a:pt x="11929" y="0"/>
                <a:pt x="21600" y="9670"/>
                <a:pt x="21600" y="21600"/>
              </a:cubicBezTo>
            </a:path>
            <a:path w="21600" h="21600" stroke="0" extrusionOk="0">
              <a:moveTo>
                <a:pt x="-1" y="0"/>
              </a:moveTo>
              <a:cubicBezTo>
                <a:pt x="11929" y="0"/>
                <a:pt x="21600" y="9670"/>
                <a:pt x="21600" y="21600"/>
              </a:cubicBezTo>
              <a:lnTo>
                <a:pt x="0" y="21600"/>
              </a:lnTo>
              <a:lnTo>
                <a:pt x="-1" y="0"/>
              </a:lnTo>
              <a:close/>
            </a:path>
          </a:pathLst>
        </a:cu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8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8"/>
              </a:solidFill>
            </a14:hiddenFill>
          </a:ext>
        </a:extLst>
      </xdr:spPr>
    </xdr:sp>
    <xdr:clientData fLocksWithSheet="0"/>
  </xdr:twoCellAnchor>
  <xdr:twoCellAnchor>
    <xdr:from>
      <xdr:col>1</xdr:col>
      <xdr:colOff>533400</xdr:colOff>
      <xdr:row>0</xdr:row>
      <xdr:rowOff>0</xdr:rowOff>
    </xdr:from>
    <xdr:to>
      <xdr:col>1</xdr:col>
      <xdr:colOff>556260</xdr:colOff>
      <xdr:row>0</xdr:row>
      <xdr:rowOff>0</xdr:rowOff>
    </xdr:to>
    <xdr:sp macro="" textlink="">
      <xdr:nvSpPr>
        <xdr:cNvPr id="7631" name="Arc 7">
          <a:extLst>
            <a:ext uri="{FF2B5EF4-FFF2-40B4-BE49-F238E27FC236}">
              <a16:creationId xmlns:a16="http://schemas.microsoft.com/office/drawing/2014/main" id="{59D575B9-0CE6-465E-8FFE-991DEB8C7741}"/>
            </a:ext>
          </a:extLst>
        </xdr:cNvPr>
        <xdr:cNvSpPr>
          <a:spLocks/>
        </xdr:cNvSpPr>
      </xdr:nvSpPr>
      <xdr:spPr bwMode="auto">
        <a:xfrm>
          <a:off x="655320" y="0"/>
          <a:ext cx="22860" cy="0"/>
        </a:xfrm>
        <a:custGeom>
          <a:avLst/>
          <a:gdLst>
            <a:gd name="T0" fmla="*/ 0 w 21600"/>
            <a:gd name="T1" fmla="*/ 0 h 21600"/>
            <a:gd name="T2" fmla="*/ 352166787 w 21600"/>
            <a:gd name="T3" fmla="*/ 0 h 21600"/>
            <a:gd name="T4" fmla="*/ 0 w 21600"/>
            <a:gd name="T5" fmla="*/ 0 h 21600"/>
            <a:gd name="T6" fmla="*/ 0 60000 65536"/>
            <a:gd name="T7" fmla="*/ 0 60000 65536"/>
            <a:gd name="T8" fmla="*/ 0 60000 65536"/>
          </a:gdLst>
          <a:ahLst/>
          <a:cxnLst>
            <a:cxn ang="T6">
              <a:pos x="T0" y="T1"/>
            </a:cxn>
            <a:cxn ang="T7">
              <a:pos x="T2" y="T3"/>
            </a:cxn>
            <a:cxn ang="T8">
              <a:pos x="T4" y="T5"/>
            </a:cxn>
          </a:cxnLst>
          <a:rect l="0" t="0" r="r" b="b"/>
          <a:pathLst>
            <a:path w="21600" h="21600" fill="none" extrusionOk="0">
              <a:moveTo>
                <a:pt x="-1" y="0"/>
              </a:moveTo>
              <a:cubicBezTo>
                <a:pt x="11929" y="0"/>
                <a:pt x="21600" y="9670"/>
                <a:pt x="21600" y="21600"/>
              </a:cubicBezTo>
            </a:path>
            <a:path w="21600" h="21600" stroke="0" extrusionOk="0">
              <a:moveTo>
                <a:pt x="-1" y="0"/>
              </a:moveTo>
              <a:cubicBezTo>
                <a:pt x="11929" y="0"/>
                <a:pt x="21600" y="9670"/>
                <a:pt x="21600" y="21600"/>
              </a:cubicBezTo>
              <a:lnTo>
                <a:pt x="0" y="21600"/>
              </a:lnTo>
              <a:lnTo>
                <a:pt x="-1" y="0"/>
              </a:lnTo>
              <a:close/>
            </a:path>
          </a:pathLst>
        </a:cu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8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8"/>
              </a:solidFill>
            </a14:hiddenFill>
          </a:ext>
        </a:extLst>
      </xdr:spPr>
    </xdr:sp>
    <xdr:clientData fLocksWithSheet="0"/>
  </xdr:twoCellAnchor>
  <xdr:twoCellAnchor>
    <xdr:from>
      <xdr:col>1</xdr:col>
      <xdr:colOff>533400</xdr:colOff>
      <xdr:row>0</xdr:row>
      <xdr:rowOff>0</xdr:rowOff>
    </xdr:from>
    <xdr:to>
      <xdr:col>1</xdr:col>
      <xdr:colOff>556260</xdr:colOff>
      <xdr:row>0</xdr:row>
      <xdr:rowOff>0</xdr:rowOff>
    </xdr:to>
    <xdr:sp macro="" textlink="">
      <xdr:nvSpPr>
        <xdr:cNvPr id="7632" name="Arc 8">
          <a:extLst>
            <a:ext uri="{FF2B5EF4-FFF2-40B4-BE49-F238E27FC236}">
              <a16:creationId xmlns:a16="http://schemas.microsoft.com/office/drawing/2014/main" id="{44A8CFA8-36F8-4F94-9D34-BDE955133D1F}"/>
            </a:ext>
          </a:extLst>
        </xdr:cNvPr>
        <xdr:cNvSpPr>
          <a:spLocks/>
        </xdr:cNvSpPr>
      </xdr:nvSpPr>
      <xdr:spPr bwMode="auto">
        <a:xfrm flipV="1">
          <a:off x="655320" y="0"/>
          <a:ext cx="22860" cy="0"/>
        </a:xfrm>
        <a:custGeom>
          <a:avLst/>
          <a:gdLst>
            <a:gd name="T0" fmla="*/ 0 w 21600"/>
            <a:gd name="T1" fmla="*/ 0 h 21600"/>
            <a:gd name="T2" fmla="*/ 352166787 w 21600"/>
            <a:gd name="T3" fmla="*/ 0 h 21600"/>
            <a:gd name="T4" fmla="*/ 0 w 21600"/>
            <a:gd name="T5" fmla="*/ 0 h 21600"/>
            <a:gd name="T6" fmla="*/ 0 60000 65536"/>
            <a:gd name="T7" fmla="*/ 0 60000 65536"/>
            <a:gd name="T8" fmla="*/ 0 60000 65536"/>
          </a:gdLst>
          <a:ahLst/>
          <a:cxnLst>
            <a:cxn ang="T6">
              <a:pos x="T0" y="T1"/>
            </a:cxn>
            <a:cxn ang="T7">
              <a:pos x="T2" y="T3"/>
            </a:cxn>
            <a:cxn ang="T8">
              <a:pos x="T4" y="T5"/>
            </a:cxn>
          </a:cxnLst>
          <a:rect l="0" t="0" r="r" b="b"/>
          <a:pathLst>
            <a:path w="21600" h="21600" fill="none" extrusionOk="0">
              <a:moveTo>
                <a:pt x="-1" y="0"/>
              </a:moveTo>
              <a:cubicBezTo>
                <a:pt x="11929" y="0"/>
                <a:pt x="21600" y="9670"/>
                <a:pt x="21600" y="21600"/>
              </a:cubicBezTo>
            </a:path>
            <a:path w="21600" h="21600" stroke="0" extrusionOk="0">
              <a:moveTo>
                <a:pt x="-1" y="0"/>
              </a:moveTo>
              <a:cubicBezTo>
                <a:pt x="11929" y="0"/>
                <a:pt x="21600" y="9670"/>
                <a:pt x="21600" y="21600"/>
              </a:cubicBezTo>
              <a:lnTo>
                <a:pt x="0" y="21600"/>
              </a:lnTo>
              <a:lnTo>
                <a:pt x="-1" y="0"/>
              </a:lnTo>
              <a:close/>
            </a:path>
          </a:pathLst>
        </a:cu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8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8"/>
              </a:solidFill>
            </a14:hiddenFill>
          </a:ext>
        </a:extLst>
      </xdr:spPr>
    </xdr:sp>
    <xdr:clientData fLocksWithSheet="0"/>
  </xdr:twoCellAnchor>
  <xdr:twoCellAnchor>
    <xdr:from>
      <xdr:col>1</xdr:col>
      <xdr:colOff>83820</xdr:colOff>
      <xdr:row>0</xdr:row>
      <xdr:rowOff>0</xdr:rowOff>
    </xdr:from>
    <xdr:to>
      <xdr:col>1</xdr:col>
      <xdr:colOff>167640</xdr:colOff>
      <xdr:row>0</xdr:row>
      <xdr:rowOff>0</xdr:rowOff>
    </xdr:to>
    <xdr:sp macro="" textlink="">
      <xdr:nvSpPr>
        <xdr:cNvPr id="7633" name="Arc 9">
          <a:extLst>
            <a:ext uri="{FF2B5EF4-FFF2-40B4-BE49-F238E27FC236}">
              <a16:creationId xmlns:a16="http://schemas.microsoft.com/office/drawing/2014/main" id="{DF145854-2151-4A46-8297-ED8325B47F17}"/>
            </a:ext>
          </a:extLst>
        </xdr:cNvPr>
        <xdr:cNvSpPr>
          <a:spLocks/>
        </xdr:cNvSpPr>
      </xdr:nvSpPr>
      <xdr:spPr bwMode="auto">
        <a:xfrm flipH="1">
          <a:off x="205740" y="0"/>
          <a:ext cx="83820" cy="0"/>
        </a:xfrm>
        <a:custGeom>
          <a:avLst/>
          <a:gdLst>
            <a:gd name="T0" fmla="*/ 0 w 21600"/>
            <a:gd name="T1" fmla="*/ 0 h 21600"/>
            <a:gd name="T2" fmla="*/ 2147483646 w 21600"/>
            <a:gd name="T3" fmla="*/ 0 h 21600"/>
            <a:gd name="T4" fmla="*/ 0 w 21600"/>
            <a:gd name="T5" fmla="*/ 0 h 21600"/>
            <a:gd name="T6" fmla="*/ 0 60000 65536"/>
            <a:gd name="T7" fmla="*/ 0 60000 65536"/>
            <a:gd name="T8" fmla="*/ 0 60000 65536"/>
          </a:gdLst>
          <a:ahLst/>
          <a:cxnLst>
            <a:cxn ang="T6">
              <a:pos x="T0" y="T1"/>
            </a:cxn>
            <a:cxn ang="T7">
              <a:pos x="T2" y="T3"/>
            </a:cxn>
            <a:cxn ang="T8">
              <a:pos x="T4" y="T5"/>
            </a:cxn>
          </a:cxnLst>
          <a:rect l="0" t="0" r="r" b="b"/>
          <a:pathLst>
            <a:path w="21600" h="21600" fill="none" extrusionOk="0">
              <a:moveTo>
                <a:pt x="-1" y="0"/>
              </a:moveTo>
              <a:cubicBezTo>
                <a:pt x="11929" y="0"/>
                <a:pt x="21600" y="9670"/>
                <a:pt x="21600" y="21600"/>
              </a:cubicBezTo>
            </a:path>
            <a:path w="21600" h="21600" stroke="0" extrusionOk="0">
              <a:moveTo>
                <a:pt x="-1" y="0"/>
              </a:moveTo>
              <a:cubicBezTo>
                <a:pt x="11929" y="0"/>
                <a:pt x="21600" y="9670"/>
                <a:pt x="21600" y="21600"/>
              </a:cubicBezTo>
              <a:lnTo>
                <a:pt x="0" y="21600"/>
              </a:lnTo>
              <a:lnTo>
                <a:pt x="-1" y="0"/>
              </a:lnTo>
              <a:close/>
            </a:path>
          </a:pathLst>
        </a:cu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8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8"/>
              </a:solidFill>
            </a14:hiddenFill>
          </a:ext>
        </a:extLst>
      </xdr:spPr>
    </xdr:sp>
    <xdr:clientData fLocksWithSheet="0"/>
  </xdr:twoCellAnchor>
  <xdr:twoCellAnchor>
    <xdr:from>
      <xdr:col>1</xdr:col>
      <xdr:colOff>83820</xdr:colOff>
      <xdr:row>0</xdr:row>
      <xdr:rowOff>0</xdr:rowOff>
    </xdr:from>
    <xdr:to>
      <xdr:col>1</xdr:col>
      <xdr:colOff>167640</xdr:colOff>
      <xdr:row>0</xdr:row>
      <xdr:rowOff>0</xdr:rowOff>
    </xdr:to>
    <xdr:sp macro="" textlink="">
      <xdr:nvSpPr>
        <xdr:cNvPr id="7634" name="Arc 10">
          <a:extLst>
            <a:ext uri="{FF2B5EF4-FFF2-40B4-BE49-F238E27FC236}">
              <a16:creationId xmlns:a16="http://schemas.microsoft.com/office/drawing/2014/main" id="{EB12CB84-263D-41D1-A1B2-A999737F0A4C}"/>
            </a:ext>
          </a:extLst>
        </xdr:cNvPr>
        <xdr:cNvSpPr>
          <a:spLocks/>
        </xdr:cNvSpPr>
      </xdr:nvSpPr>
      <xdr:spPr bwMode="auto">
        <a:xfrm flipH="1" flipV="1">
          <a:off x="205740" y="0"/>
          <a:ext cx="83820" cy="0"/>
        </a:xfrm>
        <a:custGeom>
          <a:avLst/>
          <a:gdLst>
            <a:gd name="T0" fmla="*/ 0 w 21600"/>
            <a:gd name="T1" fmla="*/ 0 h 21600"/>
            <a:gd name="T2" fmla="*/ 2147483646 w 21600"/>
            <a:gd name="T3" fmla="*/ 0 h 21600"/>
            <a:gd name="T4" fmla="*/ 0 w 21600"/>
            <a:gd name="T5" fmla="*/ 0 h 21600"/>
            <a:gd name="T6" fmla="*/ 0 60000 65536"/>
            <a:gd name="T7" fmla="*/ 0 60000 65536"/>
            <a:gd name="T8" fmla="*/ 0 60000 65536"/>
          </a:gdLst>
          <a:ahLst/>
          <a:cxnLst>
            <a:cxn ang="T6">
              <a:pos x="T0" y="T1"/>
            </a:cxn>
            <a:cxn ang="T7">
              <a:pos x="T2" y="T3"/>
            </a:cxn>
            <a:cxn ang="T8">
              <a:pos x="T4" y="T5"/>
            </a:cxn>
          </a:cxnLst>
          <a:rect l="0" t="0" r="r" b="b"/>
          <a:pathLst>
            <a:path w="21600" h="21600" fill="none" extrusionOk="0">
              <a:moveTo>
                <a:pt x="-1" y="0"/>
              </a:moveTo>
              <a:cubicBezTo>
                <a:pt x="11929" y="0"/>
                <a:pt x="21600" y="9670"/>
                <a:pt x="21600" y="21600"/>
              </a:cubicBezTo>
            </a:path>
            <a:path w="21600" h="21600" stroke="0" extrusionOk="0">
              <a:moveTo>
                <a:pt x="-1" y="0"/>
              </a:moveTo>
              <a:cubicBezTo>
                <a:pt x="11929" y="0"/>
                <a:pt x="21600" y="9670"/>
                <a:pt x="21600" y="21600"/>
              </a:cubicBezTo>
              <a:lnTo>
                <a:pt x="0" y="21600"/>
              </a:lnTo>
              <a:lnTo>
                <a:pt x="-1" y="0"/>
              </a:lnTo>
              <a:close/>
            </a:path>
          </a:pathLst>
        </a:cu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8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8"/>
              </a:solidFill>
            </a14:hiddenFill>
          </a:ext>
        </a:extLst>
      </xdr:spPr>
    </xdr:sp>
    <xdr:clientData fLocksWithSheet="0"/>
  </xdr:twoCellAnchor>
  <xdr:twoCellAnchor>
    <xdr:from>
      <xdr:col>1</xdr:col>
      <xdr:colOff>533400</xdr:colOff>
      <xdr:row>0</xdr:row>
      <xdr:rowOff>0</xdr:rowOff>
    </xdr:from>
    <xdr:to>
      <xdr:col>1</xdr:col>
      <xdr:colOff>556260</xdr:colOff>
      <xdr:row>0</xdr:row>
      <xdr:rowOff>0</xdr:rowOff>
    </xdr:to>
    <xdr:sp macro="" textlink="">
      <xdr:nvSpPr>
        <xdr:cNvPr id="7635" name="Arc 11">
          <a:extLst>
            <a:ext uri="{FF2B5EF4-FFF2-40B4-BE49-F238E27FC236}">
              <a16:creationId xmlns:a16="http://schemas.microsoft.com/office/drawing/2014/main" id="{FDDC8154-4941-4315-AB63-7CF234BEFEB8}"/>
            </a:ext>
          </a:extLst>
        </xdr:cNvPr>
        <xdr:cNvSpPr>
          <a:spLocks/>
        </xdr:cNvSpPr>
      </xdr:nvSpPr>
      <xdr:spPr bwMode="auto">
        <a:xfrm>
          <a:off x="655320" y="0"/>
          <a:ext cx="22860" cy="0"/>
        </a:xfrm>
        <a:custGeom>
          <a:avLst/>
          <a:gdLst>
            <a:gd name="T0" fmla="*/ 0 w 21600"/>
            <a:gd name="T1" fmla="*/ 0 h 21600"/>
            <a:gd name="T2" fmla="*/ 352166787 w 21600"/>
            <a:gd name="T3" fmla="*/ 0 h 21600"/>
            <a:gd name="T4" fmla="*/ 0 w 21600"/>
            <a:gd name="T5" fmla="*/ 0 h 21600"/>
            <a:gd name="T6" fmla="*/ 0 60000 65536"/>
            <a:gd name="T7" fmla="*/ 0 60000 65536"/>
            <a:gd name="T8" fmla="*/ 0 60000 65536"/>
          </a:gdLst>
          <a:ahLst/>
          <a:cxnLst>
            <a:cxn ang="T6">
              <a:pos x="T0" y="T1"/>
            </a:cxn>
            <a:cxn ang="T7">
              <a:pos x="T2" y="T3"/>
            </a:cxn>
            <a:cxn ang="T8">
              <a:pos x="T4" y="T5"/>
            </a:cxn>
          </a:cxnLst>
          <a:rect l="0" t="0" r="r" b="b"/>
          <a:pathLst>
            <a:path w="21600" h="21600" fill="none" extrusionOk="0">
              <a:moveTo>
                <a:pt x="-1" y="0"/>
              </a:moveTo>
              <a:cubicBezTo>
                <a:pt x="11929" y="0"/>
                <a:pt x="21600" y="9670"/>
                <a:pt x="21600" y="21600"/>
              </a:cubicBezTo>
            </a:path>
            <a:path w="21600" h="21600" stroke="0" extrusionOk="0">
              <a:moveTo>
                <a:pt x="-1" y="0"/>
              </a:moveTo>
              <a:cubicBezTo>
                <a:pt x="11929" y="0"/>
                <a:pt x="21600" y="9670"/>
                <a:pt x="21600" y="21600"/>
              </a:cubicBezTo>
              <a:lnTo>
                <a:pt x="0" y="21600"/>
              </a:lnTo>
              <a:lnTo>
                <a:pt x="-1" y="0"/>
              </a:lnTo>
              <a:close/>
            </a:path>
          </a:pathLst>
        </a:cu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8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8"/>
              </a:solidFill>
            </a14:hiddenFill>
          </a:ext>
        </a:extLst>
      </xdr:spPr>
    </xdr:sp>
    <xdr:clientData fLocksWithSheet="0"/>
  </xdr:twoCellAnchor>
  <xdr:twoCellAnchor>
    <xdr:from>
      <xdr:col>1</xdr:col>
      <xdr:colOff>533400</xdr:colOff>
      <xdr:row>0</xdr:row>
      <xdr:rowOff>0</xdr:rowOff>
    </xdr:from>
    <xdr:to>
      <xdr:col>1</xdr:col>
      <xdr:colOff>556260</xdr:colOff>
      <xdr:row>0</xdr:row>
      <xdr:rowOff>0</xdr:rowOff>
    </xdr:to>
    <xdr:sp macro="" textlink="">
      <xdr:nvSpPr>
        <xdr:cNvPr id="7636" name="Arc 12">
          <a:extLst>
            <a:ext uri="{FF2B5EF4-FFF2-40B4-BE49-F238E27FC236}">
              <a16:creationId xmlns:a16="http://schemas.microsoft.com/office/drawing/2014/main" id="{05297241-CBA6-4257-9F1F-DAC6530EEF6B}"/>
            </a:ext>
          </a:extLst>
        </xdr:cNvPr>
        <xdr:cNvSpPr>
          <a:spLocks/>
        </xdr:cNvSpPr>
      </xdr:nvSpPr>
      <xdr:spPr bwMode="auto">
        <a:xfrm flipV="1">
          <a:off x="655320" y="0"/>
          <a:ext cx="22860" cy="0"/>
        </a:xfrm>
        <a:custGeom>
          <a:avLst/>
          <a:gdLst>
            <a:gd name="T0" fmla="*/ 0 w 21600"/>
            <a:gd name="T1" fmla="*/ 0 h 21600"/>
            <a:gd name="T2" fmla="*/ 352166787 w 21600"/>
            <a:gd name="T3" fmla="*/ 0 h 21600"/>
            <a:gd name="T4" fmla="*/ 0 w 21600"/>
            <a:gd name="T5" fmla="*/ 0 h 21600"/>
            <a:gd name="T6" fmla="*/ 0 60000 65536"/>
            <a:gd name="T7" fmla="*/ 0 60000 65536"/>
            <a:gd name="T8" fmla="*/ 0 60000 65536"/>
          </a:gdLst>
          <a:ahLst/>
          <a:cxnLst>
            <a:cxn ang="T6">
              <a:pos x="T0" y="T1"/>
            </a:cxn>
            <a:cxn ang="T7">
              <a:pos x="T2" y="T3"/>
            </a:cxn>
            <a:cxn ang="T8">
              <a:pos x="T4" y="T5"/>
            </a:cxn>
          </a:cxnLst>
          <a:rect l="0" t="0" r="r" b="b"/>
          <a:pathLst>
            <a:path w="21600" h="21600" fill="none" extrusionOk="0">
              <a:moveTo>
                <a:pt x="-1" y="0"/>
              </a:moveTo>
              <a:cubicBezTo>
                <a:pt x="11929" y="0"/>
                <a:pt x="21600" y="9670"/>
                <a:pt x="21600" y="21600"/>
              </a:cubicBezTo>
            </a:path>
            <a:path w="21600" h="21600" stroke="0" extrusionOk="0">
              <a:moveTo>
                <a:pt x="-1" y="0"/>
              </a:moveTo>
              <a:cubicBezTo>
                <a:pt x="11929" y="0"/>
                <a:pt x="21600" y="9670"/>
                <a:pt x="21600" y="21600"/>
              </a:cubicBezTo>
              <a:lnTo>
                <a:pt x="0" y="21600"/>
              </a:lnTo>
              <a:lnTo>
                <a:pt x="-1" y="0"/>
              </a:lnTo>
              <a:close/>
            </a:path>
          </a:pathLst>
        </a:cu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8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8"/>
              </a:solidFill>
            </a14:hiddenFill>
          </a:ext>
        </a:extLst>
      </xdr:spPr>
    </xdr:sp>
    <xdr:clientData fLocksWithSheet="0"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83820</xdr:colOff>
      <xdr:row>0</xdr:row>
      <xdr:rowOff>0</xdr:rowOff>
    </xdr:from>
    <xdr:to>
      <xdr:col>1</xdr:col>
      <xdr:colOff>167640</xdr:colOff>
      <xdr:row>0</xdr:row>
      <xdr:rowOff>0</xdr:rowOff>
    </xdr:to>
    <xdr:sp macro="" textlink="">
      <xdr:nvSpPr>
        <xdr:cNvPr id="6625" name="Arc 1">
          <a:extLst>
            <a:ext uri="{FF2B5EF4-FFF2-40B4-BE49-F238E27FC236}">
              <a16:creationId xmlns:a16="http://schemas.microsoft.com/office/drawing/2014/main" id="{9EDA9A92-04A5-4AE1-9FF4-0A2E01A78784}"/>
            </a:ext>
          </a:extLst>
        </xdr:cNvPr>
        <xdr:cNvSpPr>
          <a:spLocks/>
        </xdr:cNvSpPr>
      </xdr:nvSpPr>
      <xdr:spPr bwMode="auto">
        <a:xfrm flipH="1">
          <a:off x="205740" y="0"/>
          <a:ext cx="83820" cy="0"/>
        </a:xfrm>
        <a:custGeom>
          <a:avLst/>
          <a:gdLst>
            <a:gd name="T0" fmla="*/ 0 w 21600"/>
            <a:gd name="T1" fmla="*/ 0 h 21600"/>
            <a:gd name="T2" fmla="*/ 2147483646 w 21600"/>
            <a:gd name="T3" fmla="*/ 0 h 21600"/>
            <a:gd name="T4" fmla="*/ 0 w 21600"/>
            <a:gd name="T5" fmla="*/ 0 h 21600"/>
            <a:gd name="T6" fmla="*/ 0 60000 65536"/>
            <a:gd name="T7" fmla="*/ 0 60000 65536"/>
            <a:gd name="T8" fmla="*/ 0 60000 65536"/>
          </a:gdLst>
          <a:ahLst/>
          <a:cxnLst>
            <a:cxn ang="T6">
              <a:pos x="T0" y="T1"/>
            </a:cxn>
            <a:cxn ang="T7">
              <a:pos x="T2" y="T3"/>
            </a:cxn>
            <a:cxn ang="T8">
              <a:pos x="T4" y="T5"/>
            </a:cxn>
          </a:cxnLst>
          <a:rect l="0" t="0" r="r" b="b"/>
          <a:pathLst>
            <a:path w="21600" h="21600" fill="none" extrusionOk="0">
              <a:moveTo>
                <a:pt x="-1" y="0"/>
              </a:moveTo>
              <a:cubicBezTo>
                <a:pt x="11929" y="0"/>
                <a:pt x="21600" y="9670"/>
                <a:pt x="21600" y="21600"/>
              </a:cubicBezTo>
            </a:path>
            <a:path w="21600" h="21600" stroke="0" extrusionOk="0">
              <a:moveTo>
                <a:pt x="-1" y="0"/>
              </a:moveTo>
              <a:cubicBezTo>
                <a:pt x="11929" y="0"/>
                <a:pt x="21600" y="9670"/>
                <a:pt x="21600" y="21600"/>
              </a:cubicBezTo>
              <a:lnTo>
                <a:pt x="0" y="21600"/>
              </a:lnTo>
              <a:lnTo>
                <a:pt x="-1" y="0"/>
              </a:lnTo>
              <a:close/>
            </a:path>
          </a:pathLst>
        </a:cu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8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8"/>
              </a:solidFill>
            </a14:hiddenFill>
          </a:ext>
        </a:extLst>
      </xdr:spPr>
    </xdr:sp>
    <xdr:clientData fLocksWithSheet="0"/>
  </xdr:twoCellAnchor>
  <xdr:twoCellAnchor>
    <xdr:from>
      <xdr:col>1</xdr:col>
      <xdr:colOff>83820</xdr:colOff>
      <xdr:row>0</xdr:row>
      <xdr:rowOff>0</xdr:rowOff>
    </xdr:from>
    <xdr:to>
      <xdr:col>1</xdr:col>
      <xdr:colOff>167640</xdr:colOff>
      <xdr:row>0</xdr:row>
      <xdr:rowOff>0</xdr:rowOff>
    </xdr:to>
    <xdr:sp macro="" textlink="">
      <xdr:nvSpPr>
        <xdr:cNvPr id="6626" name="Arc 2">
          <a:extLst>
            <a:ext uri="{FF2B5EF4-FFF2-40B4-BE49-F238E27FC236}">
              <a16:creationId xmlns:a16="http://schemas.microsoft.com/office/drawing/2014/main" id="{80BDFBE7-F110-41D1-B0FA-186A6D48C308}"/>
            </a:ext>
          </a:extLst>
        </xdr:cNvPr>
        <xdr:cNvSpPr>
          <a:spLocks/>
        </xdr:cNvSpPr>
      </xdr:nvSpPr>
      <xdr:spPr bwMode="auto">
        <a:xfrm flipH="1" flipV="1">
          <a:off x="205740" y="0"/>
          <a:ext cx="83820" cy="0"/>
        </a:xfrm>
        <a:custGeom>
          <a:avLst/>
          <a:gdLst>
            <a:gd name="T0" fmla="*/ 0 w 21600"/>
            <a:gd name="T1" fmla="*/ 0 h 21600"/>
            <a:gd name="T2" fmla="*/ 2147483646 w 21600"/>
            <a:gd name="T3" fmla="*/ 0 h 21600"/>
            <a:gd name="T4" fmla="*/ 0 w 21600"/>
            <a:gd name="T5" fmla="*/ 0 h 21600"/>
            <a:gd name="T6" fmla="*/ 0 60000 65536"/>
            <a:gd name="T7" fmla="*/ 0 60000 65536"/>
            <a:gd name="T8" fmla="*/ 0 60000 65536"/>
          </a:gdLst>
          <a:ahLst/>
          <a:cxnLst>
            <a:cxn ang="T6">
              <a:pos x="T0" y="T1"/>
            </a:cxn>
            <a:cxn ang="T7">
              <a:pos x="T2" y="T3"/>
            </a:cxn>
            <a:cxn ang="T8">
              <a:pos x="T4" y="T5"/>
            </a:cxn>
          </a:cxnLst>
          <a:rect l="0" t="0" r="r" b="b"/>
          <a:pathLst>
            <a:path w="21600" h="21600" fill="none" extrusionOk="0">
              <a:moveTo>
                <a:pt x="-1" y="0"/>
              </a:moveTo>
              <a:cubicBezTo>
                <a:pt x="11929" y="0"/>
                <a:pt x="21600" y="9670"/>
                <a:pt x="21600" y="21600"/>
              </a:cubicBezTo>
            </a:path>
            <a:path w="21600" h="21600" stroke="0" extrusionOk="0">
              <a:moveTo>
                <a:pt x="-1" y="0"/>
              </a:moveTo>
              <a:cubicBezTo>
                <a:pt x="11929" y="0"/>
                <a:pt x="21600" y="9670"/>
                <a:pt x="21600" y="21600"/>
              </a:cubicBezTo>
              <a:lnTo>
                <a:pt x="0" y="21600"/>
              </a:lnTo>
              <a:lnTo>
                <a:pt x="-1" y="0"/>
              </a:lnTo>
              <a:close/>
            </a:path>
          </a:pathLst>
        </a:cu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8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8"/>
              </a:solidFill>
            </a14:hiddenFill>
          </a:ext>
        </a:extLst>
      </xdr:spPr>
    </xdr:sp>
    <xdr:clientData fLocksWithSheet="0"/>
  </xdr:twoCellAnchor>
  <xdr:twoCellAnchor>
    <xdr:from>
      <xdr:col>1</xdr:col>
      <xdr:colOff>533400</xdr:colOff>
      <xdr:row>0</xdr:row>
      <xdr:rowOff>0</xdr:rowOff>
    </xdr:from>
    <xdr:to>
      <xdr:col>1</xdr:col>
      <xdr:colOff>556260</xdr:colOff>
      <xdr:row>0</xdr:row>
      <xdr:rowOff>0</xdr:rowOff>
    </xdr:to>
    <xdr:sp macro="" textlink="">
      <xdr:nvSpPr>
        <xdr:cNvPr id="6627" name="Arc 3">
          <a:extLst>
            <a:ext uri="{FF2B5EF4-FFF2-40B4-BE49-F238E27FC236}">
              <a16:creationId xmlns:a16="http://schemas.microsoft.com/office/drawing/2014/main" id="{0B6C2525-649C-4E9E-B14E-A6309A94D897}"/>
            </a:ext>
          </a:extLst>
        </xdr:cNvPr>
        <xdr:cNvSpPr>
          <a:spLocks/>
        </xdr:cNvSpPr>
      </xdr:nvSpPr>
      <xdr:spPr bwMode="auto">
        <a:xfrm>
          <a:off x="655320" y="0"/>
          <a:ext cx="22860" cy="0"/>
        </a:xfrm>
        <a:custGeom>
          <a:avLst/>
          <a:gdLst>
            <a:gd name="T0" fmla="*/ 0 w 21600"/>
            <a:gd name="T1" fmla="*/ 0 h 21600"/>
            <a:gd name="T2" fmla="*/ 352166787 w 21600"/>
            <a:gd name="T3" fmla="*/ 0 h 21600"/>
            <a:gd name="T4" fmla="*/ 0 w 21600"/>
            <a:gd name="T5" fmla="*/ 0 h 21600"/>
            <a:gd name="T6" fmla="*/ 0 60000 65536"/>
            <a:gd name="T7" fmla="*/ 0 60000 65536"/>
            <a:gd name="T8" fmla="*/ 0 60000 65536"/>
          </a:gdLst>
          <a:ahLst/>
          <a:cxnLst>
            <a:cxn ang="T6">
              <a:pos x="T0" y="T1"/>
            </a:cxn>
            <a:cxn ang="T7">
              <a:pos x="T2" y="T3"/>
            </a:cxn>
            <a:cxn ang="T8">
              <a:pos x="T4" y="T5"/>
            </a:cxn>
          </a:cxnLst>
          <a:rect l="0" t="0" r="r" b="b"/>
          <a:pathLst>
            <a:path w="21600" h="21600" fill="none" extrusionOk="0">
              <a:moveTo>
                <a:pt x="-1" y="0"/>
              </a:moveTo>
              <a:cubicBezTo>
                <a:pt x="11929" y="0"/>
                <a:pt x="21600" y="9670"/>
                <a:pt x="21600" y="21600"/>
              </a:cubicBezTo>
            </a:path>
            <a:path w="21600" h="21600" stroke="0" extrusionOk="0">
              <a:moveTo>
                <a:pt x="-1" y="0"/>
              </a:moveTo>
              <a:cubicBezTo>
                <a:pt x="11929" y="0"/>
                <a:pt x="21600" y="9670"/>
                <a:pt x="21600" y="21600"/>
              </a:cubicBezTo>
              <a:lnTo>
                <a:pt x="0" y="21600"/>
              </a:lnTo>
              <a:lnTo>
                <a:pt x="-1" y="0"/>
              </a:lnTo>
              <a:close/>
            </a:path>
          </a:pathLst>
        </a:cu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8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8"/>
              </a:solidFill>
            </a14:hiddenFill>
          </a:ext>
        </a:extLst>
      </xdr:spPr>
    </xdr:sp>
    <xdr:clientData fLocksWithSheet="0"/>
  </xdr:twoCellAnchor>
  <xdr:twoCellAnchor>
    <xdr:from>
      <xdr:col>1</xdr:col>
      <xdr:colOff>533400</xdr:colOff>
      <xdr:row>0</xdr:row>
      <xdr:rowOff>0</xdr:rowOff>
    </xdr:from>
    <xdr:to>
      <xdr:col>1</xdr:col>
      <xdr:colOff>556260</xdr:colOff>
      <xdr:row>0</xdr:row>
      <xdr:rowOff>0</xdr:rowOff>
    </xdr:to>
    <xdr:sp macro="" textlink="">
      <xdr:nvSpPr>
        <xdr:cNvPr id="6628" name="Arc 4">
          <a:extLst>
            <a:ext uri="{FF2B5EF4-FFF2-40B4-BE49-F238E27FC236}">
              <a16:creationId xmlns:a16="http://schemas.microsoft.com/office/drawing/2014/main" id="{CCB40E17-06F1-4AE5-A43D-DC86D060471C}"/>
            </a:ext>
          </a:extLst>
        </xdr:cNvPr>
        <xdr:cNvSpPr>
          <a:spLocks/>
        </xdr:cNvSpPr>
      </xdr:nvSpPr>
      <xdr:spPr bwMode="auto">
        <a:xfrm flipV="1">
          <a:off x="655320" y="0"/>
          <a:ext cx="22860" cy="0"/>
        </a:xfrm>
        <a:custGeom>
          <a:avLst/>
          <a:gdLst>
            <a:gd name="T0" fmla="*/ 0 w 21600"/>
            <a:gd name="T1" fmla="*/ 0 h 21600"/>
            <a:gd name="T2" fmla="*/ 352166787 w 21600"/>
            <a:gd name="T3" fmla="*/ 0 h 21600"/>
            <a:gd name="T4" fmla="*/ 0 w 21600"/>
            <a:gd name="T5" fmla="*/ 0 h 21600"/>
            <a:gd name="T6" fmla="*/ 0 60000 65536"/>
            <a:gd name="T7" fmla="*/ 0 60000 65536"/>
            <a:gd name="T8" fmla="*/ 0 60000 65536"/>
          </a:gdLst>
          <a:ahLst/>
          <a:cxnLst>
            <a:cxn ang="T6">
              <a:pos x="T0" y="T1"/>
            </a:cxn>
            <a:cxn ang="T7">
              <a:pos x="T2" y="T3"/>
            </a:cxn>
            <a:cxn ang="T8">
              <a:pos x="T4" y="T5"/>
            </a:cxn>
          </a:cxnLst>
          <a:rect l="0" t="0" r="r" b="b"/>
          <a:pathLst>
            <a:path w="21600" h="21600" fill="none" extrusionOk="0">
              <a:moveTo>
                <a:pt x="-1" y="0"/>
              </a:moveTo>
              <a:cubicBezTo>
                <a:pt x="11929" y="0"/>
                <a:pt x="21600" y="9670"/>
                <a:pt x="21600" y="21600"/>
              </a:cubicBezTo>
            </a:path>
            <a:path w="21600" h="21600" stroke="0" extrusionOk="0">
              <a:moveTo>
                <a:pt x="-1" y="0"/>
              </a:moveTo>
              <a:cubicBezTo>
                <a:pt x="11929" y="0"/>
                <a:pt x="21600" y="9670"/>
                <a:pt x="21600" y="21600"/>
              </a:cubicBezTo>
              <a:lnTo>
                <a:pt x="0" y="21600"/>
              </a:lnTo>
              <a:lnTo>
                <a:pt x="-1" y="0"/>
              </a:lnTo>
              <a:close/>
            </a:path>
          </a:pathLst>
        </a:cu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8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8"/>
              </a:solidFill>
            </a14:hiddenFill>
          </a:ext>
        </a:extLst>
      </xdr:spPr>
    </xdr:sp>
    <xdr:clientData fLocksWithSheet="0"/>
  </xdr:twoCellAnchor>
  <xdr:twoCellAnchor>
    <xdr:from>
      <xdr:col>1</xdr:col>
      <xdr:colOff>83820</xdr:colOff>
      <xdr:row>0</xdr:row>
      <xdr:rowOff>0</xdr:rowOff>
    </xdr:from>
    <xdr:to>
      <xdr:col>1</xdr:col>
      <xdr:colOff>167640</xdr:colOff>
      <xdr:row>0</xdr:row>
      <xdr:rowOff>0</xdr:rowOff>
    </xdr:to>
    <xdr:sp macro="" textlink="">
      <xdr:nvSpPr>
        <xdr:cNvPr id="6629" name="Arc 5">
          <a:extLst>
            <a:ext uri="{FF2B5EF4-FFF2-40B4-BE49-F238E27FC236}">
              <a16:creationId xmlns:a16="http://schemas.microsoft.com/office/drawing/2014/main" id="{97B2D013-8B78-4A62-AD42-6012C7350A4C}"/>
            </a:ext>
          </a:extLst>
        </xdr:cNvPr>
        <xdr:cNvSpPr>
          <a:spLocks/>
        </xdr:cNvSpPr>
      </xdr:nvSpPr>
      <xdr:spPr bwMode="auto">
        <a:xfrm flipH="1">
          <a:off x="205740" y="0"/>
          <a:ext cx="83820" cy="0"/>
        </a:xfrm>
        <a:custGeom>
          <a:avLst/>
          <a:gdLst>
            <a:gd name="T0" fmla="*/ 0 w 21600"/>
            <a:gd name="T1" fmla="*/ 0 h 21600"/>
            <a:gd name="T2" fmla="*/ 2147483646 w 21600"/>
            <a:gd name="T3" fmla="*/ 0 h 21600"/>
            <a:gd name="T4" fmla="*/ 0 w 21600"/>
            <a:gd name="T5" fmla="*/ 0 h 21600"/>
            <a:gd name="T6" fmla="*/ 0 60000 65536"/>
            <a:gd name="T7" fmla="*/ 0 60000 65536"/>
            <a:gd name="T8" fmla="*/ 0 60000 65536"/>
          </a:gdLst>
          <a:ahLst/>
          <a:cxnLst>
            <a:cxn ang="T6">
              <a:pos x="T0" y="T1"/>
            </a:cxn>
            <a:cxn ang="T7">
              <a:pos x="T2" y="T3"/>
            </a:cxn>
            <a:cxn ang="T8">
              <a:pos x="T4" y="T5"/>
            </a:cxn>
          </a:cxnLst>
          <a:rect l="0" t="0" r="r" b="b"/>
          <a:pathLst>
            <a:path w="21600" h="21600" fill="none" extrusionOk="0">
              <a:moveTo>
                <a:pt x="-1" y="0"/>
              </a:moveTo>
              <a:cubicBezTo>
                <a:pt x="11929" y="0"/>
                <a:pt x="21600" y="9670"/>
                <a:pt x="21600" y="21600"/>
              </a:cubicBezTo>
            </a:path>
            <a:path w="21600" h="21600" stroke="0" extrusionOk="0">
              <a:moveTo>
                <a:pt x="-1" y="0"/>
              </a:moveTo>
              <a:cubicBezTo>
                <a:pt x="11929" y="0"/>
                <a:pt x="21600" y="9670"/>
                <a:pt x="21600" y="21600"/>
              </a:cubicBezTo>
              <a:lnTo>
                <a:pt x="0" y="21600"/>
              </a:lnTo>
              <a:lnTo>
                <a:pt x="-1" y="0"/>
              </a:lnTo>
              <a:close/>
            </a:path>
          </a:pathLst>
        </a:cu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8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8"/>
              </a:solidFill>
            </a14:hiddenFill>
          </a:ext>
        </a:extLst>
      </xdr:spPr>
    </xdr:sp>
    <xdr:clientData fLocksWithSheet="0"/>
  </xdr:twoCellAnchor>
  <xdr:twoCellAnchor>
    <xdr:from>
      <xdr:col>1</xdr:col>
      <xdr:colOff>83820</xdr:colOff>
      <xdr:row>0</xdr:row>
      <xdr:rowOff>0</xdr:rowOff>
    </xdr:from>
    <xdr:to>
      <xdr:col>1</xdr:col>
      <xdr:colOff>167640</xdr:colOff>
      <xdr:row>0</xdr:row>
      <xdr:rowOff>0</xdr:rowOff>
    </xdr:to>
    <xdr:sp macro="" textlink="">
      <xdr:nvSpPr>
        <xdr:cNvPr id="6630" name="Arc 6">
          <a:extLst>
            <a:ext uri="{FF2B5EF4-FFF2-40B4-BE49-F238E27FC236}">
              <a16:creationId xmlns:a16="http://schemas.microsoft.com/office/drawing/2014/main" id="{83E03166-8388-4C98-B013-88690CB3A40F}"/>
            </a:ext>
          </a:extLst>
        </xdr:cNvPr>
        <xdr:cNvSpPr>
          <a:spLocks/>
        </xdr:cNvSpPr>
      </xdr:nvSpPr>
      <xdr:spPr bwMode="auto">
        <a:xfrm flipH="1" flipV="1">
          <a:off x="205740" y="0"/>
          <a:ext cx="83820" cy="0"/>
        </a:xfrm>
        <a:custGeom>
          <a:avLst/>
          <a:gdLst>
            <a:gd name="T0" fmla="*/ 0 w 21600"/>
            <a:gd name="T1" fmla="*/ 0 h 21600"/>
            <a:gd name="T2" fmla="*/ 2147483646 w 21600"/>
            <a:gd name="T3" fmla="*/ 0 h 21600"/>
            <a:gd name="T4" fmla="*/ 0 w 21600"/>
            <a:gd name="T5" fmla="*/ 0 h 21600"/>
            <a:gd name="T6" fmla="*/ 0 60000 65536"/>
            <a:gd name="T7" fmla="*/ 0 60000 65536"/>
            <a:gd name="T8" fmla="*/ 0 60000 65536"/>
          </a:gdLst>
          <a:ahLst/>
          <a:cxnLst>
            <a:cxn ang="T6">
              <a:pos x="T0" y="T1"/>
            </a:cxn>
            <a:cxn ang="T7">
              <a:pos x="T2" y="T3"/>
            </a:cxn>
            <a:cxn ang="T8">
              <a:pos x="T4" y="T5"/>
            </a:cxn>
          </a:cxnLst>
          <a:rect l="0" t="0" r="r" b="b"/>
          <a:pathLst>
            <a:path w="21600" h="21600" fill="none" extrusionOk="0">
              <a:moveTo>
                <a:pt x="-1" y="0"/>
              </a:moveTo>
              <a:cubicBezTo>
                <a:pt x="11929" y="0"/>
                <a:pt x="21600" y="9670"/>
                <a:pt x="21600" y="21600"/>
              </a:cubicBezTo>
            </a:path>
            <a:path w="21600" h="21600" stroke="0" extrusionOk="0">
              <a:moveTo>
                <a:pt x="-1" y="0"/>
              </a:moveTo>
              <a:cubicBezTo>
                <a:pt x="11929" y="0"/>
                <a:pt x="21600" y="9670"/>
                <a:pt x="21600" y="21600"/>
              </a:cubicBezTo>
              <a:lnTo>
                <a:pt x="0" y="21600"/>
              </a:lnTo>
              <a:lnTo>
                <a:pt x="-1" y="0"/>
              </a:lnTo>
              <a:close/>
            </a:path>
          </a:pathLst>
        </a:cu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8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8"/>
              </a:solidFill>
            </a14:hiddenFill>
          </a:ext>
        </a:extLst>
      </xdr:spPr>
    </xdr:sp>
    <xdr:clientData fLocksWithSheet="0"/>
  </xdr:twoCellAnchor>
  <xdr:twoCellAnchor>
    <xdr:from>
      <xdr:col>1</xdr:col>
      <xdr:colOff>533400</xdr:colOff>
      <xdr:row>0</xdr:row>
      <xdr:rowOff>0</xdr:rowOff>
    </xdr:from>
    <xdr:to>
      <xdr:col>1</xdr:col>
      <xdr:colOff>556260</xdr:colOff>
      <xdr:row>0</xdr:row>
      <xdr:rowOff>0</xdr:rowOff>
    </xdr:to>
    <xdr:sp macro="" textlink="">
      <xdr:nvSpPr>
        <xdr:cNvPr id="6631" name="Arc 7">
          <a:extLst>
            <a:ext uri="{FF2B5EF4-FFF2-40B4-BE49-F238E27FC236}">
              <a16:creationId xmlns:a16="http://schemas.microsoft.com/office/drawing/2014/main" id="{0862F4FB-8494-4300-B76C-B3D9761799F3}"/>
            </a:ext>
          </a:extLst>
        </xdr:cNvPr>
        <xdr:cNvSpPr>
          <a:spLocks/>
        </xdr:cNvSpPr>
      </xdr:nvSpPr>
      <xdr:spPr bwMode="auto">
        <a:xfrm>
          <a:off x="655320" y="0"/>
          <a:ext cx="22860" cy="0"/>
        </a:xfrm>
        <a:custGeom>
          <a:avLst/>
          <a:gdLst>
            <a:gd name="T0" fmla="*/ 0 w 21600"/>
            <a:gd name="T1" fmla="*/ 0 h 21600"/>
            <a:gd name="T2" fmla="*/ 352166787 w 21600"/>
            <a:gd name="T3" fmla="*/ 0 h 21600"/>
            <a:gd name="T4" fmla="*/ 0 w 21600"/>
            <a:gd name="T5" fmla="*/ 0 h 21600"/>
            <a:gd name="T6" fmla="*/ 0 60000 65536"/>
            <a:gd name="T7" fmla="*/ 0 60000 65536"/>
            <a:gd name="T8" fmla="*/ 0 60000 65536"/>
          </a:gdLst>
          <a:ahLst/>
          <a:cxnLst>
            <a:cxn ang="T6">
              <a:pos x="T0" y="T1"/>
            </a:cxn>
            <a:cxn ang="T7">
              <a:pos x="T2" y="T3"/>
            </a:cxn>
            <a:cxn ang="T8">
              <a:pos x="T4" y="T5"/>
            </a:cxn>
          </a:cxnLst>
          <a:rect l="0" t="0" r="r" b="b"/>
          <a:pathLst>
            <a:path w="21600" h="21600" fill="none" extrusionOk="0">
              <a:moveTo>
                <a:pt x="-1" y="0"/>
              </a:moveTo>
              <a:cubicBezTo>
                <a:pt x="11929" y="0"/>
                <a:pt x="21600" y="9670"/>
                <a:pt x="21600" y="21600"/>
              </a:cubicBezTo>
            </a:path>
            <a:path w="21600" h="21600" stroke="0" extrusionOk="0">
              <a:moveTo>
                <a:pt x="-1" y="0"/>
              </a:moveTo>
              <a:cubicBezTo>
                <a:pt x="11929" y="0"/>
                <a:pt x="21600" y="9670"/>
                <a:pt x="21600" y="21600"/>
              </a:cubicBezTo>
              <a:lnTo>
                <a:pt x="0" y="21600"/>
              </a:lnTo>
              <a:lnTo>
                <a:pt x="-1" y="0"/>
              </a:lnTo>
              <a:close/>
            </a:path>
          </a:pathLst>
        </a:cu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8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8"/>
              </a:solidFill>
            </a14:hiddenFill>
          </a:ext>
        </a:extLst>
      </xdr:spPr>
    </xdr:sp>
    <xdr:clientData fLocksWithSheet="0"/>
  </xdr:twoCellAnchor>
  <xdr:twoCellAnchor>
    <xdr:from>
      <xdr:col>1</xdr:col>
      <xdr:colOff>533400</xdr:colOff>
      <xdr:row>0</xdr:row>
      <xdr:rowOff>0</xdr:rowOff>
    </xdr:from>
    <xdr:to>
      <xdr:col>1</xdr:col>
      <xdr:colOff>556260</xdr:colOff>
      <xdr:row>0</xdr:row>
      <xdr:rowOff>0</xdr:rowOff>
    </xdr:to>
    <xdr:sp macro="" textlink="">
      <xdr:nvSpPr>
        <xdr:cNvPr id="6632" name="Arc 8">
          <a:extLst>
            <a:ext uri="{FF2B5EF4-FFF2-40B4-BE49-F238E27FC236}">
              <a16:creationId xmlns:a16="http://schemas.microsoft.com/office/drawing/2014/main" id="{8AF680C4-1B46-4816-9486-5FBC19BB90B4}"/>
            </a:ext>
          </a:extLst>
        </xdr:cNvPr>
        <xdr:cNvSpPr>
          <a:spLocks/>
        </xdr:cNvSpPr>
      </xdr:nvSpPr>
      <xdr:spPr bwMode="auto">
        <a:xfrm flipV="1">
          <a:off x="655320" y="0"/>
          <a:ext cx="22860" cy="0"/>
        </a:xfrm>
        <a:custGeom>
          <a:avLst/>
          <a:gdLst>
            <a:gd name="T0" fmla="*/ 0 w 21600"/>
            <a:gd name="T1" fmla="*/ 0 h 21600"/>
            <a:gd name="T2" fmla="*/ 352166787 w 21600"/>
            <a:gd name="T3" fmla="*/ 0 h 21600"/>
            <a:gd name="T4" fmla="*/ 0 w 21600"/>
            <a:gd name="T5" fmla="*/ 0 h 21600"/>
            <a:gd name="T6" fmla="*/ 0 60000 65536"/>
            <a:gd name="T7" fmla="*/ 0 60000 65536"/>
            <a:gd name="T8" fmla="*/ 0 60000 65536"/>
          </a:gdLst>
          <a:ahLst/>
          <a:cxnLst>
            <a:cxn ang="T6">
              <a:pos x="T0" y="T1"/>
            </a:cxn>
            <a:cxn ang="T7">
              <a:pos x="T2" y="T3"/>
            </a:cxn>
            <a:cxn ang="T8">
              <a:pos x="T4" y="T5"/>
            </a:cxn>
          </a:cxnLst>
          <a:rect l="0" t="0" r="r" b="b"/>
          <a:pathLst>
            <a:path w="21600" h="21600" fill="none" extrusionOk="0">
              <a:moveTo>
                <a:pt x="-1" y="0"/>
              </a:moveTo>
              <a:cubicBezTo>
                <a:pt x="11929" y="0"/>
                <a:pt x="21600" y="9670"/>
                <a:pt x="21600" y="21600"/>
              </a:cubicBezTo>
            </a:path>
            <a:path w="21600" h="21600" stroke="0" extrusionOk="0">
              <a:moveTo>
                <a:pt x="-1" y="0"/>
              </a:moveTo>
              <a:cubicBezTo>
                <a:pt x="11929" y="0"/>
                <a:pt x="21600" y="9670"/>
                <a:pt x="21600" y="21600"/>
              </a:cubicBezTo>
              <a:lnTo>
                <a:pt x="0" y="21600"/>
              </a:lnTo>
              <a:lnTo>
                <a:pt x="-1" y="0"/>
              </a:lnTo>
              <a:close/>
            </a:path>
          </a:pathLst>
        </a:cu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8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8"/>
              </a:solidFill>
            </a14:hiddenFill>
          </a:ext>
        </a:extLst>
      </xdr:spPr>
    </xdr:sp>
    <xdr:clientData fLocksWithSheet="0"/>
  </xdr:twoCellAnchor>
  <xdr:twoCellAnchor>
    <xdr:from>
      <xdr:col>1</xdr:col>
      <xdr:colOff>83820</xdr:colOff>
      <xdr:row>0</xdr:row>
      <xdr:rowOff>0</xdr:rowOff>
    </xdr:from>
    <xdr:to>
      <xdr:col>1</xdr:col>
      <xdr:colOff>167640</xdr:colOff>
      <xdr:row>0</xdr:row>
      <xdr:rowOff>0</xdr:rowOff>
    </xdr:to>
    <xdr:sp macro="" textlink="">
      <xdr:nvSpPr>
        <xdr:cNvPr id="6633" name="Arc 9">
          <a:extLst>
            <a:ext uri="{FF2B5EF4-FFF2-40B4-BE49-F238E27FC236}">
              <a16:creationId xmlns:a16="http://schemas.microsoft.com/office/drawing/2014/main" id="{D91FA871-29BA-424C-B8FD-5AB651B2392A}"/>
            </a:ext>
          </a:extLst>
        </xdr:cNvPr>
        <xdr:cNvSpPr>
          <a:spLocks/>
        </xdr:cNvSpPr>
      </xdr:nvSpPr>
      <xdr:spPr bwMode="auto">
        <a:xfrm flipH="1">
          <a:off x="205740" y="0"/>
          <a:ext cx="83820" cy="0"/>
        </a:xfrm>
        <a:custGeom>
          <a:avLst/>
          <a:gdLst>
            <a:gd name="T0" fmla="*/ 0 w 21600"/>
            <a:gd name="T1" fmla="*/ 0 h 21600"/>
            <a:gd name="T2" fmla="*/ 2147483646 w 21600"/>
            <a:gd name="T3" fmla="*/ 0 h 21600"/>
            <a:gd name="T4" fmla="*/ 0 w 21600"/>
            <a:gd name="T5" fmla="*/ 0 h 21600"/>
            <a:gd name="T6" fmla="*/ 0 60000 65536"/>
            <a:gd name="T7" fmla="*/ 0 60000 65536"/>
            <a:gd name="T8" fmla="*/ 0 60000 65536"/>
          </a:gdLst>
          <a:ahLst/>
          <a:cxnLst>
            <a:cxn ang="T6">
              <a:pos x="T0" y="T1"/>
            </a:cxn>
            <a:cxn ang="T7">
              <a:pos x="T2" y="T3"/>
            </a:cxn>
            <a:cxn ang="T8">
              <a:pos x="T4" y="T5"/>
            </a:cxn>
          </a:cxnLst>
          <a:rect l="0" t="0" r="r" b="b"/>
          <a:pathLst>
            <a:path w="21600" h="21600" fill="none" extrusionOk="0">
              <a:moveTo>
                <a:pt x="-1" y="0"/>
              </a:moveTo>
              <a:cubicBezTo>
                <a:pt x="11929" y="0"/>
                <a:pt x="21600" y="9670"/>
                <a:pt x="21600" y="21600"/>
              </a:cubicBezTo>
            </a:path>
            <a:path w="21600" h="21600" stroke="0" extrusionOk="0">
              <a:moveTo>
                <a:pt x="-1" y="0"/>
              </a:moveTo>
              <a:cubicBezTo>
                <a:pt x="11929" y="0"/>
                <a:pt x="21600" y="9670"/>
                <a:pt x="21600" y="21600"/>
              </a:cubicBezTo>
              <a:lnTo>
                <a:pt x="0" y="21600"/>
              </a:lnTo>
              <a:lnTo>
                <a:pt x="-1" y="0"/>
              </a:lnTo>
              <a:close/>
            </a:path>
          </a:pathLst>
        </a:cu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8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8"/>
              </a:solidFill>
            </a14:hiddenFill>
          </a:ext>
        </a:extLst>
      </xdr:spPr>
    </xdr:sp>
    <xdr:clientData fLocksWithSheet="0"/>
  </xdr:twoCellAnchor>
  <xdr:twoCellAnchor>
    <xdr:from>
      <xdr:col>1</xdr:col>
      <xdr:colOff>83820</xdr:colOff>
      <xdr:row>0</xdr:row>
      <xdr:rowOff>0</xdr:rowOff>
    </xdr:from>
    <xdr:to>
      <xdr:col>1</xdr:col>
      <xdr:colOff>167640</xdr:colOff>
      <xdr:row>0</xdr:row>
      <xdr:rowOff>0</xdr:rowOff>
    </xdr:to>
    <xdr:sp macro="" textlink="">
      <xdr:nvSpPr>
        <xdr:cNvPr id="6634" name="Arc 10">
          <a:extLst>
            <a:ext uri="{FF2B5EF4-FFF2-40B4-BE49-F238E27FC236}">
              <a16:creationId xmlns:a16="http://schemas.microsoft.com/office/drawing/2014/main" id="{BB138345-B714-417C-B569-17945C8549AD}"/>
            </a:ext>
          </a:extLst>
        </xdr:cNvPr>
        <xdr:cNvSpPr>
          <a:spLocks/>
        </xdr:cNvSpPr>
      </xdr:nvSpPr>
      <xdr:spPr bwMode="auto">
        <a:xfrm flipH="1" flipV="1">
          <a:off x="205740" y="0"/>
          <a:ext cx="83820" cy="0"/>
        </a:xfrm>
        <a:custGeom>
          <a:avLst/>
          <a:gdLst>
            <a:gd name="T0" fmla="*/ 0 w 21600"/>
            <a:gd name="T1" fmla="*/ 0 h 21600"/>
            <a:gd name="T2" fmla="*/ 2147483646 w 21600"/>
            <a:gd name="T3" fmla="*/ 0 h 21600"/>
            <a:gd name="T4" fmla="*/ 0 w 21600"/>
            <a:gd name="T5" fmla="*/ 0 h 21600"/>
            <a:gd name="T6" fmla="*/ 0 60000 65536"/>
            <a:gd name="T7" fmla="*/ 0 60000 65536"/>
            <a:gd name="T8" fmla="*/ 0 60000 65536"/>
          </a:gdLst>
          <a:ahLst/>
          <a:cxnLst>
            <a:cxn ang="T6">
              <a:pos x="T0" y="T1"/>
            </a:cxn>
            <a:cxn ang="T7">
              <a:pos x="T2" y="T3"/>
            </a:cxn>
            <a:cxn ang="T8">
              <a:pos x="T4" y="T5"/>
            </a:cxn>
          </a:cxnLst>
          <a:rect l="0" t="0" r="r" b="b"/>
          <a:pathLst>
            <a:path w="21600" h="21600" fill="none" extrusionOk="0">
              <a:moveTo>
                <a:pt x="-1" y="0"/>
              </a:moveTo>
              <a:cubicBezTo>
                <a:pt x="11929" y="0"/>
                <a:pt x="21600" y="9670"/>
                <a:pt x="21600" y="21600"/>
              </a:cubicBezTo>
            </a:path>
            <a:path w="21600" h="21600" stroke="0" extrusionOk="0">
              <a:moveTo>
                <a:pt x="-1" y="0"/>
              </a:moveTo>
              <a:cubicBezTo>
                <a:pt x="11929" y="0"/>
                <a:pt x="21600" y="9670"/>
                <a:pt x="21600" y="21600"/>
              </a:cubicBezTo>
              <a:lnTo>
                <a:pt x="0" y="21600"/>
              </a:lnTo>
              <a:lnTo>
                <a:pt x="-1" y="0"/>
              </a:lnTo>
              <a:close/>
            </a:path>
          </a:pathLst>
        </a:cu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8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8"/>
              </a:solidFill>
            </a14:hiddenFill>
          </a:ext>
        </a:extLst>
      </xdr:spPr>
    </xdr:sp>
    <xdr:clientData fLocksWithSheet="0"/>
  </xdr:twoCellAnchor>
  <xdr:twoCellAnchor>
    <xdr:from>
      <xdr:col>1</xdr:col>
      <xdr:colOff>533400</xdr:colOff>
      <xdr:row>0</xdr:row>
      <xdr:rowOff>0</xdr:rowOff>
    </xdr:from>
    <xdr:to>
      <xdr:col>1</xdr:col>
      <xdr:colOff>556260</xdr:colOff>
      <xdr:row>0</xdr:row>
      <xdr:rowOff>0</xdr:rowOff>
    </xdr:to>
    <xdr:sp macro="" textlink="">
      <xdr:nvSpPr>
        <xdr:cNvPr id="6635" name="Arc 11">
          <a:extLst>
            <a:ext uri="{FF2B5EF4-FFF2-40B4-BE49-F238E27FC236}">
              <a16:creationId xmlns:a16="http://schemas.microsoft.com/office/drawing/2014/main" id="{013741E8-6B35-4884-8C0A-7A57A63D75B6}"/>
            </a:ext>
          </a:extLst>
        </xdr:cNvPr>
        <xdr:cNvSpPr>
          <a:spLocks/>
        </xdr:cNvSpPr>
      </xdr:nvSpPr>
      <xdr:spPr bwMode="auto">
        <a:xfrm>
          <a:off x="655320" y="0"/>
          <a:ext cx="22860" cy="0"/>
        </a:xfrm>
        <a:custGeom>
          <a:avLst/>
          <a:gdLst>
            <a:gd name="T0" fmla="*/ 0 w 21600"/>
            <a:gd name="T1" fmla="*/ 0 h 21600"/>
            <a:gd name="T2" fmla="*/ 352166787 w 21600"/>
            <a:gd name="T3" fmla="*/ 0 h 21600"/>
            <a:gd name="T4" fmla="*/ 0 w 21600"/>
            <a:gd name="T5" fmla="*/ 0 h 21600"/>
            <a:gd name="T6" fmla="*/ 0 60000 65536"/>
            <a:gd name="T7" fmla="*/ 0 60000 65536"/>
            <a:gd name="T8" fmla="*/ 0 60000 65536"/>
          </a:gdLst>
          <a:ahLst/>
          <a:cxnLst>
            <a:cxn ang="T6">
              <a:pos x="T0" y="T1"/>
            </a:cxn>
            <a:cxn ang="T7">
              <a:pos x="T2" y="T3"/>
            </a:cxn>
            <a:cxn ang="T8">
              <a:pos x="T4" y="T5"/>
            </a:cxn>
          </a:cxnLst>
          <a:rect l="0" t="0" r="r" b="b"/>
          <a:pathLst>
            <a:path w="21600" h="21600" fill="none" extrusionOk="0">
              <a:moveTo>
                <a:pt x="-1" y="0"/>
              </a:moveTo>
              <a:cubicBezTo>
                <a:pt x="11929" y="0"/>
                <a:pt x="21600" y="9670"/>
                <a:pt x="21600" y="21600"/>
              </a:cubicBezTo>
            </a:path>
            <a:path w="21600" h="21600" stroke="0" extrusionOk="0">
              <a:moveTo>
                <a:pt x="-1" y="0"/>
              </a:moveTo>
              <a:cubicBezTo>
                <a:pt x="11929" y="0"/>
                <a:pt x="21600" y="9670"/>
                <a:pt x="21600" y="21600"/>
              </a:cubicBezTo>
              <a:lnTo>
                <a:pt x="0" y="21600"/>
              </a:lnTo>
              <a:lnTo>
                <a:pt x="-1" y="0"/>
              </a:lnTo>
              <a:close/>
            </a:path>
          </a:pathLst>
        </a:cu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8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8"/>
              </a:solidFill>
            </a14:hiddenFill>
          </a:ext>
        </a:extLst>
      </xdr:spPr>
    </xdr:sp>
    <xdr:clientData fLocksWithSheet="0"/>
  </xdr:twoCellAnchor>
  <xdr:twoCellAnchor>
    <xdr:from>
      <xdr:col>1</xdr:col>
      <xdr:colOff>533400</xdr:colOff>
      <xdr:row>0</xdr:row>
      <xdr:rowOff>0</xdr:rowOff>
    </xdr:from>
    <xdr:to>
      <xdr:col>1</xdr:col>
      <xdr:colOff>556260</xdr:colOff>
      <xdr:row>0</xdr:row>
      <xdr:rowOff>0</xdr:rowOff>
    </xdr:to>
    <xdr:sp macro="" textlink="">
      <xdr:nvSpPr>
        <xdr:cNvPr id="6636" name="Arc 12">
          <a:extLst>
            <a:ext uri="{FF2B5EF4-FFF2-40B4-BE49-F238E27FC236}">
              <a16:creationId xmlns:a16="http://schemas.microsoft.com/office/drawing/2014/main" id="{6E128006-12F5-4010-942D-117874A8CA39}"/>
            </a:ext>
          </a:extLst>
        </xdr:cNvPr>
        <xdr:cNvSpPr>
          <a:spLocks/>
        </xdr:cNvSpPr>
      </xdr:nvSpPr>
      <xdr:spPr bwMode="auto">
        <a:xfrm flipV="1">
          <a:off x="655320" y="0"/>
          <a:ext cx="22860" cy="0"/>
        </a:xfrm>
        <a:custGeom>
          <a:avLst/>
          <a:gdLst>
            <a:gd name="T0" fmla="*/ 0 w 21600"/>
            <a:gd name="T1" fmla="*/ 0 h 21600"/>
            <a:gd name="T2" fmla="*/ 352166787 w 21600"/>
            <a:gd name="T3" fmla="*/ 0 h 21600"/>
            <a:gd name="T4" fmla="*/ 0 w 21600"/>
            <a:gd name="T5" fmla="*/ 0 h 21600"/>
            <a:gd name="T6" fmla="*/ 0 60000 65536"/>
            <a:gd name="T7" fmla="*/ 0 60000 65536"/>
            <a:gd name="T8" fmla="*/ 0 60000 65536"/>
          </a:gdLst>
          <a:ahLst/>
          <a:cxnLst>
            <a:cxn ang="T6">
              <a:pos x="T0" y="T1"/>
            </a:cxn>
            <a:cxn ang="T7">
              <a:pos x="T2" y="T3"/>
            </a:cxn>
            <a:cxn ang="T8">
              <a:pos x="T4" y="T5"/>
            </a:cxn>
          </a:cxnLst>
          <a:rect l="0" t="0" r="r" b="b"/>
          <a:pathLst>
            <a:path w="21600" h="21600" fill="none" extrusionOk="0">
              <a:moveTo>
                <a:pt x="-1" y="0"/>
              </a:moveTo>
              <a:cubicBezTo>
                <a:pt x="11929" y="0"/>
                <a:pt x="21600" y="9670"/>
                <a:pt x="21600" y="21600"/>
              </a:cubicBezTo>
            </a:path>
            <a:path w="21600" h="21600" stroke="0" extrusionOk="0">
              <a:moveTo>
                <a:pt x="-1" y="0"/>
              </a:moveTo>
              <a:cubicBezTo>
                <a:pt x="11929" y="0"/>
                <a:pt x="21600" y="9670"/>
                <a:pt x="21600" y="21600"/>
              </a:cubicBezTo>
              <a:lnTo>
                <a:pt x="0" y="21600"/>
              </a:lnTo>
              <a:lnTo>
                <a:pt x="-1" y="0"/>
              </a:lnTo>
              <a:close/>
            </a:path>
          </a:pathLst>
        </a:cu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8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8"/>
              </a:solidFill>
            </a14:hiddenFill>
          </a:ext>
        </a:extLst>
      </xdr:spPr>
    </xdr:sp>
    <xdr:clientData fLocksWithSheet="0"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83820</xdr:colOff>
      <xdr:row>0</xdr:row>
      <xdr:rowOff>0</xdr:rowOff>
    </xdr:from>
    <xdr:to>
      <xdr:col>1</xdr:col>
      <xdr:colOff>167640</xdr:colOff>
      <xdr:row>0</xdr:row>
      <xdr:rowOff>0</xdr:rowOff>
    </xdr:to>
    <xdr:sp macro="" textlink="">
      <xdr:nvSpPr>
        <xdr:cNvPr id="5649" name="Arc 1">
          <a:extLst>
            <a:ext uri="{FF2B5EF4-FFF2-40B4-BE49-F238E27FC236}">
              <a16:creationId xmlns:a16="http://schemas.microsoft.com/office/drawing/2014/main" id="{1C161A8E-A8D7-49F8-88C9-0B19AB1BA09B}"/>
            </a:ext>
          </a:extLst>
        </xdr:cNvPr>
        <xdr:cNvSpPr>
          <a:spLocks/>
        </xdr:cNvSpPr>
      </xdr:nvSpPr>
      <xdr:spPr bwMode="auto">
        <a:xfrm flipH="1">
          <a:off x="205740" y="0"/>
          <a:ext cx="83820" cy="0"/>
        </a:xfrm>
        <a:custGeom>
          <a:avLst/>
          <a:gdLst>
            <a:gd name="T0" fmla="*/ 0 w 21600"/>
            <a:gd name="T1" fmla="*/ 0 h 21600"/>
            <a:gd name="T2" fmla="*/ 2147483646 w 21600"/>
            <a:gd name="T3" fmla="*/ 0 h 21600"/>
            <a:gd name="T4" fmla="*/ 0 w 21600"/>
            <a:gd name="T5" fmla="*/ 0 h 21600"/>
            <a:gd name="T6" fmla="*/ 0 60000 65536"/>
            <a:gd name="T7" fmla="*/ 0 60000 65536"/>
            <a:gd name="T8" fmla="*/ 0 60000 65536"/>
          </a:gdLst>
          <a:ahLst/>
          <a:cxnLst>
            <a:cxn ang="T6">
              <a:pos x="T0" y="T1"/>
            </a:cxn>
            <a:cxn ang="T7">
              <a:pos x="T2" y="T3"/>
            </a:cxn>
            <a:cxn ang="T8">
              <a:pos x="T4" y="T5"/>
            </a:cxn>
          </a:cxnLst>
          <a:rect l="0" t="0" r="r" b="b"/>
          <a:pathLst>
            <a:path w="21600" h="21600" fill="none" extrusionOk="0">
              <a:moveTo>
                <a:pt x="-1" y="0"/>
              </a:moveTo>
              <a:cubicBezTo>
                <a:pt x="11929" y="0"/>
                <a:pt x="21600" y="9670"/>
                <a:pt x="21600" y="21600"/>
              </a:cubicBezTo>
            </a:path>
            <a:path w="21600" h="21600" stroke="0" extrusionOk="0">
              <a:moveTo>
                <a:pt x="-1" y="0"/>
              </a:moveTo>
              <a:cubicBezTo>
                <a:pt x="11929" y="0"/>
                <a:pt x="21600" y="9670"/>
                <a:pt x="21600" y="21600"/>
              </a:cubicBezTo>
              <a:lnTo>
                <a:pt x="0" y="21600"/>
              </a:lnTo>
              <a:lnTo>
                <a:pt x="-1" y="0"/>
              </a:lnTo>
              <a:close/>
            </a:path>
          </a:pathLst>
        </a:cu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8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8"/>
              </a:solidFill>
            </a14:hiddenFill>
          </a:ext>
        </a:extLst>
      </xdr:spPr>
    </xdr:sp>
    <xdr:clientData fLocksWithSheet="0"/>
  </xdr:twoCellAnchor>
  <xdr:twoCellAnchor>
    <xdr:from>
      <xdr:col>1</xdr:col>
      <xdr:colOff>83820</xdr:colOff>
      <xdr:row>0</xdr:row>
      <xdr:rowOff>0</xdr:rowOff>
    </xdr:from>
    <xdr:to>
      <xdr:col>1</xdr:col>
      <xdr:colOff>167640</xdr:colOff>
      <xdr:row>0</xdr:row>
      <xdr:rowOff>0</xdr:rowOff>
    </xdr:to>
    <xdr:sp macro="" textlink="">
      <xdr:nvSpPr>
        <xdr:cNvPr id="5650" name="Arc 2">
          <a:extLst>
            <a:ext uri="{FF2B5EF4-FFF2-40B4-BE49-F238E27FC236}">
              <a16:creationId xmlns:a16="http://schemas.microsoft.com/office/drawing/2014/main" id="{A9FDD4FE-A011-4348-8944-3981B3D48A06}"/>
            </a:ext>
          </a:extLst>
        </xdr:cNvPr>
        <xdr:cNvSpPr>
          <a:spLocks/>
        </xdr:cNvSpPr>
      </xdr:nvSpPr>
      <xdr:spPr bwMode="auto">
        <a:xfrm flipH="1" flipV="1">
          <a:off x="205740" y="0"/>
          <a:ext cx="83820" cy="0"/>
        </a:xfrm>
        <a:custGeom>
          <a:avLst/>
          <a:gdLst>
            <a:gd name="T0" fmla="*/ 0 w 21600"/>
            <a:gd name="T1" fmla="*/ 0 h 21600"/>
            <a:gd name="T2" fmla="*/ 2147483646 w 21600"/>
            <a:gd name="T3" fmla="*/ 0 h 21600"/>
            <a:gd name="T4" fmla="*/ 0 w 21600"/>
            <a:gd name="T5" fmla="*/ 0 h 21600"/>
            <a:gd name="T6" fmla="*/ 0 60000 65536"/>
            <a:gd name="T7" fmla="*/ 0 60000 65536"/>
            <a:gd name="T8" fmla="*/ 0 60000 65536"/>
          </a:gdLst>
          <a:ahLst/>
          <a:cxnLst>
            <a:cxn ang="T6">
              <a:pos x="T0" y="T1"/>
            </a:cxn>
            <a:cxn ang="T7">
              <a:pos x="T2" y="T3"/>
            </a:cxn>
            <a:cxn ang="T8">
              <a:pos x="T4" y="T5"/>
            </a:cxn>
          </a:cxnLst>
          <a:rect l="0" t="0" r="r" b="b"/>
          <a:pathLst>
            <a:path w="21600" h="21600" fill="none" extrusionOk="0">
              <a:moveTo>
                <a:pt x="-1" y="0"/>
              </a:moveTo>
              <a:cubicBezTo>
                <a:pt x="11929" y="0"/>
                <a:pt x="21600" y="9670"/>
                <a:pt x="21600" y="21600"/>
              </a:cubicBezTo>
            </a:path>
            <a:path w="21600" h="21600" stroke="0" extrusionOk="0">
              <a:moveTo>
                <a:pt x="-1" y="0"/>
              </a:moveTo>
              <a:cubicBezTo>
                <a:pt x="11929" y="0"/>
                <a:pt x="21600" y="9670"/>
                <a:pt x="21600" y="21600"/>
              </a:cubicBezTo>
              <a:lnTo>
                <a:pt x="0" y="21600"/>
              </a:lnTo>
              <a:lnTo>
                <a:pt x="-1" y="0"/>
              </a:lnTo>
              <a:close/>
            </a:path>
          </a:pathLst>
        </a:cu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8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8"/>
              </a:solidFill>
            </a14:hiddenFill>
          </a:ext>
        </a:extLst>
      </xdr:spPr>
    </xdr:sp>
    <xdr:clientData fLocksWithSheet="0"/>
  </xdr:twoCellAnchor>
  <xdr:twoCellAnchor>
    <xdr:from>
      <xdr:col>1</xdr:col>
      <xdr:colOff>533400</xdr:colOff>
      <xdr:row>0</xdr:row>
      <xdr:rowOff>0</xdr:rowOff>
    </xdr:from>
    <xdr:to>
      <xdr:col>1</xdr:col>
      <xdr:colOff>556260</xdr:colOff>
      <xdr:row>0</xdr:row>
      <xdr:rowOff>0</xdr:rowOff>
    </xdr:to>
    <xdr:sp macro="" textlink="">
      <xdr:nvSpPr>
        <xdr:cNvPr id="5651" name="Arc 3">
          <a:extLst>
            <a:ext uri="{FF2B5EF4-FFF2-40B4-BE49-F238E27FC236}">
              <a16:creationId xmlns:a16="http://schemas.microsoft.com/office/drawing/2014/main" id="{E7E242A3-0D58-45B1-836B-C76C01B3F98B}"/>
            </a:ext>
          </a:extLst>
        </xdr:cNvPr>
        <xdr:cNvSpPr>
          <a:spLocks/>
        </xdr:cNvSpPr>
      </xdr:nvSpPr>
      <xdr:spPr bwMode="auto">
        <a:xfrm>
          <a:off x="655320" y="0"/>
          <a:ext cx="22860" cy="0"/>
        </a:xfrm>
        <a:custGeom>
          <a:avLst/>
          <a:gdLst>
            <a:gd name="T0" fmla="*/ 0 w 21600"/>
            <a:gd name="T1" fmla="*/ 0 h 21600"/>
            <a:gd name="T2" fmla="*/ 352166787 w 21600"/>
            <a:gd name="T3" fmla="*/ 0 h 21600"/>
            <a:gd name="T4" fmla="*/ 0 w 21600"/>
            <a:gd name="T5" fmla="*/ 0 h 21600"/>
            <a:gd name="T6" fmla="*/ 0 60000 65536"/>
            <a:gd name="T7" fmla="*/ 0 60000 65536"/>
            <a:gd name="T8" fmla="*/ 0 60000 65536"/>
          </a:gdLst>
          <a:ahLst/>
          <a:cxnLst>
            <a:cxn ang="T6">
              <a:pos x="T0" y="T1"/>
            </a:cxn>
            <a:cxn ang="T7">
              <a:pos x="T2" y="T3"/>
            </a:cxn>
            <a:cxn ang="T8">
              <a:pos x="T4" y="T5"/>
            </a:cxn>
          </a:cxnLst>
          <a:rect l="0" t="0" r="r" b="b"/>
          <a:pathLst>
            <a:path w="21600" h="21600" fill="none" extrusionOk="0">
              <a:moveTo>
                <a:pt x="-1" y="0"/>
              </a:moveTo>
              <a:cubicBezTo>
                <a:pt x="11929" y="0"/>
                <a:pt x="21600" y="9670"/>
                <a:pt x="21600" y="21600"/>
              </a:cubicBezTo>
            </a:path>
            <a:path w="21600" h="21600" stroke="0" extrusionOk="0">
              <a:moveTo>
                <a:pt x="-1" y="0"/>
              </a:moveTo>
              <a:cubicBezTo>
                <a:pt x="11929" y="0"/>
                <a:pt x="21600" y="9670"/>
                <a:pt x="21600" y="21600"/>
              </a:cubicBezTo>
              <a:lnTo>
                <a:pt x="0" y="21600"/>
              </a:lnTo>
              <a:lnTo>
                <a:pt x="-1" y="0"/>
              </a:lnTo>
              <a:close/>
            </a:path>
          </a:pathLst>
        </a:cu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8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8"/>
              </a:solidFill>
            </a14:hiddenFill>
          </a:ext>
        </a:extLst>
      </xdr:spPr>
    </xdr:sp>
    <xdr:clientData fLocksWithSheet="0"/>
  </xdr:twoCellAnchor>
  <xdr:twoCellAnchor>
    <xdr:from>
      <xdr:col>1</xdr:col>
      <xdr:colOff>533400</xdr:colOff>
      <xdr:row>0</xdr:row>
      <xdr:rowOff>0</xdr:rowOff>
    </xdr:from>
    <xdr:to>
      <xdr:col>1</xdr:col>
      <xdr:colOff>556260</xdr:colOff>
      <xdr:row>0</xdr:row>
      <xdr:rowOff>0</xdr:rowOff>
    </xdr:to>
    <xdr:sp macro="" textlink="">
      <xdr:nvSpPr>
        <xdr:cNvPr id="5652" name="Arc 4">
          <a:extLst>
            <a:ext uri="{FF2B5EF4-FFF2-40B4-BE49-F238E27FC236}">
              <a16:creationId xmlns:a16="http://schemas.microsoft.com/office/drawing/2014/main" id="{AE0BCC72-2CC9-411D-BBAF-89972D10F01F}"/>
            </a:ext>
          </a:extLst>
        </xdr:cNvPr>
        <xdr:cNvSpPr>
          <a:spLocks/>
        </xdr:cNvSpPr>
      </xdr:nvSpPr>
      <xdr:spPr bwMode="auto">
        <a:xfrm flipV="1">
          <a:off x="655320" y="0"/>
          <a:ext cx="22860" cy="0"/>
        </a:xfrm>
        <a:custGeom>
          <a:avLst/>
          <a:gdLst>
            <a:gd name="T0" fmla="*/ 0 w 21600"/>
            <a:gd name="T1" fmla="*/ 0 h 21600"/>
            <a:gd name="T2" fmla="*/ 352166787 w 21600"/>
            <a:gd name="T3" fmla="*/ 0 h 21600"/>
            <a:gd name="T4" fmla="*/ 0 w 21600"/>
            <a:gd name="T5" fmla="*/ 0 h 21600"/>
            <a:gd name="T6" fmla="*/ 0 60000 65536"/>
            <a:gd name="T7" fmla="*/ 0 60000 65536"/>
            <a:gd name="T8" fmla="*/ 0 60000 65536"/>
          </a:gdLst>
          <a:ahLst/>
          <a:cxnLst>
            <a:cxn ang="T6">
              <a:pos x="T0" y="T1"/>
            </a:cxn>
            <a:cxn ang="T7">
              <a:pos x="T2" y="T3"/>
            </a:cxn>
            <a:cxn ang="T8">
              <a:pos x="T4" y="T5"/>
            </a:cxn>
          </a:cxnLst>
          <a:rect l="0" t="0" r="r" b="b"/>
          <a:pathLst>
            <a:path w="21600" h="21600" fill="none" extrusionOk="0">
              <a:moveTo>
                <a:pt x="-1" y="0"/>
              </a:moveTo>
              <a:cubicBezTo>
                <a:pt x="11929" y="0"/>
                <a:pt x="21600" y="9670"/>
                <a:pt x="21600" y="21600"/>
              </a:cubicBezTo>
            </a:path>
            <a:path w="21600" h="21600" stroke="0" extrusionOk="0">
              <a:moveTo>
                <a:pt x="-1" y="0"/>
              </a:moveTo>
              <a:cubicBezTo>
                <a:pt x="11929" y="0"/>
                <a:pt x="21600" y="9670"/>
                <a:pt x="21600" y="21600"/>
              </a:cubicBezTo>
              <a:lnTo>
                <a:pt x="0" y="21600"/>
              </a:lnTo>
              <a:lnTo>
                <a:pt x="-1" y="0"/>
              </a:lnTo>
              <a:close/>
            </a:path>
          </a:pathLst>
        </a:cu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8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8"/>
              </a:solidFill>
            </a14:hiddenFill>
          </a:ext>
        </a:extLst>
      </xdr:spPr>
    </xdr:sp>
    <xdr:clientData fLocksWithSheet="0"/>
  </xdr:twoCellAnchor>
  <xdr:twoCellAnchor>
    <xdr:from>
      <xdr:col>1</xdr:col>
      <xdr:colOff>83820</xdr:colOff>
      <xdr:row>0</xdr:row>
      <xdr:rowOff>0</xdr:rowOff>
    </xdr:from>
    <xdr:to>
      <xdr:col>1</xdr:col>
      <xdr:colOff>167640</xdr:colOff>
      <xdr:row>0</xdr:row>
      <xdr:rowOff>0</xdr:rowOff>
    </xdr:to>
    <xdr:sp macro="" textlink="">
      <xdr:nvSpPr>
        <xdr:cNvPr id="5653" name="Arc 5">
          <a:extLst>
            <a:ext uri="{FF2B5EF4-FFF2-40B4-BE49-F238E27FC236}">
              <a16:creationId xmlns:a16="http://schemas.microsoft.com/office/drawing/2014/main" id="{197FDFCF-BEE5-4A12-8F35-9725550BB409}"/>
            </a:ext>
          </a:extLst>
        </xdr:cNvPr>
        <xdr:cNvSpPr>
          <a:spLocks/>
        </xdr:cNvSpPr>
      </xdr:nvSpPr>
      <xdr:spPr bwMode="auto">
        <a:xfrm flipH="1">
          <a:off x="205740" y="0"/>
          <a:ext cx="83820" cy="0"/>
        </a:xfrm>
        <a:custGeom>
          <a:avLst/>
          <a:gdLst>
            <a:gd name="T0" fmla="*/ 0 w 21600"/>
            <a:gd name="T1" fmla="*/ 0 h 21600"/>
            <a:gd name="T2" fmla="*/ 2147483646 w 21600"/>
            <a:gd name="T3" fmla="*/ 0 h 21600"/>
            <a:gd name="T4" fmla="*/ 0 w 21600"/>
            <a:gd name="T5" fmla="*/ 0 h 21600"/>
            <a:gd name="T6" fmla="*/ 0 60000 65536"/>
            <a:gd name="T7" fmla="*/ 0 60000 65536"/>
            <a:gd name="T8" fmla="*/ 0 60000 65536"/>
          </a:gdLst>
          <a:ahLst/>
          <a:cxnLst>
            <a:cxn ang="T6">
              <a:pos x="T0" y="T1"/>
            </a:cxn>
            <a:cxn ang="T7">
              <a:pos x="T2" y="T3"/>
            </a:cxn>
            <a:cxn ang="T8">
              <a:pos x="T4" y="T5"/>
            </a:cxn>
          </a:cxnLst>
          <a:rect l="0" t="0" r="r" b="b"/>
          <a:pathLst>
            <a:path w="21600" h="21600" fill="none" extrusionOk="0">
              <a:moveTo>
                <a:pt x="-1" y="0"/>
              </a:moveTo>
              <a:cubicBezTo>
                <a:pt x="11929" y="0"/>
                <a:pt x="21600" y="9670"/>
                <a:pt x="21600" y="21600"/>
              </a:cubicBezTo>
            </a:path>
            <a:path w="21600" h="21600" stroke="0" extrusionOk="0">
              <a:moveTo>
                <a:pt x="-1" y="0"/>
              </a:moveTo>
              <a:cubicBezTo>
                <a:pt x="11929" y="0"/>
                <a:pt x="21600" y="9670"/>
                <a:pt x="21600" y="21600"/>
              </a:cubicBezTo>
              <a:lnTo>
                <a:pt x="0" y="21600"/>
              </a:lnTo>
              <a:lnTo>
                <a:pt x="-1" y="0"/>
              </a:lnTo>
              <a:close/>
            </a:path>
          </a:pathLst>
        </a:cu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8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8"/>
              </a:solidFill>
            </a14:hiddenFill>
          </a:ext>
        </a:extLst>
      </xdr:spPr>
    </xdr:sp>
    <xdr:clientData fLocksWithSheet="0"/>
  </xdr:twoCellAnchor>
  <xdr:twoCellAnchor>
    <xdr:from>
      <xdr:col>1</xdr:col>
      <xdr:colOff>83820</xdr:colOff>
      <xdr:row>0</xdr:row>
      <xdr:rowOff>0</xdr:rowOff>
    </xdr:from>
    <xdr:to>
      <xdr:col>1</xdr:col>
      <xdr:colOff>167640</xdr:colOff>
      <xdr:row>0</xdr:row>
      <xdr:rowOff>0</xdr:rowOff>
    </xdr:to>
    <xdr:sp macro="" textlink="">
      <xdr:nvSpPr>
        <xdr:cNvPr id="5654" name="Arc 6">
          <a:extLst>
            <a:ext uri="{FF2B5EF4-FFF2-40B4-BE49-F238E27FC236}">
              <a16:creationId xmlns:a16="http://schemas.microsoft.com/office/drawing/2014/main" id="{689DE1C9-CEE4-46BC-BB89-D403C62E5CFA}"/>
            </a:ext>
          </a:extLst>
        </xdr:cNvPr>
        <xdr:cNvSpPr>
          <a:spLocks/>
        </xdr:cNvSpPr>
      </xdr:nvSpPr>
      <xdr:spPr bwMode="auto">
        <a:xfrm flipH="1" flipV="1">
          <a:off x="205740" y="0"/>
          <a:ext cx="83820" cy="0"/>
        </a:xfrm>
        <a:custGeom>
          <a:avLst/>
          <a:gdLst>
            <a:gd name="T0" fmla="*/ 0 w 21600"/>
            <a:gd name="T1" fmla="*/ 0 h 21600"/>
            <a:gd name="T2" fmla="*/ 2147483646 w 21600"/>
            <a:gd name="T3" fmla="*/ 0 h 21600"/>
            <a:gd name="T4" fmla="*/ 0 w 21600"/>
            <a:gd name="T5" fmla="*/ 0 h 21600"/>
            <a:gd name="T6" fmla="*/ 0 60000 65536"/>
            <a:gd name="T7" fmla="*/ 0 60000 65536"/>
            <a:gd name="T8" fmla="*/ 0 60000 65536"/>
          </a:gdLst>
          <a:ahLst/>
          <a:cxnLst>
            <a:cxn ang="T6">
              <a:pos x="T0" y="T1"/>
            </a:cxn>
            <a:cxn ang="T7">
              <a:pos x="T2" y="T3"/>
            </a:cxn>
            <a:cxn ang="T8">
              <a:pos x="T4" y="T5"/>
            </a:cxn>
          </a:cxnLst>
          <a:rect l="0" t="0" r="r" b="b"/>
          <a:pathLst>
            <a:path w="21600" h="21600" fill="none" extrusionOk="0">
              <a:moveTo>
                <a:pt x="-1" y="0"/>
              </a:moveTo>
              <a:cubicBezTo>
                <a:pt x="11929" y="0"/>
                <a:pt x="21600" y="9670"/>
                <a:pt x="21600" y="21600"/>
              </a:cubicBezTo>
            </a:path>
            <a:path w="21600" h="21600" stroke="0" extrusionOk="0">
              <a:moveTo>
                <a:pt x="-1" y="0"/>
              </a:moveTo>
              <a:cubicBezTo>
                <a:pt x="11929" y="0"/>
                <a:pt x="21600" y="9670"/>
                <a:pt x="21600" y="21600"/>
              </a:cubicBezTo>
              <a:lnTo>
                <a:pt x="0" y="21600"/>
              </a:lnTo>
              <a:lnTo>
                <a:pt x="-1" y="0"/>
              </a:lnTo>
              <a:close/>
            </a:path>
          </a:pathLst>
        </a:cu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8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8"/>
              </a:solidFill>
            </a14:hiddenFill>
          </a:ext>
        </a:extLst>
      </xdr:spPr>
    </xdr:sp>
    <xdr:clientData fLocksWithSheet="0"/>
  </xdr:twoCellAnchor>
  <xdr:twoCellAnchor>
    <xdr:from>
      <xdr:col>1</xdr:col>
      <xdr:colOff>533400</xdr:colOff>
      <xdr:row>0</xdr:row>
      <xdr:rowOff>0</xdr:rowOff>
    </xdr:from>
    <xdr:to>
      <xdr:col>1</xdr:col>
      <xdr:colOff>556260</xdr:colOff>
      <xdr:row>0</xdr:row>
      <xdr:rowOff>0</xdr:rowOff>
    </xdr:to>
    <xdr:sp macro="" textlink="">
      <xdr:nvSpPr>
        <xdr:cNvPr id="5655" name="Arc 7">
          <a:extLst>
            <a:ext uri="{FF2B5EF4-FFF2-40B4-BE49-F238E27FC236}">
              <a16:creationId xmlns:a16="http://schemas.microsoft.com/office/drawing/2014/main" id="{8F61EBB4-2C82-4ECC-AC18-0FEEBA05D369}"/>
            </a:ext>
          </a:extLst>
        </xdr:cNvPr>
        <xdr:cNvSpPr>
          <a:spLocks/>
        </xdr:cNvSpPr>
      </xdr:nvSpPr>
      <xdr:spPr bwMode="auto">
        <a:xfrm>
          <a:off x="655320" y="0"/>
          <a:ext cx="22860" cy="0"/>
        </a:xfrm>
        <a:custGeom>
          <a:avLst/>
          <a:gdLst>
            <a:gd name="T0" fmla="*/ 0 w 21600"/>
            <a:gd name="T1" fmla="*/ 0 h 21600"/>
            <a:gd name="T2" fmla="*/ 352166787 w 21600"/>
            <a:gd name="T3" fmla="*/ 0 h 21600"/>
            <a:gd name="T4" fmla="*/ 0 w 21600"/>
            <a:gd name="T5" fmla="*/ 0 h 21600"/>
            <a:gd name="T6" fmla="*/ 0 60000 65536"/>
            <a:gd name="T7" fmla="*/ 0 60000 65536"/>
            <a:gd name="T8" fmla="*/ 0 60000 65536"/>
          </a:gdLst>
          <a:ahLst/>
          <a:cxnLst>
            <a:cxn ang="T6">
              <a:pos x="T0" y="T1"/>
            </a:cxn>
            <a:cxn ang="T7">
              <a:pos x="T2" y="T3"/>
            </a:cxn>
            <a:cxn ang="T8">
              <a:pos x="T4" y="T5"/>
            </a:cxn>
          </a:cxnLst>
          <a:rect l="0" t="0" r="r" b="b"/>
          <a:pathLst>
            <a:path w="21600" h="21600" fill="none" extrusionOk="0">
              <a:moveTo>
                <a:pt x="-1" y="0"/>
              </a:moveTo>
              <a:cubicBezTo>
                <a:pt x="11929" y="0"/>
                <a:pt x="21600" y="9670"/>
                <a:pt x="21600" y="21600"/>
              </a:cubicBezTo>
            </a:path>
            <a:path w="21600" h="21600" stroke="0" extrusionOk="0">
              <a:moveTo>
                <a:pt x="-1" y="0"/>
              </a:moveTo>
              <a:cubicBezTo>
                <a:pt x="11929" y="0"/>
                <a:pt x="21600" y="9670"/>
                <a:pt x="21600" y="21600"/>
              </a:cubicBezTo>
              <a:lnTo>
                <a:pt x="0" y="21600"/>
              </a:lnTo>
              <a:lnTo>
                <a:pt x="-1" y="0"/>
              </a:lnTo>
              <a:close/>
            </a:path>
          </a:pathLst>
        </a:cu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8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8"/>
              </a:solidFill>
            </a14:hiddenFill>
          </a:ext>
        </a:extLst>
      </xdr:spPr>
    </xdr:sp>
    <xdr:clientData fLocksWithSheet="0"/>
  </xdr:twoCellAnchor>
  <xdr:twoCellAnchor>
    <xdr:from>
      <xdr:col>1</xdr:col>
      <xdr:colOff>533400</xdr:colOff>
      <xdr:row>0</xdr:row>
      <xdr:rowOff>0</xdr:rowOff>
    </xdr:from>
    <xdr:to>
      <xdr:col>1</xdr:col>
      <xdr:colOff>556260</xdr:colOff>
      <xdr:row>0</xdr:row>
      <xdr:rowOff>0</xdr:rowOff>
    </xdr:to>
    <xdr:sp macro="" textlink="">
      <xdr:nvSpPr>
        <xdr:cNvPr id="5656" name="Arc 8">
          <a:extLst>
            <a:ext uri="{FF2B5EF4-FFF2-40B4-BE49-F238E27FC236}">
              <a16:creationId xmlns:a16="http://schemas.microsoft.com/office/drawing/2014/main" id="{43A887F3-3681-412F-A4FA-6650B641C035}"/>
            </a:ext>
          </a:extLst>
        </xdr:cNvPr>
        <xdr:cNvSpPr>
          <a:spLocks/>
        </xdr:cNvSpPr>
      </xdr:nvSpPr>
      <xdr:spPr bwMode="auto">
        <a:xfrm flipV="1">
          <a:off x="655320" y="0"/>
          <a:ext cx="22860" cy="0"/>
        </a:xfrm>
        <a:custGeom>
          <a:avLst/>
          <a:gdLst>
            <a:gd name="T0" fmla="*/ 0 w 21600"/>
            <a:gd name="T1" fmla="*/ 0 h 21600"/>
            <a:gd name="T2" fmla="*/ 352166787 w 21600"/>
            <a:gd name="T3" fmla="*/ 0 h 21600"/>
            <a:gd name="T4" fmla="*/ 0 w 21600"/>
            <a:gd name="T5" fmla="*/ 0 h 21600"/>
            <a:gd name="T6" fmla="*/ 0 60000 65536"/>
            <a:gd name="T7" fmla="*/ 0 60000 65536"/>
            <a:gd name="T8" fmla="*/ 0 60000 65536"/>
          </a:gdLst>
          <a:ahLst/>
          <a:cxnLst>
            <a:cxn ang="T6">
              <a:pos x="T0" y="T1"/>
            </a:cxn>
            <a:cxn ang="T7">
              <a:pos x="T2" y="T3"/>
            </a:cxn>
            <a:cxn ang="T8">
              <a:pos x="T4" y="T5"/>
            </a:cxn>
          </a:cxnLst>
          <a:rect l="0" t="0" r="r" b="b"/>
          <a:pathLst>
            <a:path w="21600" h="21600" fill="none" extrusionOk="0">
              <a:moveTo>
                <a:pt x="-1" y="0"/>
              </a:moveTo>
              <a:cubicBezTo>
                <a:pt x="11929" y="0"/>
                <a:pt x="21600" y="9670"/>
                <a:pt x="21600" y="21600"/>
              </a:cubicBezTo>
            </a:path>
            <a:path w="21600" h="21600" stroke="0" extrusionOk="0">
              <a:moveTo>
                <a:pt x="-1" y="0"/>
              </a:moveTo>
              <a:cubicBezTo>
                <a:pt x="11929" y="0"/>
                <a:pt x="21600" y="9670"/>
                <a:pt x="21600" y="21600"/>
              </a:cubicBezTo>
              <a:lnTo>
                <a:pt x="0" y="21600"/>
              </a:lnTo>
              <a:lnTo>
                <a:pt x="-1" y="0"/>
              </a:lnTo>
              <a:close/>
            </a:path>
          </a:pathLst>
        </a:cu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8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8"/>
              </a:solidFill>
            </a14:hiddenFill>
          </a:ext>
        </a:extLst>
      </xdr:spPr>
    </xdr:sp>
    <xdr:clientData fLocksWithSheet="0"/>
  </xdr:twoCellAnchor>
  <xdr:twoCellAnchor>
    <xdr:from>
      <xdr:col>1</xdr:col>
      <xdr:colOff>83820</xdr:colOff>
      <xdr:row>0</xdr:row>
      <xdr:rowOff>0</xdr:rowOff>
    </xdr:from>
    <xdr:to>
      <xdr:col>1</xdr:col>
      <xdr:colOff>167640</xdr:colOff>
      <xdr:row>0</xdr:row>
      <xdr:rowOff>0</xdr:rowOff>
    </xdr:to>
    <xdr:sp macro="" textlink="">
      <xdr:nvSpPr>
        <xdr:cNvPr id="5657" name="Arc 9">
          <a:extLst>
            <a:ext uri="{FF2B5EF4-FFF2-40B4-BE49-F238E27FC236}">
              <a16:creationId xmlns:a16="http://schemas.microsoft.com/office/drawing/2014/main" id="{58709F5E-874E-49D1-A06D-9BBC08BA0FE7}"/>
            </a:ext>
          </a:extLst>
        </xdr:cNvPr>
        <xdr:cNvSpPr>
          <a:spLocks/>
        </xdr:cNvSpPr>
      </xdr:nvSpPr>
      <xdr:spPr bwMode="auto">
        <a:xfrm flipH="1">
          <a:off x="205740" y="0"/>
          <a:ext cx="83820" cy="0"/>
        </a:xfrm>
        <a:custGeom>
          <a:avLst/>
          <a:gdLst>
            <a:gd name="T0" fmla="*/ 0 w 21600"/>
            <a:gd name="T1" fmla="*/ 0 h 21600"/>
            <a:gd name="T2" fmla="*/ 2147483646 w 21600"/>
            <a:gd name="T3" fmla="*/ 0 h 21600"/>
            <a:gd name="T4" fmla="*/ 0 w 21600"/>
            <a:gd name="T5" fmla="*/ 0 h 21600"/>
            <a:gd name="T6" fmla="*/ 0 60000 65536"/>
            <a:gd name="T7" fmla="*/ 0 60000 65536"/>
            <a:gd name="T8" fmla="*/ 0 60000 65536"/>
          </a:gdLst>
          <a:ahLst/>
          <a:cxnLst>
            <a:cxn ang="T6">
              <a:pos x="T0" y="T1"/>
            </a:cxn>
            <a:cxn ang="T7">
              <a:pos x="T2" y="T3"/>
            </a:cxn>
            <a:cxn ang="T8">
              <a:pos x="T4" y="T5"/>
            </a:cxn>
          </a:cxnLst>
          <a:rect l="0" t="0" r="r" b="b"/>
          <a:pathLst>
            <a:path w="21600" h="21600" fill="none" extrusionOk="0">
              <a:moveTo>
                <a:pt x="-1" y="0"/>
              </a:moveTo>
              <a:cubicBezTo>
                <a:pt x="11929" y="0"/>
                <a:pt x="21600" y="9670"/>
                <a:pt x="21600" y="21600"/>
              </a:cubicBezTo>
            </a:path>
            <a:path w="21600" h="21600" stroke="0" extrusionOk="0">
              <a:moveTo>
                <a:pt x="-1" y="0"/>
              </a:moveTo>
              <a:cubicBezTo>
                <a:pt x="11929" y="0"/>
                <a:pt x="21600" y="9670"/>
                <a:pt x="21600" y="21600"/>
              </a:cubicBezTo>
              <a:lnTo>
                <a:pt x="0" y="21600"/>
              </a:lnTo>
              <a:lnTo>
                <a:pt x="-1" y="0"/>
              </a:lnTo>
              <a:close/>
            </a:path>
          </a:pathLst>
        </a:cu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8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8"/>
              </a:solidFill>
            </a14:hiddenFill>
          </a:ext>
        </a:extLst>
      </xdr:spPr>
    </xdr:sp>
    <xdr:clientData fLocksWithSheet="0"/>
  </xdr:twoCellAnchor>
  <xdr:twoCellAnchor>
    <xdr:from>
      <xdr:col>1</xdr:col>
      <xdr:colOff>83820</xdr:colOff>
      <xdr:row>0</xdr:row>
      <xdr:rowOff>0</xdr:rowOff>
    </xdr:from>
    <xdr:to>
      <xdr:col>1</xdr:col>
      <xdr:colOff>167640</xdr:colOff>
      <xdr:row>0</xdr:row>
      <xdr:rowOff>0</xdr:rowOff>
    </xdr:to>
    <xdr:sp macro="" textlink="">
      <xdr:nvSpPr>
        <xdr:cNvPr id="5658" name="Arc 10">
          <a:extLst>
            <a:ext uri="{FF2B5EF4-FFF2-40B4-BE49-F238E27FC236}">
              <a16:creationId xmlns:a16="http://schemas.microsoft.com/office/drawing/2014/main" id="{FC6710DD-B53C-41B2-87E3-2B10D1029EB7}"/>
            </a:ext>
          </a:extLst>
        </xdr:cNvPr>
        <xdr:cNvSpPr>
          <a:spLocks/>
        </xdr:cNvSpPr>
      </xdr:nvSpPr>
      <xdr:spPr bwMode="auto">
        <a:xfrm flipH="1" flipV="1">
          <a:off x="205740" y="0"/>
          <a:ext cx="83820" cy="0"/>
        </a:xfrm>
        <a:custGeom>
          <a:avLst/>
          <a:gdLst>
            <a:gd name="T0" fmla="*/ 0 w 21600"/>
            <a:gd name="T1" fmla="*/ 0 h 21600"/>
            <a:gd name="T2" fmla="*/ 2147483646 w 21600"/>
            <a:gd name="T3" fmla="*/ 0 h 21600"/>
            <a:gd name="T4" fmla="*/ 0 w 21600"/>
            <a:gd name="T5" fmla="*/ 0 h 21600"/>
            <a:gd name="T6" fmla="*/ 0 60000 65536"/>
            <a:gd name="T7" fmla="*/ 0 60000 65536"/>
            <a:gd name="T8" fmla="*/ 0 60000 65536"/>
          </a:gdLst>
          <a:ahLst/>
          <a:cxnLst>
            <a:cxn ang="T6">
              <a:pos x="T0" y="T1"/>
            </a:cxn>
            <a:cxn ang="T7">
              <a:pos x="T2" y="T3"/>
            </a:cxn>
            <a:cxn ang="T8">
              <a:pos x="T4" y="T5"/>
            </a:cxn>
          </a:cxnLst>
          <a:rect l="0" t="0" r="r" b="b"/>
          <a:pathLst>
            <a:path w="21600" h="21600" fill="none" extrusionOk="0">
              <a:moveTo>
                <a:pt x="-1" y="0"/>
              </a:moveTo>
              <a:cubicBezTo>
                <a:pt x="11929" y="0"/>
                <a:pt x="21600" y="9670"/>
                <a:pt x="21600" y="21600"/>
              </a:cubicBezTo>
            </a:path>
            <a:path w="21600" h="21600" stroke="0" extrusionOk="0">
              <a:moveTo>
                <a:pt x="-1" y="0"/>
              </a:moveTo>
              <a:cubicBezTo>
                <a:pt x="11929" y="0"/>
                <a:pt x="21600" y="9670"/>
                <a:pt x="21600" y="21600"/>
              </a:cubicBezTo>
              <a:lnTo>
                <a:pt x="0" y="21600"/>
              </a:lnTo>
              <a:lnTo>
                <a:pt x="-1" y="0"/>
              </a:lnTo>
              <a:close/>
            </a:path>
          </a:pathLst>
        </a:cu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8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8"/>
              </a:solidFill>
            </a14:hiddenFill>
          </a:ext>
        </a:extLst>
      </xdr:spPr>
    </xdr:sp>
    <xdr:clientData fLocksWithSheet="0"/>
  </xdr:twoCellAnchor>
  <xdr:twoCellAnchor>
    <xdr:from>
      <xdr:col>1</xdr:col>
      <xdr:colOff>533400</xdr:colOff>
      <xdr:row>0</xdr:row>
      <xdr:rowOff>0</xdr:rowOff>
    </xdr:from>
    <xdr:to>
      <xdr:col>1</xdr:col>
      <xdr:colOff>556260</xdr:colOff>
      <xdr:row>0</xdr:row>
      <xdr:rowOff>0</xdr:rowOff>
    </xdr:to>
    <xdr:sp macro="" textlink="">
      <xdr:nvSpPr>
        <xdr:cNvPr id="5659" name="Arc 11">
          <a:extLst>
            <a:ext uri="{FF2B5EF4-FFF2-40B4-BE49-F238E27FC236}">
              <a16:creationId xmlns:a16="http://schemas.microsoft.com/office/drawing/2014/main" id="{AFE21929-6EC7-4EB6-A466-D7E1B3F11CB1}"/>
            </a:ext>
          </a:extLst>
        </xdr:cNvPr>
        <xdr:cNvSpPr>
          <a:spLocks/>
        </xdr:cNvSpPr>
      </xdr:nvSpPr>
      <xdr:spPr bwMode="auto">
        <a:xfrm>
          <a:off x="655320" y="0"/>
          <a:ext cx="22860" cy="0"/>
        </a:xfrm>
        <a:custGeom>
          <a:avLst/>
          <a:gdLst>
            <a:gd name="T0" fmla="*/ 0 w 21600"/>
            <a:gd name="T1" fmla="*/ 0 h 21600"/>
            <a:gd name="T2" fmla="*/ 352166787 w 21600"/>
            <a:gd name="T3" fmla="*/ 0 h 21600"/>
            <a:gd name="T4" fmla="*/ 0 w 21600"/>
            <a:gd name="T5" fmla="*/ 0 h 21600"/>
            <a:gd name="T6" fmla="*/ 0 60000 65536"/>
            <a:gd name="T7" fmla="*/ 0 60000 65536"/>
            <a:gd name="T8" fmla="*/ 0 60000 65536"/>
          </a:gdLst>
          <a:ahLst/>
          <a:cxnLst>
            <a:cxn ang="T6">
              <a:pos x="T0" y="T1"/>
            </a:cxn>
            <a:cxn ang="T7">
              <a:pos x="T2" y="T3"/>
            </a:cxn>
            <a:cxn ang="T8">
              <a:pos x="T4" y="T5"/>
            </a:cxn>
          </a:cxnLst>
          <a:rect l="0" t="0" r="r" b="b"/>
          <a:pathLst>
            <a:path w="21600" h="21600" fill="none" extrusionOk="0">
              <a:moveTo>
                <a:pt x="-1" y="0"/>
              </a:moveTo>
              <a:cubicBezTo>
                <a:pt x="11929" y="0"/>
                <a:pt x="21600" y="9670"/>
                <a:pt x="21600" y="21600"/>
              </a:cubicBezTo>
            </a:path>
            <a:path w="21600" h="21600" stroke="0" extrusionOk="0">
              <a:moveTo>
                <a:pt x="-1" y="0"/>
              </a:moveTo>
              <a:cubicBezTo>
                <a:pt x="11929" y="0"/>
                <a:pt x="21600" y="9670"/>
                <a:pt x="21600" y="21600"/>
              </a:cubicBezTo>
              <a:lnTo>
                <a:pt x="0" y="21600"/>
              </a:lnTo>
              <a:lnTo>
                <a:pt x="-1" y="0"/>
              </a:lnTo>
              <a:close/>
            </a:path>
          </a:pathLst>
        </a:cu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8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8"/>
              </a:solidFill>
            </a14:hiddenFill>
          </a:ext>
        </a:extLst>
      </xdr:spPr>
    </xdr:sp>
    <xdr:clientData fLocksWithSheet="0"/>
  </xdr:twoCellAnchor>
  <xdr:twoCellAnchor>
    <xdr:from>
      <xdr:col>1</xdr:col>
      <xdr:colOff>533400</xdr:colOff>
      <xdr:row>0</xdr:row>
      <xdr:rowOff>0</xdr:rowOff>
    </xdr:from>
    <xdr:to>
      <xdr:col>1</xdr:col>
      <xdr:colOff>556260</xdr:colOff>
      <xdr:row>0</xdr:row>
      <xdr:rowOff>0</xdr:rowOff>
    </xdr:to>
    <xdr:sp macro="" textlink="">
      <xdr:nvSpPr>
        <xdr:cNvPr id="5660" name="Arc 12">
          <a:extLst>
            <a:ext uri="{FF2B5EF4-FFF2-40B4-BE49-F238E27FC236}">
              <a16:creationId xmlns:a16="http://schemas.microsoft.com/office/drawing/2014/main" id="{3131A7A6-54E3-4478-928D-5D6DAA94FF4D}"/>
            </a:ext>
          </a:extLst>
        </xdr:cNvPr>
        <xdr:cNvSpPr>
          <a:spLocks/>
        </xdr:cNvSpPr>
      </xdr:nvSpPr>
      <xdr:spPr bwMode="auto">
        <a:xfrm flipV="1">
          <a:off x="655320" y="0"/>
          <a:ext cx="22860" cy="0"/>
        </a:xfrm>
        <a:custGeom>
          <a:avLst/>
          <a:gdLst>
            <a:gd name="T0" fmla="*/ 0 w 21600"/>
            <a:gd name="T1" fmla="*/ 0 h 21600"/>
            <a:gd name="T2" fmla="*/ 352166787 w 21600"/>
            <a:gd name="T3" fmla="*/ 0 h 21600"/>
            <a:gd name="T4" fmla="*/ 0 w 21600"/>
            <a:gd name="T5" fmla="*/ 0 h 21600"/>
            <a:gd name="T6" fmla="*/ 0 60000 65536"/>
            <a:gd name="T7" fmla="*/ 0 60000 65536"/>
            <a:gd name="T8" fmla="*/ 0 60000 65536"/>
          </a:gdLst>
          <a:ahLst/>
          <a:cxnLst>
            <a:cxn ang="T6">
              <a:pos x="T0" y="T1"/>
            </a:cxn>
            <a:cxn ang="T7">
              <a:pos x="T2" y="T3"/>
            </a:cxn>
            <a:cxn ang="T8">
              <a:pos x="T4" y="T5"/>
            </a:cxn>
          </a:cxnLst>
          <a:rect l="0" t="0" r="r" b="b"/>
          <a:pathLst>
            <a:path w="21600" h="21600" fill="none" extrusionOk="0">
              <a:moveTo>
                <a:pt x="-1" y="0"/>
              </a:moveTo>
              <a:cubicBezTo>
                <a:pt x="11929" y="0"/>
                <a:pt x="21600" y="9670"/>
                <a:pt x="21600" y="21600"/>
              </a:cubicBezTo>
            </a:path>
            <a:path w="21600" h="21600" stroke="0" extrusionOk="0">
              <a:moveTo>
                <a:pt x="-1" y="0"/>
              </a:moveTo>
              <a:cubicBezTo>
                <a:pt x="11929" y="0"/>
                <a:pt x="21600" y="9670"/>
                <a:pt x="21600" y="21600"/>
              </a:cubicBezTo>
              <a:lnTo>
                <a:pt x="0" y="21600"/>
              </a:lnTo>
              <a:lnTo>
                <a:pt x="-1" y="0"/>
              </a:lnTo>
              <a:close/>
            </a:path>
          </a:pathLst>
        </a:cu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8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8"/>
              </a:solidFill>
            </a14:hiddenFill>
          </a:ext>
        </a:extLst>
      </xdr:spPr>
    </xdr:sp>
    <xdr:clientData fLocksWithSheet="0"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83820</xdr:colOff>
      <xdr:row>0</xdr:row>
      <xdr:rowOff>0</xdr:rowOff>
    </xdr:from>
    <xdr:to>
      <xdr:col>1</xdr:col>
      <xdr:colOff>167640</xdr:colOff>
      <xdr:row>0</xdr:row>
      <xdr:rowOff>0</xdr:rowOff>
    </xdr:to>
    <xdr:sp macro="" textlink="">
      <xdr:nvSpPr>
        <xdr:cNvPr id="4637" name="Arc 1">
          <a:extLst>
            <a:ext uri="{FF2B5EF4-FFF2-40B4-BE49-F238E27FC236}">
              <a16:creationId xmlns:a16="http://schemas.microsoft.com/office/drawing/2014/main" id="{2D28ED37-E9B7-4EEA-ABBA-F3A8C6898E53}"/>
            </a:ext>
          </a:extLst>
        </xdr:cNvPr>
        <xdr:cNvSpPr>
          <a:spLocks/>
        </xdr:cNvSpPr>
      </xdr:nvSpPr>
      <xdr:spPr bwMode="auto">
        <a:xfrm flipH="1">
          <a:off x="205740" y="0"/>
          <a:ext cx="83820" cy="0"/>
        </a:xfrm>
        <a:custGeom>
          <a:avLst/>
          <a:gdLst>
            <a:gd name="T0" fmla="*/ 0 w 21600"/>
            <a:gd name="T1" fmla="*/ 0 h 21600"/>
            <a:gd name="T2" fmla="*/ 2147483646 w 21600"/>
            <a:gd name="T3" fmla="*/ 0 h 21600"/>
            <a:gd name="T4" fmla="*/ 0 w 21600"/>
            <a:gd name="T5" fmla="*/ 0 h 21600"/>
            <a:gd name="T6" fmla="*/ 0 60000 65536"/>
            <a:gd name="T7" fmla="*/ 0 60000 65536"/>
            <a:gd name="T8" fmla="*/ 0 60000 65536"/>
          </a:gdLst>
          <a:ahLst/>
          <a:cxnLst>
            <a:cxn ang="T6">
              <a:pos x="T0" y="T1"/>
            </a:cxn>
            <a:cxn ang="T7">
              <a:pos x="T2" y="T3"/>
            </a:cxn>
            <a:cxn ang="T8">
              <a:pos x="T4" y="T5"/>
            </a:cxn>
          </a:cxnLst>
          <a:rect l="0" t="0" r="r" b="b"/>
          <a:pathLst>
            <a:path w="21600" h="21600" fill="none" extrusionOk="0">
              <a:moveTo>
                <a:pt x="-1" y="0"/>
              </a:moveTo>
              <a:cubicBezTo>
                <a:pt x="11929" y="0"/>
                <a:pt x="21600" y="9670"/>
                <a:pt x="21600" y="21600"/>
              </a:cubicBezTo>
            </a:path>
            <a:path w="21600" h="21600" stroke="0" extrusionOk="0">
              <a:moveTo>
                <a:pt x="-1" y="0"/>
              </a:moveTo>
              <a:cubicBezTo>
                <a:pt x="11929" y="0"/>
                <a:pt x="21600" y="9670"/>
                <a:pt x="21600" y="21600"/>
              </a:cubicBezTo>
              <a:lnTo>
                <a:pt x="0" y="21600"/>
              </a:lnTo>
              <a:lnTo>
                <a:pt x="-1" y="0"/>
              </a:lnTo>
              <a:close/>
            </a:path>
          </a:pathLst>
        </a:cu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8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8"/>
              </a:solidFill>
            </a14:hiddenFill>
          </a:ext>
        </a:extLst>
      </xdr:spPr>
    </xdr:sp>
    <xdr:clientData fLocksWithSheet="0"/>
  </xdr:twoCellAnchor>
  <xdr:twoCellAnchor>
    <xdr:from>
      <xdr:col>1</xdr:col>
      <xdr:colOff>83820</xdr:colOff>
      <xdr:row>0</xdr:row>
      <xdr:rowOff>0</xdr:rowOff>
    </xdr:from>
    <xdr:to>
      <xdr:col>1</xdr:col>
      <xdr:colOff>167640</xdr:colOff>
      <xdr:row>0</xdr:row>
      <xdr:rowOff>0</xdr:rowOff>
    </xdr:to>
    <xdr:sp macro="" textlink="">
      <xdr:nvSpPr>
        <xdr:cNvPr id="4638" name="Arc 2">
          <a:extLst>
            <a:ext uri="{FF2B5EF4-FFF2-40B4-BE49-F238E27FC236}">
              <a16:creationId xmlns:a16="http://schemas.microsoft.com/office/drawing/2014/main" id="{454EB63D-41C1-4149-B8DC-AB4633484404}"/>
            </a:ext>
          </a:extLst>
        </xdr:cNvPr>
        <xdr:cNvSpPr>
          <a:spLocks/>
        </xdr:cNvSpPr>
      </xdr:nvSpPr>
      <xdr:spPr bwMode="auto">
        <a:xfrm flipH="1" flipV="1">
          <a:off x="205740" y="0"/>
          <a:ext cx="83820" cy="0"/>
        </a:xfrm>
        <a:custGeom>
          <a:avLst/>
          <a:gdLst>
            <a:gd name="T0" fmla="*/ 0 w 21600"/>
            <a:gd name="T1" fmla="*/ 0 h 21600"/>
            <a:gd name="T2" fmla="*/ 2147483646 w 21600"/>
            <a:gd name="T3" fmla="*/ 0 h 21600"/>
            <a:gd name="T4" fmla="*/ 0 w 21600"/>
            <a:gd name="T5" fmla="*/ 0 h 21600"/>
            <a:gd name="T6" fmla="*/ 0 60000 65536"/>
            <a:gd name="T7" fmla="*/ 0 60000 65536"/>
            <a:gd name="T8" fmla="*/ 0 60000 65536"/>
          </a:gdLst>
          <a:ahLst/>
          <a:cxnLst>
            <a:cxn ang="T6">
              <a:pos x="T0" y="T1"/>
            </a:cxn>
            <a:cxn ang="T7">
              <a:pos x="T2" y="T3"/>
            </a:cxn>
            <a:cxn ang="T8">
              <a:pos x="T4" y="T5"/>
            </a:cxn>
          </a:cxnLst>
          <a:rect l="0" t="0" r="r" b="b"/>
          <a:pathLst>
            <a:path w="21600" h="21600" fill="none" extrusionOk="0">
              <a:moveTo>
                <a:pt x="-1" y="0"/>
              </a:moveTo>
              <a:cubicBezTo>
                <a:pt x="11929" y="0"/>
                <a:pt x="21600" y="9670"/>
                <a:pt x="21600" y="21600"/>
              </a:cubicBezTo>
            </a:path>
            <a:path w="21600" h="21600" stroke="0" extrusionOk="0">
              <a:moveTo>
                <a:pt x="-1" y="0"/>
              </a:moveTo>
              <a:cubicBezTo>
                <a:pt x="11929" y="0"/>
                <a:pt x="21600" y="9670"/>
                <a:pt x="21600" y="21600"/>
              </a:cubicBezTo>
              <a:lnTo>
                <a:pt x="0" y="21600"/>
              </a:lnTo>
              <a:lnTo>
                <a:pt x="-1" y="0"/>
              </a:lnTo>
              <a:close/>
            </a:path>
          </a:pathLst>
        </a:cu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8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8"/>
              </a:solidFill>
            </a14:hiddenFill>
          </a:ext>
        </a:extLst>
      </xdr:spPr>
    </xdr:sp>
    <xdr:clientData fLocksWithSheet="0"/>
  </xdr:twoCellAnchor>
  <xdr:twoCellAnchor>
    <xdr:from>
      <xdr:col>1</xdr:col>
      <xdr:colOff>533400</xdr:colOff>
      <xdr:row>0</xdr:row>
      <xdr:rowOff>0</xdr:rowOff>
    </xdr:from>
    <xdr:to>
      <xdr:col>1</xdr:col>
      <xdr:colOff>556260</xdr:colOff>
      <xdr:row>0</xdr:row>
      <xdr:rowOff>0</xdr:rowOff>
    </xdr:to>
    <xdr:sp macro="" textlink="">
      <xdr:nvSpPr>
        <xdr:cNvPr id="4639" name="Arc 3">
          <a:extLst>
            <a:ext uri="{FF2B5EF4-FFF2-40B4-BE49-F238E27FC236}">
              <a16:creationId xmlns:a16="http://schemas.microsoft.com/office/drawing/2014/main" id="{EE804B15-97DA-4A5B-81AE-FADAC7DEB606}"/>
            </a:ext>
          </a:extLst>
        </xdr:cNvPr>
        <xdr:cNvSpPr>
          <a:spLocks/>
        </xdr:cNvSpPr>
      </xdr:nvSpPr>
      <xdr:spPr bwMode="auto">
        <a:xfrm>
          <a:off x="655320" y="0"/>
          <a:ext cx="22860" cy="0"/>
        </a:xfrm>
        <a:custGeom>
          <a:avLst/>
          <a:gdLst>
            <a:gd name="T0" fmla="*/ 0 w 21600"/>
            <a:gd name="T1" fmla="*/ 0 h 21600"/>
            <a:gd name="T2" fmla="*/ 352166787 w 21600"/>
            <a:gd name="T3" fmla="*/ 0 h 21600"/>
            <a:gd name="T4" fmla="*/ 0 w 21600"/>
            <a:gd name="T5" fmla="*/ 0 h 21600"/>
            <a:gd name="T6" fmla="*/ 0 60000 65536"/>
            <a:gd name="T7" fmla="*/ 0 60000 65536"/>
            <a:gd name="T8" fmla="*/ 0 60000 65536"/>
          </a:gdLst>
          <a:ahLst/>
          <a:cxnLst>
            <a:cxn ang="T6">
              <a:pos x="T0" y="T1"/>
            </a:cxn>
            <a:cxn ang="T7">
              <a:pos x="T2" y="T3"/>
            </a:cxn>
            <a:cxn ang="T8">
              <a:pos x="T4" y="T5"/>
            </a:cxn>
          </a:cxnLst>
          <a:rect l="0" t="0" r="r" b="b"/>
          <a:pathLst>
            <a:path w="21600" h="21600" fill="none" extrusionOk="0">
              <a:moveTo>
                <a:pt x="-1" y="0"/>
              </a:moveTo>
              <a:cubicBezTo>
                <a:pt x="11929" y="0"/>
                <a:pt x="21600" y="9670"/>
                <a:pt x="21600" y="21600"/>
              </a:cubicBezTo>
            </a:path>
            <a:path w="21600" h="21600" stroke="0" extrusionOk="0">
              <a:moveTo>
                <a:pt x="-1" y="0"/>
              </a:moveTo>
              <a:cubicBezTo>
                <a:pt x="11929" y="0"/>
                <a:pt x="21600" y="9670"/>
                <a:pt x="21600" y="21600"/>
              </a:cubicBezTo>
              <a:lnTo>
                <a:pt x="0" y="21600"/>
              </a:lnTo>
              <a:lnTo>
                <a:pt x="-1" y="0"/>
              </a:lnTo>
              <a:close/>
            </a:path>
          </a:pathLst>
        </a:cu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8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8"/>
              </a:solidFill>
            </a14:hiddenFill>
          </a:ext>
        </a:extLst>
      </xdr:spPr>
    </xdr:sp>
    <xdr:clientData fLocksWithSheet="0"/>
  </xdr:twoCellAnchor>
  <xdr:twoCellAnchor>
    <xdr:from>
      <xdr:col>1</xdr:col>
      <xdr:colOff>533400</xdr:colOff>
      <xdr:row>0</xdr:row>
      <xdr:rowOff>0</xdr:rowOff>
    </xdr:from>
    <xdr:to>
      <xdr:col>1</xdr:col>
      <xdr:colOff>556260</xdr:colOff>
      <xdr:row>0</xdr:row>
      <xdr:rowOff>0</xdr:rowOff>
    </xdr:to>
    <xdr:sp macro="" textlink="">
      <xdr:nvSpPr>
        <xdr:cNvPr id="4640" name="Arc 4">
          <a:extLst>
            <a:ext uri="{FF2B5EF4-FFF2-40B4-BE49-F238E27FC236}">
              <a16:creationId xmlns:a16="http://schemas.microsoft.com/office/drawing/2014/main" id="{646017F9-B4AE-4E56-A660-3D263F03C692}"/>
            </a:ext>
          </a:extLst>
        </xdr:cNvPr>
        <xdr:cNvSpPr>
          <a:spLocks/>
        </xdr:cNvSpPr>
      </xdr:nvSpPr>
      <xdr:spPr bwMode="auto">
        <a:xfrm flipV="1">
          <a:off x="655320" y="0"/>
          <a:ext cx="22860" cy="0"/>
        </a:xfrm>
        <a:custGeom>
          <a:avLst/>
          <a:gdLst>
            <a:gd name="T0" fmla="*/ 0 w 21600"/>
            <a:gd name="T1" fmla="*/ 0 h 21600"/>
            <a:gd name="T2" fmla="*/ 352166787 w 21600"/>
            <a:gd name="T3" fmla="*/ 0 h 21600"/>
            <a:gd name="T4" fmla="*/ 0 w 21600"/>
            <a:gd name="T5" fmla="*/ 0 h 21600"/>
            <a:gd name="T6" fmla="*/ 0 60000 65536"/>
            <a:gd name="T7" fmla="*/ 0 60000 65536"/>
            <a:gd name="T8" fmla="*/ 0 60000 65536"/>
          </a:gdLst>
          <a:ahLst/>
          <a:cxnLst>
            <a:cxn ang="T6">
              <a:pos x="T0" y="T1"/>
            </a:cxn>
            <a:cxn ang="T7">
              <a:pos x="T2" y="T3"/>
            </a:cxn>
            <a:cxn ang="T8">
              <a:pos x="T4" y="T5"/>
            </a:cxn>
          </a:cxnLst>
          <a:rect l="0" t="0" r="r" b="b"/>
          <a:pathLst>
            <a:path w="21600" h="21600" fill="none" extrusionOk="0">
              <a:moveTo>
                <a:pt x="-1" y="0"/>
              </a:moveTo>
              <a:cubicBezTo>
                <a:pt x="11929" y="0"/>
                <a:pt x="21600" y="9670"/>
                <a:pt x="21600" y="21600"/>
              </a:cubicBezTo>
            </a:path>
            <a:path w="21600" h="21600" stroke="0" extrusionOk="0">
              <a:moveTo>
                <a:pt x="-1" y="0"/>
              </a:moveTo>
              <a:cubicBezTo>
                <a:pt x="11929" y="0"/>
                <a:pt x="21600" y="9670"/>
                <a:pt x="21600" y="21600"/>
              </a:cubicBezTo>
              <a:lnTo>
                <a:pt x="0" y="21600"/>
              </a:lnTo>
              <a:lnTo>
                <a:pt x="-1" y="0"/>
              </a:lnTo>
              <a:close/>
            </a:path>
          </a:pathLst>
        </a:cu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8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8"/>
              </a:solidFill>
            </a14:hiddenFill>
          </a:ext>
        </a:extLst>
      </xdr:spPr>
    </xdr:sp>
    <xdr:clientData fLocksWithSheet="0"/>
  </xdr:twoCellAnchor>
  <xdr:twoCellAnchor>
    <xdr:from>
      <xdr:col>1</xdr:col>
      <xdr:colOff>83820</xdr:colOff>
      <xdr:row>0</xdr:row>
      <xdr:rowOff>0</xdr:rowOff>
    </xdr:from>
    <xdr:to>
      <xdr:col>1</xdr:col>
      <xdr:colOff>167640</xdr:colOff>
      <xdr:row>0</xdr:row>
      <xdr:rowOff>0</xdr:rowOff>
    </xdr:to>
    <xdr:sp macro="" textlink="">
      <xdr:nvSpPr>
        <xdr:cNvPr id="4641" name="Arc 5">
          <a:extLst>
            <a:ext uri="{FF2B5EF4-FFF2-40B4-BE49-F238E27FC236}">
              <a16:creationId xmlns:a16="http://schemas.microsoft.com/office/drawing/2014/main" id="{5022C57C-4BC7-4F22-A99C-55054D06490A}"/>
            </a:ext>
          </a:extLst>
        </xdr:cNvPr>
        <xdr:cNvSpPr>
          <a:spLocks/>
        </xdr:cNvSpPr>
      </xdr:nvSpPr>
      <xdr:spPr bwMode="auto">
        <a:xfrm flipH="1">
          <a:off x="205740" y="0"/>
          <a:ext cx="83820" cy="0"/>
        </a:xfrm>
        <a:custGeom>
          <a:avLst/>
          <a:gdLst>
            <a:gd name="T0" fmla="*/ 0 w 21600"/>
            <a:gd name="T1" fmla="*/ 0 h 21600"/>
            <a:gd name="T2" fmla="*/ 2147483646 w 21600"/>
            <a:gd name="T3" fmla="*/ 0 h 21600"/>
            <a:gd name="T4" fmla="*/ 0 w 21600"/>
            <a:gd name="T5" fmla="*/ 0 h 21600"/>
            <a:gd name="T6" fmla="*/ 0 60000 65536"/>
            <a:gd name="T7" fmla="*/ 0 60000 65536"/>
            <a:gd name="T8" fmla="*/ 0 60000 65536"/>
          </a:gdLst>
          <a:ahLst/>
          <a:cxnLst>
            <a:cxn ang="T6">
              <a:pos x="T0" y="T1"/>
            </a:cxn>
            <a:cxn ang="T7">
              <a:pos x="T2" y="T3"/>
            </a:cxn>
            <a:cxn ang="T8">
              <a:pos x="T4" y="T5"/>
            </a:cxn>
          </a:cxnLst>
          <a:rect l="0" t="0" r="r" b="b"/>
          <a:pathLst>
            <a:path w="21600" h="21600" fill="none" extrusionOk="0">
              <a:moveTo>
                <a:pt x="-1" y="0"/>
              </a:moveTo>
              <a:cubicBezTo>
                <a:pt x="11929" y="0"/>
                <a:pt x="21600" y="9670"/>
                <a:pt x="21600" y="21600"/>
              </a:cubicBezTo>
            </a:path>
            <a:path w="21600" h="21600" stroke="0" extrusionOk="0">
              <a:moveTo>
                <a:pt x="-1" y="0"/>
              </a:moveTo>
              <a:cubicBezTo>
                <a:pt x="11929" y="0"/>
                <a:pt x="21600" y="9670"/>
                <a:pt x="21600" y="21600"/>
              </a:cubicBezTo>
              <a:lnTo>
                <a:pt x="0" y="21600"/>
              </a:lnTo>
              <a:lnTo>
                <a:pt x="-1" y="0"/>
              </a:lnTo>
              <a:close/>
            </a:path>
          </a:pathLst>
        </a:cu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8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8"/>
              </a:solidFill>
            </a14:hiddenFill>
          </a:ext>
        </a:extLst>
      </xdr:spPr>
    </xdr:sp>
    <xdr:clientData fLocksWithSheet="0"/>
  </xdr:twoCellAnchor>
  <xdr:twoCellAnchor>
    <xdr:from>
      <xdr:col>1</xdr:col>
      <xdr:colOff>83820</xdr:colOff>
      <xdr:row>0</xdr:row>
      <xdr:rowOff>0</xdr:rowOff>
    </xdr:from>
    <xdr:to>
      <xdr:col>1</xdr:col>
      <xdr:colOff>167640</xdr:colOff>
      <xdr:row>0</xdr:row>
      <xdr:rowOff>0</xdr:rowOff>
    </xdr:to>
    <xdr:sp macro="" textlink="">
      <xdr:nvSpPr>
        <xdr:cNvPr id="4642" name="Arc 6">
          <a:extLst>
            <a:ext uri="{FF2B5EF4-FFF2-40B4-BE49-F238E27FC236}">
              <a16:creationId xmlns:a16="http://schemas.microsoft.com/office/drawing/2014/main" id="{BDA6DE70-4B3D-4D5B-A765-E5C8A616A4AF}"/>
            </a:ext>
          </a:extLst>
        </xdr:cNvPr>
        <xdr:cNvSpPr>
          <a:spLocks/>
        </xdr:cNvSpPr>
      </xdr:nvSpPr>
      <xdr:spPr bwMode="auto">
        <a:xfrm flipH="1" flipV="1">
          <a:off x="205740" y="0"/>
          <a:ext cx="83820" cy="0"/>
        </a:xfrm>
        <a:custGeom>
          <a:avLst/>
          <a:gdLst>
            <a:gd name="T0" fmla="*/ 0 w 21600"/>
            <a:gd name="T1" fmla="*/ 0 h 21600"/>
            <a:gd name="T2" fmla="*/ 2147483646 w 21600"/>
            <a:gd name="T3" fmla="*/ 0 h 21600"/>
            <a:gd name="T4" fmla="*/ 0 w 21600"/>
            <a:gd name="T5" fmla="*/ 0 h 21600"/>
            <a:gd name="T6" fmla="*/ 0 60000 65536"/>
            <a:gd name="T7" fmla="*/ 0 60000 65536"/>
            <a:gd name="T8" fmla="*/ 0 60000 65536"/>
          </a:gdLst>
          <a:ahLst/>
          <a:cxnLst>
            <a:cxn ang="T6">
              <a:pos x="T0" y="T1"/>
            </a:cxn>
            <a:cxn ang="T7">
              <a:pos x="T2" y="T3"/>
            </a:cxn>
            <a:cxn ang="T8">
              <a:pos x="T4" y="T5"/>
            </a:cxn>
          </a:cxnLst>
          <a:rect l="0" t="0" r="r" b="b"/>
          <a:pathLst>
            <a:path w="21600" h="21600" fill="none" extrusionOk="0">
              <a:moveTo>
                <a:pt x="-1" y="0"/>
              </a:moveTo>
              <a:cubicBezTo>
                <a:pt x="11929" y="0"/>
                <a:pt x="21600" y="9670"/>
                <a:pt x="21600" y="21600"/>
              </a:cubicBezTo>
            </a:path>
            <a:path w="21600" h="21600" stroke="0" extrusionOk="0">
              <a:moveTo>
                <a:pt x="-1" y="0"/>
              </a:moveTo>
              <a:cubicBezTo>
                <a:pt x="11929" y="0"/>
                <a:pt x="21600" y="9670"/>
                <a:pt x="21600" y="21600"/>
              </a:cubicBezTo>
              <a:lnTo>
                <a:pt x="0" y="21600"/>
              </a:lnTo>
              <a:lnTo>
                <a:pt x="-1" y="0"/>
              </a:lnTo>
              <a:close/>
            </a:path>
          </a:pathLst>
        </a:cu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8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8"/>
              </a:solidFill>
            </a14:hiddenFill>
          </a:ext>
        </a:extLst>
      </xdr:spPr>
    </xdr:sp>
    <xdr:clientData fLocksWithSheet="0"/>
  </xdr:twoCellAnchor>
  <xdr:twoCellAnchor>
    <xdr:from>
      <xdr:col>1</xdr:col>
      <xdr:colOff>533400</xdr:colOff>
      <xdr:row>0</xdr:row>
      <xdr:rowOff>0</xdr:rowOff>
    </xdr:from>
    <xdr:to>
      <xdr:col>1</xdr:col>
      <xdr:colOff>556260</xdr:colOff>
      <xdr:row>0</xdr:row>
      <xdr:rowOff>0</xdr:rowOff>
    </xdr:to>
    <xdr:sp macro="" textlink="">
      <xdr:nvSpPr>
        <xdr:cNvPr id="4643" name="Arc 7">
          <a:extLst>
            <a:ext uri="{FF2B5EF4-FFF2-40B4-BE49-F238E27FC236}">
              <a16:creationId xmlns:a16="http://schemas.microsoft.com/office/drawing/2014/main" id="{6670F2CE-5891-40D4-B23F-FA8CA3A2D2EB}"/>
            </a:ext>
          </a:extLst>
        </xdr:cNvPr>
        <xdr:cNvSpPr>
          <a:spLocks/>
        </xdr:cNvSpPr>
      </xdr:nvSpPr>
      <xdr:spPr bwMode="auto">
        <a:xfrm>
          <a:off x="655320" y="0"/>
          <a:ext cx="22860" cy="0"/>
        </a:xfrm>
        <a:custGeom>
          <a:avLst/>
          <a:gdLst>
            <a:gd name="T0" fmla="*/ 0 w 21600"/>
            <a:gd name="T1" fmla="*/ 0 h 21600"/>
            <a:gd name="T2" fmla="*/ 352166787 w 21600"/>
            <a:gd name="T3" fmla="*/ 0 h 21600"/>
            <a:gd name="T4" fmla="*/ 0 w 21600"/>
            <a:gd name="T5" fmla="*/ 0 h 21600"/>
            <a:gd name="T6" fmla="*/ 0 60000 65536"/>
            <a:gd name="T7" fmla="*/ 0 60000 65536"/>
            <a:gd name="T8" fmla="*/ 0 60000 65536"/>
          </a:gdLst>
          <a:ahLst/>
          <a:cxnLst>
            <a:cxn ang="T6">
              <a:pos x="T0" y="T1"/>
            </a:cxn>
            <a:cxn ang="T7">
              <a:pos x="T2" y="T3"/>
            </a:cxn>
            <a:cxn ang="T8">
              <a:pos x="T4" y="T5"/>
            </a:cxn>
          </a:cxnLst>
          <a:rect l="0" t="0" r="r" b="b"/>
          <a:pathLst>
            <a:path w="21600" h="21600" fill="none" extrusionOk="0">
              <a:moveTo>
                <a:pt x="-1" y="0"/>
              </a:moveTo>
              <a:cubicBezTo>
                <a:pt x="11929" y="0"/>
                <a:pt x="21600" y="9670"/>
                <a:pt x="21600" y="21600"/>
              </a:cubicBezTo>
            </a:path>
            <a:path w="21600" h="21600" stroke="0" extrusionOk="0">
              <a:moveTo>
                <a:pt x="-1" y="0"/>
              </a:moveTo>
              <a:cubicBezTo>
                <a:pt x="11929" y="0"/>
                <a:pt x="21600" y="9670"/>
                <a:pt x="21600" y="21600"/>
              </a:cubicBezTo>
              <a:lnTo>
                <a:pt x="0" y="21600"/>
              </a:lnTo>
              <a:lnTo>
                <a:pt x="-1" y="0"/>
              </a:lnTo>
              <a:close/>
            </a:path>
          </a:pathLst>
        </a:cu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8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8"/>
              </a:solidFill>
            </a14:hiddenFill>
          </a:ext>
        </a:extLst>
      </xdr:spPr>
    </xdr:sp>
    <xdr:clientData fLocksWithSheet="0"/>
  </xdr:twoCellAnchor>
  <xdr:twoCellAnchor>
    <xdr:from>
      <xdr:col>1</xdr:col>
      <xdr:colOff>533400</xdr:colOff>
      <xdr:row>0</xdr:row>
      <xdr:rowOff>0</xdr:rowOff>
    </xdr:from>
    <xdr:to>
      <xdr:col>1</xdr:col>
      <xdr:colOff>556260</xdr:colOff>
      <xdr:row>0</xdr:row>
      <xdr:rowOff>0</xdr:rowOff>
    </xdr:to>
    <xdr:sp macro="" textlink="">
      <xdr:nvSpPr>
        <xdr:cNvPr id="4644" name="Arc 8">
          <a:extLst>
            <a:ext uri="{FF2B5EF4-FFF2-40B4-BE49-F238E27FC236}">
              <a16:creationId xmlns:a16="http://schemas.microsoft.com/office/drawing/2014/main" id="{A2A291FD-788B-4347-AE9F-CB471088A92D}"/>
            </a:ext>
          </a:extLst>
        </xdr:cNvPr>
        <xdr:cNvSpPr>
          <a:spLocks/>
        </xdr:cNvSpPr>
      </xdr:nvSpPr>
      <xdr:spPr bwMode="auto">
        <a:xfrm flipV="1">
          <a:off x="655320" y="0"/>
          <a:ext cx="22860" cy="0"/>
        </a:xfrm>
        <a:custGeom>
          <a:avLst/>
          <a:gdLst>
            <a:gd name="T0" fmla="*/ 0 w 21600"/>
            <a:gd name="T1" fmla="*/ 0 h 21600"/>
            <a:gd name="T2" fmla="*/ 352166787 w 21600"/>
            <a:gd name="T3" fmla="*/ 0 h 21600"/>
            <a:gd name="T4" fmla="*/ 0 w 21600"/>
            <a:gd name="T5" fmla="*/ 0 h 21600"/>
            <a:gd name="T6" fmla="*/ 0 60000 65536"/>
            <a:gd name="T7" fmla="*/ 0 60000 65536"/>
            <a:gd name="T8" fmla="*/ 0 60000 65536"/>
          </a:gdLst>
          <a:ahLst/>
          <a:cxnLst>
            <a:cxn ang="T6">
              <a:pos x="T0" y="T1"/>
            </a:cxn>
            <a:cxn ang="T7">
              <a:pos x="T2" y="T3"/>
            </a:cxn>
            <a:cxn ang="T8">
              <a:pos x="T4" y="T5"/>
            </a:cxn>
          </a:cxnLst>
          <a:rect l="0" t="0" r="r" b="b"/>
          <a:pathLst>
            <a:path w="21600" h="21600" fill="none" extrusionOk="0">
              <a:moveTo>
                <a:pt x="-1" y="0"/>
              </a:moveTo>
              <a:cubicBezTo>
                <a:pt x="11929" y="0"/>
                <a:pt x="21600" y="9670"/>
                <a:pt x="21600" y="21600"/>
              </a:cubicBezTo>
            </a:path>
            <a:path w="21600" h="21600" stroke="0" extrusionOk="0">
              <a:moveTo>
                <a:pt x="-1" y="0"/>
              </a:moveTo>
              <a:cubicBezTo>
                <a:pt x="11929" y="0"/>
                <a:pt x="21600" y="9670"/>
                <a:pt x="21600" y="21600"/>
              </a:cubicBezTo>
              <a:lnTo>
                <a:pt x="0" y="21600"/>
              </a:lnTo>
              <a:lnTo>
                <a:pt x="-1" y="0"/>
              </a:lnTo>
              <a:close/>
            </a:path>
          </a:pathLst>
        </a:cu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8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8"/>
              </a:solidFill>
            </a14:hiddenFill>
          </a:ext>
        </a:extLst>
      </xdr:spPr>
    </xdr:sp>
    <xdr:clientData fLocksWithSheet="0"/>
  </xdr:twoCellAnchor>
  <xdr:twoCellAnchor>
    <xdr:from>
      <xdr:col>1</xdr:col>
      <xdr:colOff>83820</xdr:colOff>
      <xdr:row>0</xdr:row>
      <xdr:rowOff>0</xdr:rowOff>
    </xdr:from>
    <xdr:to>
      <xdr:col>1</xdr:col>
      <xdr:colOff>167640</xdr:colOff>
      <xdr:row>0</xdr:row>
      <xdr:rowOff>0</xdr:rowOff>
    </xdr:to>
    <xdr:sp macro="" textlink="">
      <xdr:nvSpPr>
        <xdr:cNvPr id="4645" name="Arc 9">
          <a:extLst>
            <a:ext uri="{FF2B5EF4-FFF2-40B4-BE49-F238E27FC236}">
              <a16:creationId xmlns:a16="http://schemas.microsoft.com/office/drawing/2014/main" id="{6E273AA3-46F7-43E4-8768-E05BB904CEC9}"/>
            </a:ext>
          </a:extLst>
        </xdr:cNvPr>
        <xdr:cNvSpPr>
          <a:spLocks/>
        </xdr:cNvSpPr>
      </xdr:nvSpPr>
      <xdr:spPr bwMode="auto">
        <a:xfrm flipH="1">
          <a:off x="205740" y="0"/>
          <a:ext cx="83820" cy="0"/>
        </a:xfrm>
        <a:custGeom>
          <a:avLst/>
          <a:gdLst>
            <a:gd name="T0" fmla="*/ 0 w 21600"/>
            <a:gd name="T1" fmla="*/ 0 h 21600"/>
            <a:gd name="T2" fmla="*/ 2147483646 w 21600"/>
            <a:gd name="T3" fmla="*/ 0 h 21600"/>
            <a:gd name="T4" fmla="*/ 0 w 21600"/>
            <a:gd name="T5" fmla="*/ 0 h 21600"/>
            <a:gd name="T6" fmla="*/ 0 60000 65536"/>
            <a:gd name="T7" fmla="*/ 0 60000 65536"/>
            <a:gd name="T8" fmla="*/ 0 60000 65536"/>
          </a:gdLst>
          <a:ahLst/>
          <a:cxnLst>
            <a:cxn ang="T6">
              <a:pos x="T0" y="T1"/>
            </a:cxn>
            <a:cxn ang="T7">
              <a:pos x="T2" y="T3"/>
            </a:cxn>
            <a:cxn ang="T8">
              <a:pos x="T4" y="T5"/>
            </a:cxn>
          </a:cxnLst>
          <a:rect l="0" t="0" r="r" b="b"/>
          <a:pathLst>
            <a:path w="21600" h="21600" fill="none" extrusionOk="0">
              <a:moveTo>
                <a:pt x="-1" y="0"/>
              </a:moveTo>
              <a:cubicBezTo>
                <a:pt x="11929" y="0"/>
                <a:pt x="21600" y="9670"/>
                <a:pt x="21600" y="21600"/>
              </a:cubicBezTo>
            </a:path>
            <a:path w="21600" h="21600" stroke="0" extrusionOk="0">
              <a:moveTo>
                <a:pt x="-1" y="0"/>
              </a:moveTo>
              <a:cubicBezTo>
                <a:pt x="11929" y="0"/>
                <a:pt x="21600" y="9670"/>
                <a:pt x="21600" y="21600"/>
              </a:cubicBezTo>
              <a:lnTo>
                <a:pt x="0" y="21600"/>
              </a:lnTo>
              <a:lnTo>
                <a:pt x="-1" y="0"/>
              </a:lnTo>
              <a:close/>
            </a:path>
          </a:pathLst>
        </a:cu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8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8"/>
              </a:solidFill>
            </a14:hiddenFill>
          </a:ext>
        </a:extLst>
      </xdr:spPr>
    </xdr:sp>
    <xdr:clientData fLocksWithSheet="0"/>
  </xdr:twoCellAnchor>
  <xdr:twoCellAnchor>
    <xdr:from>
      <xdr:col>1</xdr:col>
      <xdr:colOff>83820</xdr:colOff>
      <xdr:row>0</xdr:row>
      <xdr:rowOff>0</xdr:rowOff>
    </xdr:from>
    <xdr:to>
      <xdr:col>1</xdr:col>
      <xdr:colOff>167640</xdr:colOff>
      <xdr:row>0</xdr:row>
      <xdr:rowOff>0</xdr:rowOff>
    </xdr:to>
    <xdr:sp macro="" textlink="">
      <xdr:nvSpPr>
        <xdr:cNvPr id="4646" name="Arc 10">
          <a:extLst>
            <a:ext uri="{FF2B5EF4-FFF2-40B4-BE49-F238E27FC236}">
              <a16:creationId xmlns:a16="http://schemas.microsoft.com/office/drawing/2014/main" id="{9E6A57B7-B42F-4038-8697-276AF8EE40EA}"/>
            </a:ext>
          </a:extLst>
        </xdr:cNvPr>
        <xdr:cNvSpPr>
          <a:spLocks/>
        </xdr:cNvSpPr>
      </xdr:nvSpPr>
      <xdr:spPr bwMode="auto">
        <a:xfrm flipH="1" flipV="1">
          <a:off x="205740" y="0"/>
          <a:ext cx="83820" cy="0"/>
        </a:xfrm>
        <a:custGeom>
          <a:avLst/>
          <a:gdLst>
            <a:gd name="T0" fmla="*/ 0 w 21600"/>
            <a:gd name="T1" fmla="*/ 0 h 21600"/>
            <a:gd name="T2" fmla="*/ 2147483646 w 21600"/>
            <a:gd name="T3" fmla="*/ 0 h 21600"/>
            <a:gd name="T4" fmla="*/ 0 w 21600"/>
            <a:gd name="T5" fmla="*/ 0 h 21600"/>
            <a:gd name="T6" fmla="*/ 0 60000 65536"/>
            <a:gd name="T7" fmla="*/ 0 60000 65536"/>
            <a:gd name="T8" fmla="*/ 0 60000 65536"/>
          </a:gdLst>
          <a:ahLst/>
          <a:cxnLst>
            <a:cxn ang="T6">
              <a:pos x="T0" y="T1"/>
            </a:cxn>
            <a:cxn ang="T7">
              <a:pos x="T2" y="T3"/>
            </a:cxn>
            <a:cxn ang="T8">
              <a:pos x="T4" y="T5"/>
            </a:cxn>
          </a:cxnLst>
          <a:rect l="0" t="0" r="r" b="b"/>
          <a:pathLst>
            <a:path w="21600" h="21600" fill="none" extrusionOk="0">
              <a:moveTo>
                <a:pt x="-1" y="0"/>
              </a:moveTo>
              <a:cubicBezTo>
                <a:pt x="11929" y="0"/>
                <a:pt x="21600" y="9670"/>
                <a:pt x="21600" y="21600"/>
              </a:cubicBezTo>
            </a:path>
            <a:path w="21600" h="21600" stroke="0" extrusionOk="0">
              <a:moveTo>
                <a:pt x="-1" y="0"/>
              </a:moveTo>
              <a:cubicBezTo>
                <a:pt x="11929" y="0"/>
                <a:pt x="21600" y="9670"/>
                <a:pt x="21600" y="21600"/>
              </a:cubicBezTo>
              <a:lnTo>
                <a:pt x="0" y="21600"/>
              </a:lnTo>
              <a:lnTo>
                <a:pt x="-1" y="0"/>
              </a:lnTo>
              <a:close/>
            </a:path>
          </a:pathLst>
        </a:cu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8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8"/>
              </a:solidFill>
            </a14:hiddenFill>
          </a:ext>
        </a:extLst>
      </xdr:spPr>
    </xdr:sp>
    <xdr:clientData fLocksWithSheet="0"/>
  </xdr:twoCellAnchor>
  <xdr:twoCellAnchor>
    <xdr:from>
      <xdr:col>1</xdr:col>
      <xdr:colOff>533400</xdr:colOff>
      <xdr:row>0</xdr:row>
      <xdr:rowOff>0</xdr:rowOff>
    </xdr:from>
    <xdr:to>
      <xdr:col>1</xdr:col>
      <xdr:colOff>556260</xdr:colOff>
      <xdr:row>0</xdr:row>
      <xdr:rowOff>0</xdr:rowOff>
    </xdr:to>
    <xdr:sp macro="" textlink="">
      <xdr:nvSpPr>
        <xdr:cNvPr id="4647" name="Arc 11">
          <a:extLst>
            <a:ext uri="{FF2B5EF4-FFF2-40B4-BE49-F238E27FC236}">
              <a16:creationId xmlns:a16="http://schemas.microsoft.com/office/drawing/2014/main" id="{69A42D52-F722-4EBB-BE32-389FB7D4E608}"/>
            </a:ext>
          </a:extLst>
        </xdr:cNvPr>
        <xdr:cNvSpPr>
          <a:spLocks/>
        </xdr:cNvSpPr>
      </xdr:nvSpPr>
      <xdr:spPr bwMode="auto">
        <a:xfrm>
          <a:off x="655320" y="0"/>
          <a:ext cx="22860" cy="0"/>
        </a:xfrm>
        <a:custGeom>
          <a:avLst/>
          <a:gdLst>
            <a:gd name="T0" fmla="*/ 0 w 21600"/>
            <a:gd name="T1" fmla="*/ 0 h 21600"/>
            <a:gd name="T2" fmla="*/ 352166787 w 21600"/>
            <a:gd name="T3" fmla="*/ 0 h 21600"/>
            <a:gd name="T4" fmla="*/ 0 w 21600"/>
            <a:gd name="T5" fmla="*/ 0 h 21600"/>
            <a:gd name="T6" fmla="*/ 0 60000 65536"/>
            <a:gd name="T7" fmla="*/ 0 60000 65536"/>
            <a:gd name="T8" fmla="*/ 0 60000 65536"/>
          </a:gdLst>
          <a:ahLst/>
          <a:cxnLst>
            <a:cxn ang="T6">
              <a:pos x="T0" y="T1"/>
            </a:cxn>
            <a:cxn ang="T7">
              <a:pos x="T2" y="T3"/>
            </a:cxn>
            <a:cxn ang="T8">
              <a:pos x="T4" y="T5"/>
            </a:cxn>
          </a:cxnLst>
          <a:rect l="0" t="0" r="r" b="b"/>
          <a:pathLst>
            <a:path w="21600" h="21600" fill="none" extrusionOk="0">
              <a:moveTo>
                <a:pt x="-1" y="0"/>
              </a:moveTo>
              <a:cubicBezTo>
                <a:pt x="11929" y="0"/>
                <a:pt x="21600" y="9670"/>
                <a:pt x="21600" y="21600"/>
              </a:cubicBezTo>
            </a:path>
            <a:path w="21600" h="21600" stroke="0" extrusionOk="0">
              <a:moveTo>
                <a:pt x="-1" y="0"/>
              </a:moveTo>
              <a:cubicBezTo>
                <a:pt x="11929" y="0"/>
                <a:pt x="21600" y="9670"/>
                <a:pt x="21600" y="21600"/>
              </a:cubicBezTo>
              <a:lnTo>
                <a:pt x="0" y="21600"/>
              </a:lnTo>
              <a:lnTo>
                <a:pt x="-1" y="0"/>
              </a:lnTo>
              <a:close/>
            </a:path>
          </a:pathLst>
        </a:cu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8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8"/>
              </a:solidFill>
            </a14:hiddenFill>
          </a:ext>
        </a:extLst>
      </xdr:spPr>
    </xdr:sp>
    <xdr:clientData fLocksWithSheet="0"/>
  </xdr:twoCellAnchor>
  <xdr:twoCellAnchor>
    <xdr:from>
      <xdr:col>1</xdr:col>
      <xdr:colOff>533400</xdr:colOff>
      <xdr:row>0</xdr:row>
      <xdr:rowOff>0</xdr:rowOff>
    </xdr:from>
    <xdr:to>
      <xdr:col>1</xdr:col>
      <xdr:colOff>556260</xdr:colOff>
      <xdr:row>0</xdr:row>
      <xdr:rowOff>0</xdr:rowOff>
    </xdr:to>
    <xdr:sp macro="" textlink="">
      <xdr:nvSpPr>
        <xdr:cNvPr id="4648" name="Arc 12">
          <a:extLst>
            <a:ext uri="{FF2B5EF4-FFF2-40B4-BE49-F238E27FC236}">
              <a16:creationId xmlns:a16="http://schemas.microsoft.com/office/drawing/2014/main" id="{91369DFF-080E-4E59-A4BC-C613C0E2BAD0}"/>
            </a:ext>
          </a:extLst>
        </xdr:cNvPr>
        <xdr:cNvSpPr>
          <a:spLocks/>
        </xdr:cNvSpPr>
      </xdr:nvSpPr>
      <xdr:spPr bwMode="auto">
        <a:xfrm flipV="1">
          <a:off x="655320" y="0"/>
          <a:ext cx="22860" cy="0"/>
        </a:xfrm>
        <a:custGeom>
          <a:avLst/>
          <a:gdLst>
            <a:gd name="T0" fmla="*/ 0 w 21600"/>
            <a:gd name="T1" fmla="*/ 0 h 21600"/>
            <a:gd name="T2" fmla="*/ 352166787 w 21600"/>
            <a:gd name="T3" fmla="*/ 0 h 21600"/>
            <a:gd name="T4" fmla="*/ 0 w 21600"/>
            <a:gd name="T5" fmla="*/ 0 h 21600"/>
            <a:gd name="T6" fmla="*/ 0 60000 65536"/>
            <a:gd name="T7" fmla="*/ 0 60000 65536"/>
            <a:gd name="T8" fmla="*/ 0 60000 65536"/>
          </a:gdLst>
          <a:ahLst/>
          <a:cxnLst>
            <a:cxn ang="T6">
              <a:pos x="T0" y="T1"/>
            </a:cxn>
            <a:cxn ang="T7">
              <a:pos x="T2" y="T3"/>
            </a:cxn>
            <a:cxn ang="T8">
              <a:pos x="T4" y="T5"/>
            </a:cxn>
          </a:cxnLst>
          <a:rect l="0" t="0" r="r" b="b"/>
          <a:pathLst>
            <a:path w="21600" h="21600" fill="none" extrusionOk="0">
              <a:moveTo>
                <a:pt x="-1" y="0"/>
              </a:moveTo>
              <a:cubicBezTo>
                <a:pt x="11929" y="0"/>
                <a:pt x="21600" y="9670"/>
                <a:pt x="21600" y="21600"/>
              </a:cubicBezTo>
            </a:path>
            <a:path w="21600" h="21600" stroke="0" extrusionOk="0">
              <a:moveTo>
                <a:pt x="-1" y="0"/>
              </a:moveTo>
              <a:cubicBezTo>
                <a:pt x="11929" y="0"/>
                <a:pt x="21600" y="9670"/>
                <a:pt x="21600" y="21600"/>
              </a:cubicBezTo>
              <a:lnTo>
                <a:pt x="0" y="21600"/>
              </a:lnTo>
              <a:lnTo>
                <a:pt x="-1" y="0"/>
              </a:lnTo>
              <a:close/>
            </a:path>
          </a:pathLst>
        </a:cu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8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8"/>
              </a:solidFill>
            </a14:hiddenFill>
          </a:ext>
        </a:extLst>
      </xdr:spPr>
    </xdr:sp>
    <xdr:clientData fLocksWithSheet="0"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83820</xdr:colOff>
      <xdr:row>0</xdr:row>
      <xdr:rowOff>0</xdr:rowOff>
    </xdr:from>
    <xdr:to>
      <xdr:col>1</xdr:col>
      <xdr:colOff>167640</xdr:colOff>
      <xdr:row>0</xdr:row>
      <xdr:rowOff>0</xdr:rowOff>
    </xdr:to>
    <xdr:sp macro="" textlink="">
      <xdr:nvSpPr>
        <xdr:cNvPr id="3613" name="Arc 1">
          <a:extLst>
            <a:ext uri="{FF2B5EF4-FFF2-40B4-BE49-F238E27FC236}">
              <a16:creationId xmlns:a16="http://schemas.microsoft.com/office/drawing/2014/main" id="{1DA87DB9-EB27-45F5-A833-441CCB886899}"/>
            </a:ext>
          </a:extLst>
        </xdr:cNvPr>
        <xdr:cNvSpPr>
          <a:spLocks/>
        </xdr:cNvSpPr>
      </xdr:nvSpPr>
      <xdr:spPr bwMode="auto">
        <a:xfrm flipH="1">
          <a:off x="205740" y="0"/>
          <a:ext cx="83820" cy="0"/>
        </a:xfrm>
        <a:custGeom>
          <a:avLst/>
          <a:gdLst>
            <a:gd name="T0" fmla="*/ 0 w 21600"/>
            <a:gd name="T1" fmla="*/ 0 h 21600"/>
            <a:gd name="T2" fmla="*/ 2147483646 w 21600"/>
            <a:gd name="T3" fmla="*/ 0 h 21600"/>
            <a:gd name="T4" fmla="*/ 0 w 21600"/>
            <a:gd name="T5" fmla="*/ 0 h 21600"/>
            <a:gd name="T6" fmla="*/ 0 60000 65536"/>
            <a:gd name="T7" fmla="*/ 0 60000 65536"/>
            <a:gd name="T8" fmla="*/ 0 60000 65536"/>
          </a:gdLst>
          <a:ahLst/>
          <a:cxnLst>
            <a:cxn ang="T6">
              <a:pos x="T0" y="T1"/>
            </a:cxn>
            <a:cxn ang="T7">
              <a:pos x="T2" y="T3"/>
            </a:cxn>
            <a:cxn ang="T8">
              <a:pos x="T4" y="T5"/>
            </a:cxn>
          </a:cxnLst>
          <a:rect l="0" t="0" r="r" b="b"/>
          <a:pathLst>
            <a:path w="21600" h="21600" fill="none" extrusionOk="0">
              <a:moveTo>
                <a:pt x="-1" y="0"/>
              </a:moveTo>
              <a:cubicBezTo>
                <a:pt x="11929" y="0"/>
                <a:pt x="21600" y="9670"/>
                <a:pt x="21600" y="21600"/>
              </a:cubicBezTo>
            </a:path>
            <a:path w="21600" h="21600" stroke="0" extrusionOk="0">
              <a:moveTo>
                <a:pt x="-1" y="0"/>
              </a:moveTo>
              <a:cubicBezTo>
                <a:pt x="11929" y="0"/>
                <a:pt x="21600" y="9670"/>
                <a:pt x="21600" y="21600"/>
              </a:cubicBezTo>
              <a:lnTo>
                <a:pt x="0" y="21600"/>
              </a:lnTo>
              <a:lnTo>
                <a:pt x="-1" y="0"/>
              </a:lnTo>
              <a:close/>
            </a:path>
          </a:pathLst>
        </a:cu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8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8"/>
              </a:solidFill>
            </a14:hiddenFill>
          </a:ext>
        </a:extLst>
      </xdr:spPr>
    </xdr:sp>
    <xdr:clientData fLocksWithSheet="0"/>
  </xdr:twoCellAnchor>
  <xdr:twoCellAnchor>
    <xdr:from>
      <xdr:col>1</xdr:col>
      <xdr:colOff>83820</xdr:colOff>
      <xdr:row>0</xdr:row>
      <xdr:rowOff>0</xdr:rowOff>
    </xdr:from>
    <xdr:to>
      <xdr:col>1</xdr:col>
      <xdr:colOff>167640</xdr:colOff>
      <xdr:row>0</xdr:row>
      <xdr:rowOff>0</xdr:rowOff>
    </xdr:to>
    <xdr:sp macro="" textlink="">
      <xdr:nvSpPr>
        <xdr:cNvPr id="3614" name="Arc 2">
          <a:extLst>
            <a:ext uri="{FF2B5EF4-FFF2-40B4-BE49-F238E27FC236}">
              <a16:creationId xmlns:a16="http://schemas.microsoft.com/office/drawing/2014/main" id="{669416BE-08EA-4BEF-86F0-D417EE938EE5}"/>
            </a:ext>
          </a:extLst>
        </xdr:cNvPr>
        <xdr:cNvSpPr>
          <a:spLocks/>
        </xdr:cNvSpPr>
      </xdr:nvSpPr>
      <xdr:spPr bwMode="auto">
        <a:xfrm flipH="1" flipV="1">
          <a:off x="205740" y="0"/>
          <a:ext cx="83820" cy="0"/>
        </a:xfrm>
        <a:custGeom>
          <a:avLst/>
          <a:gdLst>
            <a:gd name="T0" fmla="*/ 0 w 21600"/>
            <a:gd name="T1" fmla="*/ 0 h 21600"/>
            <a:gd name="T2" fmla="*/ 2147483646 w 21600"/>
            <a:gd name="T3" fmla="*/ 0 h 21600"/>
            <a:gd name="T4" fmla="*/ 0 w 21600"/>
            <a:gd name="T5" fmla="*/ 0 h 21600"/>
            <a:gd name="T6" fmla="*/ 0 60000 65536"/>
            <a:gd name="T7" fmla="*/ 0 60000 65536"/>
            <a:gd name="T8" fmla="*/ 0 60000 65536"/>
          </a:gdLst>
          <a:ahLst/>
          <a:cxnLst>
            <a:cxn ang="T6">
              <a:pos x="T0" y="T1"/>
            </a:cxn>
            <a:cxn ang="T7">
              <a:pos x="T2" y="T3"/>
            </a:cxn>
            <a:cxn ang="T8">
              <a:pos x="T4" y="T5"/>
            </a:cxn>
          </a:cxnLst>
          <a:rect l="0" t="0" r="r" b="b"/>
          <a:pathLst>
            <a:path w="21600" h="21600" fill="none" extrusionOk="0">
              <a:moveTo>
                <a:pt x="-1" y="0"/>
              </a:moveTo>
              <a:cubicBezTo>
                <a:pt x="11929" y="0"/>
                <a:pt x="21600" y="9670"/>
                <a:pt x="21600" y="21600"/>
              </a:cubicBezTo>
            </a:path>
            <a:path w="21600" h="21600" stroke="0" extrusionOk="0">
              <a:moveTo>
                <a:pt x="-1" y="0"/>
              </a:moveTo>
              <a:cubicBezTo>
                <a:pt x="11929" y="0"/>
                <a:pt x="21600" y="9670"/>
                <a:pt x="21600" y="21600"/>
              </a:cubicBezTo>
              <a:lnTo>
                <a:pt x="0" y="21600"/>
              </a:lnTo>
              <a:lnTo>
                <a:pt x="-1" y="0"/>
              </a:lnTo>
              <a:close/>
            </a:path>
          </a:pathLst>
        </a:cu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8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8"/>
              </a:solidFill>
            </a14:hiddenFill>
          </a:ext>
        </a:extLst>
      </xdr:spPr>
    </xdr:sp>
    <xdr:clientData fLocksWithSheet="0"/>
  </xdr:twoCellAnchor>
  <xdr:twoCellAnchor>
    <xdr:from>
      <xdr:col>1</xdr:col>
      <xdr:colOff>533400</xdr:colOff>
      <xdr:row>0</xdr:row>
      <xdr:rowOff>0</xdr:rowOff>
    </xdr:from>
    <xdr:to>
      <xdr:col>1</xdr:col>
      <xdr:colOff>556260</xdr:colOff>
      <xdr:row>0</xdr:row>
      <xdr:rowOff>0</xdr:rowOff>
    </xdr:to>
    <xdr:sp macro="" textlink="">
      <xdr:nvSpPr>
        <xdr:cNvPr id="3615" name="Arc 3">
          <a:extLst>
            <a:ext uri="{FF2B5EF4-FFF2-40B4-BE49-F238E27FC236}">
              <a16:creationId xmlns:a16="http://schemas.microsoft.com/office/drawing/2014/main" id="{0C21F9E5-D2AB-4D6F-9857-DCFA821CC4AF}"/>
            </a:ext>
          </a:extLst>
        </xdr:cNvPr>
        <xdr:cNvSpPr>
          <a:spLocks/>
        </xdr:cNvSpPr>
      </xdr:nvSpPr>
      <xdr:spPr bwMode="auto">
        <a:xfrm>
          <a:off x="655320" y="0"/>
          <a:ext cx="22860" cy="0"/>
        </a:xfrm>
        <a:custGeom>
          <a:avLst/>
          <a:gdLst>
            <a:gd name="T0" fmla="*/ 0 w 21600"/>
            <a:gd name="T1" fmla="*/ 0 h 21600"/>
            <a:gd name="T2" fmla="*/ 352166787 w 21600"/>
            <a:gd name="T3" fmla="*/ 0 h 21600"/>
            <a:gd name="T4" fmla="*/ 0 w 21600"/>
            <a:gd name="T5" fmla="*/ 0 h 21600"/>
            <a:gd name="T6" fmla="*/ 0 60000 65536"/>
            <a:gd name="T7" fmla="*/ 0 60000 65536"/>
            <a:gd name="T8" fmla="*/ 0 60000 65536"/>
          </a:gdLst>
          <a:ahLst/>
          <a:cxnLst>
            <a:cxn ang="T6">
              <a:pos x="T0" y="T1"/>
            </a:cxn>
            <a:cxn ang="T7">
              <a:pos x="T2" y="T3"/>
            </a:cxn>
            <a:cxn ang="T8">
              <a:pos x="T4" y="T5"/>
            </a:cxn>
          </a:cxnLst>
          <a:rect l="0" t="0" r="r" b="b"/>
          <a:pathLst>
            <a:path w="21600" h="21600" fill="none" extrusionOk="0">
              <a:moveTo>
                <a:pt x="-1" y="0"/>
              </a:moveTo>
              <a:cubicBezTo>
                <a:pt x="11929" y="0"/>
                <a:pt x="21600" y="9670"/>
                <a:pt x="21600" y="21600"/>
              </a:cubicBezTo>
            </a:path>
            <a:path w="21600" h="21600" stroke="0" extrusionOk="0">
              <a:moveTo>
                <a:pt x="-1" y="0"/>
              </a:moveTo>
              <a:cubicBezTo>
                <a:pt x="11929" y="0"/>
                <a:pt x="21600" y="9670"/>
                <a:pt x="21600" y="21600"/>
              </a:cubicBezTo>
              <a:lnTo>
                <a:pt x="0" y="21600"/>
              </a:lnTo>
              <a:lnTo>
                <a:pt x="-1" y="0"/>
              </a:lnTo>
              <a:close/>
            </a:path>
          </a:pathLst>
        </a:cu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8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8"/>
              </a:solidFill>
            </a14:hiddenFill>
          </a:ext>
        </a:extLst>
      </xdr:spPr>
    </xdr:sp>
    <xdr:clientData fLocksWithSheet="0"/>
  </xdr:twoCellAnchor>
  <xdr:twoCellAnchor>
    <xdr:from>
      <xdr:col>1</xdr:col>
      <xdr:colOff>533400</xdr:colOff>
      <xdr:row>0</xdr:row>
      <xdr:rowOff>0</xdr:rowOff>
    </xdr:from>
    <xdr:to>
      <xdr:col>1</xdr:col>
      <xdr:colOff>556260</xdr:colOff>
      <xdr:row>0</xdr:row>
      <xdr:rowOff>0</xdr:rowOff>
    </xdr:to>
    <xdr:sp macro="" textlink="">
      <xdr:nvSpPr>
        <xdr:cNvPr id="3616" name="Arc 4">
          <a:extLst>
            <a:ext uri="{FF2B5EF4-FFF2-40B4-BE49-F238E27FC236}">
              <a16:creationId xmlns:a16="http://schemas.microsoft.com/office/drawing/2014/main" id="{429DA66F-1016-4369-A6A4-AF996B187D73}"/>
            </a:ext>
          </a:extLst>
        </xdr:cNvPr>
        <xdr:cNvSpPr>
          <a:spLocks/>
        </xdr:cNvSpPr>
      </xdr:nvSpPr>
      <xdr:spPr bwMode="auto">
        <a:xfrm flipV="1">
          <a:off x="655320" y="0"/>
          <a:ext cx="22860" cy="0"/>
        </a:xfrm>
        <a:custGeom>
          <a:avLst/>
          <a:gdLst>
            <a:gd name="T0" fmla="*/ 0 w 21600"/>
            <a:gd name="T1" fmla="*/ 0 h 21600"/>
            <a:gd name="T2" fmla="*/ 352166787 w 21600"/>
            <a:gd name="T3" fmla="*/ 0 h 21600"/>
            <a:gd name="T4" fmla="*/ 0 w 21600"/>
            <a:gd name="T5" fmla="*/ 0 h 21600"/>
            <a:gd name="T6" fmla="*/ 0 60000 65536"/>
            <a:gd name="T7" fmla="*/ 0 60000 65536"/>
            <a:gd name="T8" fmla="*/ 0 60000 65536"/>
          </a:gdLst>
          <a:ahLst/>
          <a:cxnLst>
            <a:cxn ang="T6">
              <a:pos x="T0" y="T1"/>
            </a:cxn>
            <a:cxn ang="T7">
              <a:pos x="T2" y="T3"/>
            </a:cxn>
            <a:cxn ang="T8">
              <a:pos x="T4" y="T5"/>
            </a:cxn>
          </a:cxnLst>
          <a:rect l="0" t="0" r="r" b="b"/>
          <a:pathLst>
            <a:path w="21600" h="21600" fill="none" extrusionOk="0">
              <a:moveTo>
                <a:pt x="-1" y="0"/>
              </a:moveTo>
              <a:cubicBezTo>
                <a:pt x="11929" y="0"/>
                <a:pt x="21600" y="9670"/>
                <a:pt x="21600" y="21600"/>
              </a:cubicBezTo>
            </a:path>
            <a:path w="21600" h="21600" stroke="0" extrusionOk="0">
              <a:moveTo>
                <a:pt x="-1" y="0"/>
              </a:moveTo>
              <a:cubicBezTo>
                <a:pt x="11929" y="0"/>
                <a:pt x="21600" y="9670"/>
                <a:pt x="21600" y="21600"/>
              </a:cubicBezTo>
              <a:lnTo>
                <a:pt x="0" y="21600"/>
              </a:lnTo>
              <a:lnTo>
                <a:pt x="-1" y="0"/>
              </a:lnTo>
              <a:close/>
            </a:path>
          </a:pathLst>
        </a:cu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8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8"/>
              </a:solidFill>
            </a14:hiddenFill>
          </a:ext>
        </a:extLst>
      </xdr:spPr>
    </xdr:sp>
    <xdr:clientData fLocksWithSheet="0"/>
  </xdr:twoCellAnchor>
  <xdr:twoCellAnchor>
    <xdr:from>
      <xdr:col>1</xdr:col>
      <xdr:colOff>83820</xdr:colOff>
      <xdr:row>0</xdr:row>
      <xdr:rowOff>0</xdr:rowOff>
    </xdr:from>
    <xdr:to>
      <xdr:col>1</xdr:col>
      <xdr:colOff>167640</xdr:colOff>
      <xdr:row>0</xdr:row>
      <xdr:rowOff>0</xdr:rowOff>
    </xdr:to>
    <xdr:sp macro="" textlink="">
      <xdr:nvSpPr>
        <xdr:cNvPr id="3617" name="Arc 5">
          <a:extLst>
            <a:ext uri="{FF2B5EF4-FFF2-40B4-BE49-F238E27FC236}">
              <a16:creationId xmlns:a16="http://schemas.microsoft.com/office/drawing/2014/main" id="{B2580C43-1175-4F47-9A95-C3E55CA1A6F0}"/>
            </a:ext>
          </a:extLst>
        </xdr:cNvPr>
        <xdr:cNvSpPr>
          <a:spLocks/>
        </xdr:cNvSpPr>
      </xdr:nvSpPr>
      <xdr:spPr bwMode="auto">
        <a:xfrm flipH="1">
          <a:off x="205740" y="0"/>
          <a:ext cx="83820" cy="0"/>
        </a:xfrm>
        <a:custGeom>
          <a:avLst/>
          <a:gdLst>
            <a:gd name="T0" fmla="*/ 0 w 21600"/>
            <a:gd name="T1" fmla="*/ 0 h 21600"/>
            <a:gd name="T2" fmla="*/ 2147483646 w 21600"/>
            <a:gd name="T3" fmla="*/ 0 h 21600"/>
            <a:gd name="T4" fmla="*/ 0 w 21600"/>
            <a:gd name="T5" fmla="*/ 0 h 21600"/>
            <a:gd name="T6" fmla="*/ 0 60000 65536"/>
            <a:gd name="T7" fmla="*/ 0 60000 65536"/>
            <a:gd name="T8" fmla="*/ 0 60000 65536"/>
          </a:gdLst>
          <a:ahLst/>
          <a:cxnLst>
            <a:cxn ang="T6">
              <a:pos x="T0" y="T1"/>
            </a:cxn>
            <a:cxn ang="T7">
              <a:pos x="T2" y="T3"/>
            </a:cxn>
            <a:cxn ang="T8">
              <a:pos x="T4" y="T5"/>
            </a:cxn>
          </a:cxnLst>
          <a:rect l="0" t="0" r="r" b="b"/>
          <a:pathLst>
            <a:path w="21600" h="21600" fill="none" extrusionOk="0">
              <a:moveTo>
                <a:pt x="-1" y="0"/>
              </a:moveTo>
              <a:cubicBezTo>
                <a:pt x="11929" y="0"/>
                <a:pt x="21600" y="9670"/>
                <a:pt x="21600" y="21600"/>
              </a:cubicBezTo>
            </a:path>
            <a:path w="21600" h="21600" stroke="0" extrusionOk="0">
              <a:moveTo>
                <a:pt x="-1" y="0"/>
              </a:moveTo>
              <a:cubicBezTo>
                <a:pt x="11929" y="0"/>
                <a:pt x="21600" y="9670"/>
                <a:pt x="21600" y="21600"/>
              </a:cubicBezTo>
              <a:lnTo>
                <a:pt x="0" y="21600"/>
              </a:lnTo>
              <a:lnTo>
                <a:pt x="-1" y="0"/>
              </a:lnTo>
              <a:close/>
            </a:path>
          </a:pathLst>
        </a:cu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8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8"/>
              </a:solidFill>
            </a14:hiddenFill>
          </a:ext>
        </a:extLst>
      </xdr:spPr>
    </xdr:sp>
    <xdr:clientData fLocksWithSheet="0"/>
  </xdr:twoCellAnchor>
  <xdr:twoCellAnchor>
    <xdr:from>
      <xdr:col>1</xdr:col>
      <xdr:colOff>83820</xdr:colOff>
      <xdr:row>0</xdr:row>
      <xdr:rowOff>0</xdr:rowOff>
    </xdr:from>
    <xdr:to>
      <xdr:col>1</xdr:col>
      <xdr:colOff>167640</xdr:colOff>
      <xdr:row>0</xdr:row>
      <xdr:rowOff>0</xdr:rowOff>
    </xdr:to>
    <xdr:sp macro="" textlink="">
      <xdr:nvSpPr>
        <xdr:cNvPr id="3618" name="Arc 6">
          <a:extLst>
            <a:ext uri="{FF2B5EF4-FFF2-40B4-BE49-F238E27FC236}">
              <a16:creationId xmlns:a16="http://schemas.microsoft.com/office/drawing/2014/main" id="{71FEEEA6-21C5-4AD8-8877-CE90E462C46D}"/>
            </a:ext>
          </a:extLst>
        </xdr:cNvPr>
        <xdr:cNvSpPr>
          <a:spLocks/>
        </xdr:cNvSpPr>
      </xdr:nvSpPr>
      <xdr:spPr bwMode="auto">
        <a:xfrm flipH="1" flipV="1">
          <a:off x="205740" y="0"/>
          <a:ext cx="83820" cy="0"/>
        </a:xfrm>
        <a:custGeom>
          <a:avLst/>
          <a:gdLst>
            <a:gd name="T0" fmla="*/ 0 w 21600"/>
            <a:gd name="T1" fmla="*/ 0 h 21600"/>
            <a:gd name="T2" fmla="*/ 2147483646 w 21600"/>
            <a:gd name="T3" fmla="*/ 0 h 21600"/>
            <a:gd name="T4" fmla="*/ 0 w 21600"/>
            <a:gd name="T5" fmla="*/ 0 h 21600"/>
            <a:gd name="T6" fmla="*/ 0 60000 65536"/>
            <a:gd name="T7" fmla="*/ 0 60000 65536"/>
            <a:gd name="T8" fmla="*/ 0 60000 65536"/>
          </a:gdLst>
          <a:ahLst/>
          <a:cxnLst>
            <a:cxn ang="T6">
              <a:pos x="T0" y="T1"/>
            </a:cxn>
            <a:cxn ang="T7">
              <a:pos x="T2" y="T3"/>
            </a:cxn>
            <a:cxn ang="T8">
              <a:pos x="T4" y="T5"/>
            </a:cxn>
          </a:cxnLst>
          <a:rect l="0" t="0" r="r" b="b"/>
          <a:pathLst>
            <a:path w="21600" h="21600" fill="none" extrusionOk="0">
              <a:moveTo>
                <a:pt x="-1" y="0"/>
              </a:moveTo>
              <a:cubicBezTo>
                <a:pt x="11929" y="0"/>
                <a:pt x="21600" y="9670"/>
                <a:pt x="21600" y="21600"/>
              </a:cubicBezTo>
            </a:path>
            <a:path w="21600" h="21600" stroke="0" extrusionOk="0">
              <a:moveTo>
                <a:pt x="-1" y="0"/>
              </a:moveTo>
              <a:cubicBezTo>
                <a:pt x="11929" y="0"/>
                <a:pt x="21600" y="9670"/>
                <a:pt x="21600" y="21600"/>
              </a:cubicBezTo>
              <a:lnTo>
                <a:pt x="0" y="21600"/>
              </a:lnTo>
              <a:lnTo>
                <a:pt x="-1" y="0"/>
              </a:lnTo>
              <a:close/>
            </a:path>
          </a:pathLst>
        </a:cu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8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8"/>
              </a:solidFill>
            </a14:hiddenFill>
          </a:ext>
        </a:extLst>
      </xdr:spPr>
    </xdr:sp>
    <xdr:clientData fLocksWithSheet="0"/>
  </xdr:twoCellAnchor>
  <xdr:twoCellAnchor>
    <xdr:from>
      <xdr:col>1</xdr:col>
      <xdr:colOff>533400</xdr:colOff>
      <xdr:row>0</xdr:row>
      <xdr:rowOff>0</xdr:rowOff>
    </xdr:from>
    <xdr:to>
      <xdr:col>1</xdr:col>
      <xdr:colOff>556260</xdr:colOff>
      <xdr:row>0</xdr:row>
      <xdr:rowOff>0</xdr:rowOff>
    </xdr:to>
    <xdr:sp macro="" textlink="">
      <xdr:nvSpPr>
        <xdr:cNvPr id="3619" name="Arc 7">
          <a:extLst>
            <a:ext uri="{FF2B5EF4-FFF2-40B4-BE49-F238E27FC236}">
              <a16:creationId xmlns:a16="http://schemas.microsoft.com/office/drawing/2014/main" id="{5DD856BF-33A8-4177-BC92-B637EE450698}"/>
            </a:ext>
          </a:extLst>
        </xdr:cNvPr>
        <xdr:cNvSpPr>
          <a:spLocks/>
        </xdr:cNvSpPr>
      </xdr:nvSpPr>
      <xdr:spPr bwMode="auto">
        <a:xfrm>
          <a:off x="655320" y="0"/>
          <a:ext cx="22860" cy="0"/>
        </a:xfrm>
        <a:custGeom>
          <a:avLst/>
          <a:gdLst>
            <a:gd name="T0" fmla="*/ 0 w 21600"/>
            <a:gd name="T1" fmla="*/ 0 h 21600"/>
            <a:gd name="T2" fmla="*/ 352166787 w 21600"/>
            <a:gd name="T3" fmla="*/ 0 h 21600"/>
            <a:gd name="T4" fmla="*/ 0 w 21600"/>
            <a:gd name="T5" fmla="*/ 0 h 21600"/>
            <a:gd name="T6" fmla="*/ 0 60000 65536"/>
            <a:gd name="T7" fmla="*/ 0 60000 65536"/>
            <a:gd name="T8" fmla="*/ 0 60000 65536"/>
          </a:gdLst>
          <a:ahLst/>
          <a:cxnLst>
            <a:cxn ang="T6">
              <a:pos x="T0" y="T1"/>
            </a:cxn>
            <a:cxn ang="T7">
              <a:pos x="T2" y="T3"/>
            </a:cxn>
            <a:cxn ang="T8">
              <a:pos x="T4" y="T5"/>
            </a:cxn>
          </a:cxnLst>
          <a:rect l="0" t="0" r="r" b="b"/>
          <a:pathLst>
            <a:path w="21600" h="21600" fill="none" extrusionOk="0">
              <a:moveTo>
                <a:pt x="-1" y="0"/>
              </a:moveTo>
              <a:cubicBezTo>
                <a:pt x="11929" y="0"/>
                <a:pt x="21600" y="9670"/>
                <a:pt x="21600" y="21600"/>
              </a:cubicBezTo>
            </a:path>
            <a:path w="21600" h="21600" stroke="0" extrusionOk="0">
              <a:moveTo>
                <a:pt x="-1" y="0"/>
              </a:moveTo>
              <a:cubicBezTo>
                <a:pt x="11929" y="0"/>
                <a:pt x="21600" y="9670"/>
                <a:pt x="21600" y="21600"/>
              </a:cubicBezTo>
              <a:lnTo>
                <a:pt x="0" y="21600"/>
              </a:lnTo>
              <a:lnTo>
                <a:pt x="-1" y="0"/>
              </a:lnTo>
              <a:close/>
            </a:path>
          </a:pathLst>
        </a:cu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8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8"/>
              </a:solidFill>
            </a14:hiddenFill>
          </a:ext>
        </a:extLst>
      </xdr:spPr>
    </xdr:sp>
    <xdr:clientData fLocksWithSheet="0"/>
  </xdr:twoCellAnchor>
  <xdr:twoCellAnchor>
    <xdr:from>
      <xdr:col>1</xdr:col>
      <xdr:colOff>533400</xdr:colOff>
      <xdr:row>0</xdr:row>
      <xdr:rowOff>0</xdr:rowOff>
    </xdr:from>
    <xdr:to>
      <xdr:col>1</xdr:col>
      <xdr:colOff>556260</xdr:colOff>
      <xdr:row>0</xdr:row>
      <xdr:rowOff>0</xdr:rowOff>
    </xdr:to>
    <xdr:sp macro="" textlink="">
      <xdr:nvSpPr>
        <xdr:cNvPr id="3620" name="Arc 8">
          <a:extLst>
            <a:ext uri="{FF2B5EF4-FFF2-40B4-BE49-F238E27FC236}">
              <a16:creationId xmlns:a16="http://schemas.microsoft.com/office/drawing/2014/main" id="{AD6353E3-75E4-45F1-85D1-14B50E61F7E4}"/>
            </a:ext>
          </a:extLst>
        </xdr:cNvPr>
        <xdr:cNvSpPr>
          <a:spLocks/>
        </xdr:cNvSpPr>
      </xdr:nvSpPr>
      <xdr:spPr bwMode="auto">
        <a:xfrm flipV="1">
          <a:off x="655320" y="0"/>
          <a:ext cx="22860" cy="0"/>
        </a:xfrm>
        <a:custGeom>
          <a:avLst/>
          <a:gdLst>
            <a:gd name="T0" fmla="*/ 0 w 21600"/>
            <a:gd name="T1" fmla="*/ 0 h 21600"/>
            <a:gd name="T2" fmla="*/ 352166787 w 21600"/>
            <a:gd name="T3" fmla="*/ 0 h 21600"/>
            <a:gd name="T4" fmla="*/ 0 w 21600"/>
            <a:gd name="T5" fmla="*/ 0 h 21600"/>
            <a:gd name="T6" fmla="*/ 0 60000 65536"/>
            <a:gd name="T7" fmla="*/ 0 60000 65536"/>
            <a:gd name="T8" fmla="*/ 0 60000 65536"/>
          </a:gdLst>
          <a:ahLst/>
          <a:cxnLst>
            <a:cxn ang="T6">
              <a:pos x="T0" y="T1"/>
            </a:cxn>
            <a:cxn ang="T7">
              <a:pos x="T2" y="T3"/>
            </a:cxn>
            <a:cxn ang="T8">
              <a:pos x="T4" y="T5"/>
            </a:cxn>
          </a:cxnLst>
          <a:rect l="0" t="0" r="r" b="b"/>
          <a:pathLst>
            <a:path w="21600" h="21600" fill="none" extrusionOk="0">
              <a:moveTo>
                <a:pt x="-1" y="0"/>
              </a:moveTo>
              <a:cubicBezTo>
                <a:pt x="11929" y="0"/>
                <a:pt x="21600" y="9670"/>
                <a:pt x="21600" y="21600"/>
              </a:cubicBezTo>
            </a:path>
            <a:path w="21600" h="21600" stroke="0" extrusionOk="0">
              <a:moveTo>
                <a:pt x="-1" y="0"/>
              </a:moveTo>
              <a:cubicBezTo>
                <a:pt x="11929" y="0"/>
                <a:pt x="21600" y="9670"/>
                <a:pt x="21600" y="21600"/>
              </a:cubicBezTo>
              <a:lnTo>
                <a:pt x="0" y="21600"/>
              </a:lnTo>
              <a:lnTo>
                <a:pt x="-1" y="0"/>
              </a:lnTo>
              <a:close/>
            </a:path>
          </a:pathLst>
        </a:cu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8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8"/>
              </a:solidFill>
            </a14:hiddenFill>
          </a:ext>
        </a:extLst>
      </xdr:spPr>
    </xdr:sp>
    <xdr:clientData fLocksWithSheet="0"/>
  </xdr:twoCellAnchor>
  <xdr:twoCellAnchor>
    <xdr:from>
      <xdr:col>1</xdr:col>
      <xdr:colOff>83820</xdr:colOff>
      <xdr:row>0</xdr:row>
      <xdr:rowOff>0</xdr:rowOff>
    </xdr:from>
    <xdr:to>
      <xdr:col>1</xdr:col>
      <xdr:colOff>167640</xdr:colOff>
      <xdr:row>0</xdr:row>
      <xdr:rowOff>0</xdr:rowOff>
    </xdr:to>
    <xdr:sp macro="" textlink="">
      <xdr:nvSpPr>
        <xdr:cNvPr id="3621" name="Arc 9">
          <a:extLst>
            <a:ext uri="{FF2B5EF4-FFF2-40B4-BE49-F238E27FC236}">
              <a16:creationId xmlns:a16="http://schemas.microsoft.com/office/drawing/2014/main" id="{48F4C97C-7BA3-40D5-BF44-60353D5D9151}"/>
            </a:ext>
          </a:extLst>
        </xdr:cNvPr>
        <xdr:cNvSpPr>
          <a:spLocks/>
        </xdr:cNvSpPr>
      </xdr:nvSpPr>
      <xdr:spPr bwMode="auto">
        <a:xfrm flipH="1">
          <a:off x="205740" y="0"/>
          <a:ext cx="83820" cy="0"/>
        </a:xfrm>
        <a:custGeom>
          <a:avLst/>
          <a:gdLst>
            <a:gd name="T0" fmla="*/ 0 w 21600"/>
            <a:gd name="T1" fmla="*/ 0 h 21600"/>
            <a:gd name="T2" fmla="*/ 2147483646 w 21600"/>
            <a:gd name="T3" fmla="*/ 0 h 21600"/>
            <a:gd name="T4" fmla="*/ 0 w 21600"/>
            <a:gd name="T5" fmla="*/ 0 h 21600"/>
            <a:gd name="T6" fmla="*/ 0 60000 65536"/>
            <a:gd name="T7" fmla="*/ 0 60000 65536"/>
            <a:gd name="T8" fmla="*/ 0 60000 65536"/>
          </a:gdLst>
          <a:ahLst/>
          <a:cxnLst>
            <a:cxn ang="T6">
              <a:pos x="T0" y="T1"/>
            </a:cxn>
            <a:cxn ang="T7">
              <a:pos x="T2" y="T3"/>
            </a:cxn>
            <a:cxn ang="T8">
              <a:pos x="T4" y="T5"/>
            </a:cxn>
          </a:cxnLst>
          <a:rect l="0" t="0" r="r" b="b"/>
          <a:pathLst>
            <a:path w="21600" h="21600" fill="none" extrusionOk="0">
              <a:moveTo>
                <a:pt x="-1" y="0"/>
              </a:moveTo>
              <a:cubicBezTo>
                <a:pt x="11929" y="0"/>
                <a:pt x="21600" y="9670"/>
                <a:pt x="21600" y="21600"/>
              </a:cubicBezTo>
            </a:path>
            <a:path w="21600" h="21600" stroke="0" extrusionOk="0">
              <a:moveTo>
                <a:pt x="-1" y="0"/>
              </a:moveTo>
              <a:cubicBezTo>
                <a:pt x="11929" y="0"/>
                <a:pt x="21600" y="9670"/>
                <a:pt x="21600" y="21600"/>
              </a:cubicBezTo>
              <a:lnTo>
                <a:pt x="0" y="21600"/>
              </a:lnTo>
              <a:lnTo>
                <a:pt x="-1" y="0"/>
              </a:lnTo>
              <a:close/>
            </a:path>
          </a:pathLst>
        </a:cu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8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8"/>
              </a:solidFill>
            </a14:hiddenFill>
          </a:ext>
        </a:extLst>
      </xdr:spPr>
    </xdr:sp>
    <xdr:clientData fLocksWithSheet="0"/>
  </xdr:twoCellAnchor>
  <xdr:twoCellAnchor>
    <xdr:from>
      <xdr:col>1</xdr:col>
      <xdr:colOff>83820</xdr:colOff>
      <xdr:row>0</xdr:row>
      <xdr:rowOff>0</xdr:rowOff>
    </xdr:from>
    <xdr:to>
      <xdr:col>1</xdr:col>
      <xdr:colOff>167640</xdr:colOff>
      <xdr:row>0</xdr:row>
      <xdr:rowOff>0</xdr:rowOff>
    </xdr:to>
    <xdr:sp macro="" textlink="">
      <xdr:nvSpPr>
        <xdr:cNvPr id="3622" name="Arc 10">
          <a:extLst>
            <a:ext uri="{FF2B5EF4-FFF2-40B4-BE49-F238E27FC236}">
              <a16:creationId xmlns:a16="http://schemas.microsoft.com/office/drawing/2014/main" id="{98A54F3F-B1F3-4113-934B-86BB73C72C98}"/>
            </a:ext>
          </a:extLst>
        </xdr:cNvPr>
        <xdr:cNvSpPr>
          <a:spLocks/>
        </xdr:cNvSpPr>
      </xdr:nvSpPr>
      <xdr:spPr bwMode="auto">
        <a:xfrm flipH="1" flipV="1">
          <a:off x="205740" y="0"/>
          <a:ext cx="83820" cy="0"/>
        </a:xfrm>
        <a:custGeom>
          <a:avLst/>
          <a:gdLst>
            <a:gd name="T0" fmla="*/ 0 w 21600"/>
            <a:gd name="T1" fmla="*/ 0 h 21600"/>
            <a:gd name="T2" fmla="*/ 2147483646 w 21600"/>
            <a:gd name="T3" fmla="*/ 0 h 21600"/>
            <a:gd name="T4" fmla="*/ 0 w 21600"/>
            <a:gd name="T5" fmla="*/ 0 h 21600"/>
            <a:gd name="T6" fmla="*/ 0 60000 65536"/>
            <a:gd name="T7" fmla="*/ 0 60000 65536"/>
            <a:gd name="T8" fmla="*/ 0 60000 65536"/>
          </a:gdLst>
          <a:ahLst/>
          <a:cxnLst>
            <a:cxn ang="T6">
              <a:pos x="T0" y="T1"/>
            </a:cxn>
            <a:cxn ang="T7">
              <a:pos x="T2" y="T3"/>
            </a:cxn>
            <a:cxn ang="T8">
              <a:pos x="T4" y="T5"/>
            </a:cxn>
          </a:cxnLst>
          <a:rect l="0" t="0" r="r" b="b"/>
          <a:pathLst>
            <a:path w="21600" h="21600" fill="none" extrusionOk="0">
              <a:moveTo>
                <a:pt x="-1" y="0"/>
              </a:moveTo>
              <a:cubicBezTo>
                <a:pt x="11929" y="0"/>
                <a:pt x="21600" y="9670"/>
                <a:pt x="21600" y="21600"/>
              </a:cubicBezTo>
            </a:path>
            <a:path w="21600" h="21600" stroke="0" extrusionOk="0">
              <a:moveTo>
                <a:pt x="-1" y="0"/>
              </a:moveTo>
              <a:cubicBezTo>
                <a:pt x="11929" y="0"/>
                <a:pt x="21600" y="9670"/>
                <a:pt x="21600" y="21600"/>
              </a:cubicBezTo>
              <a:lnTo>
                <a:pt x="0" y="21600"/>
              </a:lnTo>
              <a:lnTo>
                <a:pt x="-1" y="0"/>
              </a:lnTo>
              <a:close/>
            </a:path>
          </a:pathLst>
        </a:cu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8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8"/>
              </a:solidFill>
            </a14:hiddenFill>
          </a:ext>
        </a:extLst>
      </xdr:spPr>
    </xdr:sp>
    <xdr:clientData fLocksWithSheet="0"/>
  </xdr:twoCellAnchor>
  <xdr:twoCellAnchor>
    <xdr:from>
      <xdr:col>1</xdr:col>
      <xdr:colOff>533400</xdr:colOff>
      <xdr:row>0</xdr:row>
      <xdr:rowOff>0</xdr:rowOff>
    </xdr:from>
    <xdr:to>
      <xdr:col>1</xdr:col>
      <xdr:colOff>556260</xdr:colOff>
      <xdr:row>0</xdr:row>
      <xdr:rowOff>0</xdr:rowOff>
    </xdr:to>
    <xdr:sp macro="" textlink="">
      <xdr:nvSpPr>
        <xdr:cNvPr id="3623" name="Arc 11">
          <a:extLst>
            <a:ext uri="{FF2B5EF4-FFF2-40B4-BE49-F238E27FC236}">
              <a16:creationId xmlns:a16="http://schemas.microsoft.com/office/drawing/2014/main" id="{59B33EDE-7D89-4204-A809-E33BBC158933}"/>
            </a:ext>
          </a:extLst>
        </xdr:cNvPr>
        <xdr:cNvSpPr>
          <a:spLocks/>
        </xdr:cNvSpPr>
      </xdr:nvSpPr>
      <xdr:spPr bwMode="auto">
        <a:xfrm>
          <a:off x="655320" y="0"/>
          <a:ext cx="22860" cy="0"/>
        </a:xfrm>
        <a:custGeom>
          <a:avLst/>
          <a:gdLst>
            <a:gd name="T0" fmla="*/ 0 w 21600"/>
            <a:gd name="T1" fmla="*/ 0 h 21600"/>
            <a:gd name="T2" fmla="*/ 352166787 w 21600"/>
            <a:gd name="T3" fmla="*/ 0 h 21600"/>
            <a:gd name="T4" fmla="*/ 0 w 21600"/>
            <a:gd name="T5" fmla="*/ 0 h 21600"/>
            <a:gd name="T6" fmla="*/ 0 60000 65536"/>
            <a:gd name="T7" fmla="*/ 0 60000 65536"/>
            <a:gd name="T8" fmla="*/ 0 60000 65536"/>
          </a:gdLst>
          <a:ahLst/>
          <a:cxnLst>
            <a:cxn ang="T6">
              <a:pos x="T0" y="T1"/>
            </a:cxn>
            <a:cxn ang="T7">
              <a:pos x="T2" y="T3"/>
            </a:cxn>
            <a:cxn ang="T8">
              <a:pos x="T4" y="T5"/>
            </a:cxn>
          </a:cxnLst>
          <a:rect l="0" t="0" r="r" b="b"/>
          <a:pathLst>
            <a:path w="21600" h="21600" fill="none" extrusionOk="0">
              <a:moveTo>
                <a:pt x="-1" y="0"/>
              </a:moveTo>
              <a:cubicBezTo>
                <a:pt x="11929" y="0"/>
                <a:pt x="21600" y="9670"/>
                <a:pt x="21600" y="21600"/>
              </a:cubicBezTo>
            </a:path>
            <a:path w="21600" h="21600" stroke="0" extrusionOk="0">
              <a:moveTo>
                <a:pt x="-1" y="0"/>
              </a:moveTo>
              <a:cubicBezTo>
                <a:pt x="11929" y="0"/>
                <a:pt x="21600" y="9670"/>
                <a:pt x="21600" y="21600"/>
              </a:cubicBezTo>
              <a:lnTo>
                <a:pt x="0" y="21600"/>
              </a:lnTo>
              <a:lnTo>
                <a:pt x="-1" y="0"/>
              </a:lnTo>
              <a:close/>
            </a:path>
          </a:pathLst>
        </a:cu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8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8"/>
              </a:solidFill>
            </a14:hiddenFill>
          </a:ext>
        </a:extLst>
      </xdr:spPr>
    </xdr:sp>
    <xdr:clientData fLocksWithSheet="0"/>
  </xdr:twoCellAnchor>
  <xdr:twoCellAnchor>
    <xdr:from>
      <xdr:col>1</xdr:col>
      <xdr:colOff>533400</xdr:colOff>
      <xdr:row>0</xdr:row>
      <xdr:rowOff>0</xdr:rowOff>
    </xdr:from>
    <xdr:to>
      <xdr:col>1</xdr:col>
      <xdr:colOff>556260</xdr:colOff>
      <xdr:row>0</xdr:row>
      <xdr:rowOff>0</xdr:rowOff>
    </xdr:to>
    <xdr:sp macro="" textlink="">
      <xdr:nvSpPr>
        <xdr:cNvPr id="3624" name="Arc 12">
          <a:extLst>
            <a:ext uri="{FF2B5EF4-FFF2-40B4-BE49-F238E27FC236}">
              <a16:creationId xmlns:a16="http://schemas.microsoft.com/office/drawing/2014/main" id="{82EB4A20-A1D0-4254-8491-29579107C2E4}"/>
            </a:ext>
          </a:extLst>
        </xdr:cNvPr>
        <xdr:cNvSpPr>
          <a:spLocks/>
        </xdr:cNvSpPr>
      </xdr:nvSpPr>
      <xdr:spPr bwMode="auto">
        <a:xfrm flipV="1">
          <a:off x="655320" y="0"/>
          <a:ext cx="22860" cy="0"/>
        </a:xfrm>
        <a:custGeom>
          <a:avLst/>
          <a:gdLst>
            <a:gd name="T0" fmla="*/ 0 w 21600"/>
            <a:gd name="T1" fmla="*/ 0 h 21600"/>
            <a:gd name="T2" fmla="*/ 352166787 w 21600"/>
            <a:gd name="T3" fmla="*/ 0 h 21600"/>
            <a:gd name="T4" fmla="*/ 0 w 21600"/>
            <a:gd name="T5" fmla="*/ 0 h 21600"/>
            <a:gd name="T6" fmla="*/ 0 60000 65536"/>
            <a:gd name="T7" fmla="*/ 0 60000 65536"/>
            <a:gd name="T8" fmla="*/ 0 60000 65536"/>
          </a:gdLst>
          <a:ahLst/>
          <a:cxnLst>
            <a:cxn ang="T6">
              <a:pos x="T0" y="T1"/>
            </a:cxn>
            <a:cxn ang="T7">
              <a:pos x="T2" y="T3"/>
            </a:cxn>
            <a:cxn ang="T8">
              <a:pos x="T4" y="T5"/>
            </a:cxn>
          </a:cxnLst>
          <a:rect l="0" t="0" r="r" b="b"/>
          <a:pathLst>
            <a:path w="21600" h="21600" fill="none" extrusionOk="0">
              <a:moveTo>
                <a:pt x="-1" y="0"/>
              </a:moveTo>
              <a:cubicBezTo>
                <a:pt x="11929" y="0"/>
                <a:pt x="21600" y="9670"/>
                <a:pt x="21600" y="21600"/>
              </a:cubicBezTo>
            </a:path>
            <a:path w="21600" h="21600" stroke="0" extrusionOk="0">
              <a:moveTo>
                <a:pt x="-1" y="0"/>
              </a:moveTo>
              <a:cubicBezTo>
                <a:pt x="11929" y="0"/>
                <a:pt x="21600" y="9670"/>
                <a:pt x="21600" y="21600"/>
              </a:cubicBezTo>
              <a:lnTo>
                <a:pt x="0" y="21600"/>
              </a:lnTo>
              <a:lnTo>
                <a:pt x="-1" y="0"/>
              </a:lnTo>
              <a:close/>
            </a:path>
          </a:pathLst>
        </a:cu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8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8"/>
              </a:solidFill>
            </a14:hiddenFill>
          </a:ext>
        </a:extLst>
      </xdr:spPr>
    </xdr:sp>
    <xdr:clientData fLocksWithSheet="0"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83820</xdr:colOff>
      <xdr:row>0</xdr:row>
      <xdr:rowOff>0</xdr:rowOff>
    </xdr:from>
    <xdr:to>
      <xdr:col>1</xdr:col>
      <xdr:colOff>167640</xdr:colOff>
      <xdr:row>0</xdr:row>
      <xdr:rowOff>0</xdr:rowOff>
    </xdr:to>
    <xdr:sp macro="" textlink="">
      <xdr:nvSpPr>
        <xdr:cNvPr id="2599" name="Arc 1">
          <a:extLst>
            <a:ext uri="{FF2B5EF4-FFF2-40B4-BE49-F238E27FC236}">
              <a16:creationId xmlns:a16="http://schemas.microsoft.com/office/drawing/2014/main" id="{8C902565-C511-4755-8AE8-0C3E7A9C748C}"/>
            </a:ext>
          </a:extLst>
        </xdr:cNvPr>
        <xdr:cNvSpPr>
          <a:spLocks/>
        </xdr:cNvSpPr>
      </xdr:nvSpPr>
      <xdr:spPr bwMode="auto">
        <a:xfrm flipH="1">
          <a:off x="205740" y="0"/>
          <a:ext cx="83820" cy="0"/>
        </a:xfrm>
        <a:custGeom>
          <a:avLst/>
          <a:gdLst>
            <a:gd name="T0" fmla="*/ 0 w 21600"/>
            <a:gd name="T1" fmla="*/ 0 h 21600"/>
            <a:gd name="T2" fmla="*/ 2147483646 w 21600"/>
            <a:gd name="T3" fmla="*/ 0 h 21600"/>
            <a:gd name="T4" fmla="*/ 0 w 21600"/>
            <a:gd name="T5" fmla="*/ 0 h 21600"/>
            <a:gd name="T6" fmla="*/ 0 60000 65536"/>
            <a:gd name="T7" fmla="*/ 0 60000 65536"/>
            <a:gd name="T8" fmla="*/ 0 60000 65536"/>
          </a:gdLst>
          <a:ahLst/>
          <a:cxnLst>
            <a:cxn ang="T6">
              <a:pos x="T0" y="T1"/>
            </a:cxn>
            <a:cxn ang="T7">
              <a:pos x="T2" y="T3"/>
            </a:cxn>
            <a:cxn ang="T8">
              <a:pos x="T4" y="T5"/>
            </a:cxn>
          </a:cxnLst>
          <a:rect l="0" t="0" r="r" b="b"/>
          <a:pathLst>
            <a:path w="21600" h="21600" fill="none" extrusionOk="0">
              <a:moveTo>
                <a:pt x="-1" y="0"/>
              </a:moveTo>
              <a:cubicBezTo>
                <a:pt x="11929" y="0"/>
                <a:pt x="21600" y="9670"/>
                <a:pt x="21600" y="21600"/>
              </a:cubicBezTo>
            </a:path>
            <a:path w="21600" h="21600" stroke="0" extrusionOk="0">
              <a:moveTo>
                <a:pt x="-1" y="0"/>
              </a:moveTo>
              <a:cubicBezTo>
                <a:pt x="11929" y="0"/>
                <a:pt x="21600" y="9670"/>
                <a:pt x="21600" y="21600"/>
              </a:cubicBezTo>
              <a:lnTo>
                <a:pt x="0" y="21600"/>
              </a:lnTo>
              <a:lnTo>
                <a:pt x="-1" y="0"/>
              </a:lnTo>
              <a:close/>
            </a:path>
          </a:pathLst>
        </a:cu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8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8"/>
              </a:solidFill>
            </a14:hiddenFill>
          </a:ext>
        </a:extLst>
      </xdr:spPr>
    </xdr:sp>
    <xdr:clientData fLocksWithSheet="0"/>
  </xdr:twoCellAnchor>
  <xdr:twoCellAnchor>
    <xdr:from>
      <xdr:col>1</xdr:col>
      <xdr:colOff>83820</xdr:colOff>
      <xdr:row>0</xdr:row>
      <xdr:rowOff>0</xdr:rowOff>
    </xdr:from>
    <xdr:to>
      <xdr:col>1</xdr:col>
      <xdr:colOff>167640</xdr:colOff>
      <xdr:row>0</xdr:row>
      <xdr:rowOff>0</xdr:rowOff>
    </xdr:to>
    <xdr:sp macro="" textlink="">
      <xdr:nvSpPr>
        <xdr:cNvPr id="2600" name="Arc 2">
          <a:extLst>
            <a:ext uri="{FF2B5EF4-FFF2-40B4-BE49-F238E27FC236}">
              <a16:creationId xmlns:a16="http://schemas.microsoft.com/office/drawing/2014/main" id="{8C5B6271-793C-44D2-A366-F0B33F014859}"/>
            </a:ext>
          </a:extLst>
        </xdr:cNvPr>
        <xdr:cNvSpPr>
          <a:spLocks/>
        </xdr:cNvSpPr>
      </xdr:nvSpPr>
      <xdr:spPr bwMode="auto">
        <a:xfrm flipH="1" flipV="1">
          <a:off x="205740" y="0"/>
          <a:ext cx="83820" cy="0"/>
        </a:xfrm>
        <a:custGeom>
          <a:avLst/>
          <a:gdLst>
            <a:gd name="T0" fmla="*/ 0 w 21600"/>
            <a:gd name="T1" fmla="*/ 0 h 21600"/>
            <a:gd name="T2" fmla="*/ 2147483646 w 21600"/>
            <a:gd name="T3" fmla="*/ 0 h 21600"/>
            <a:gd name="T4" fmla="*/ 0 w 21600"/>
            <a:gd name="T5" fmla="*/ 0 h 21600"/>
            <a:gd name="T6" fmla="*/ 0 60000 65536"/>
            <a:gd name="T7" fmla="*/ 0 60000 65536"/>
            <a:gd name="T8" fmla="*/ 0 60000 65536"/>
          </a:gdLst>
          <a:ahLst/>
          <a:cxnLst>
            <a:cxn ang="T6">
              <a:pos x="T0" y="T1"/>
            </a:cxn>
            <a:cxn ang="T7">
              <a:pos x="T2" y="T3"/>
            </a:cxn>
            <a:cxn ang="T8">
              <a:pos x="T4" y="T5"/>
            </a:cxn>
          </a:cxnLst>
          <a:rect l="0" t="0" r="r" b="b"/>
          <a:pathLst>
            <a:path w="21600" h="21600" fill="none" extrusionOk="0">
              <a:moveTo>
                <a:pt x="-1" y="0"/>
              </a:moveTo>
              <a:cubicBezTo>
                <a:pt x="11929" y="0"/>
                <a:pt x="21600" y="9670"/>
                <a:pt x="21600" y="21600"/>
              </a:cubicBezTo>
            </a:path>
            <a:path w="21600" h="21600" stroke="0" extrusionOk="0">
              <a:moveTo>
                <a:pt x="-1" y="0"/>
              </a:moveTo>
              <a:cubicBezTo>
                <a:pt x="11929" y="0"/>
                <a:pt x="21600" y="9670"/>
                <a:pt x="21600" y="21600"/>
              </a:cubicBezTo>
              <a:lnTo>
                <a:pt x="0" y="21600"/>
              </a:lnTo>
              <a:lnTo>
                <a:pt x="-1" y="0"/>
              </a:lnTo>
              <a:close/>
            </a:path>
          </a:pathLst>
        </a:cu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8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8"/>
              </a:solidFill>
            </a14:hiddenFill>
          </a:ext>
        </a:extLst>
      </xdr:spPr>
    </xdr:sp>
    <xdr:clientData fLocksWithSheet="0"/>
  </xdr:twoCellAnchor>
  <xdr:twoCellAnchor>
    <xdr:from>
      <xdr:col>1</xdr:col>
      <xdr:colOff>533400</xdr:colOff>
      <xdr:row>0</xdr:row>
      <xdr:rowOff>0</xdr:rowOff>
    </xdr:from>
    <xdr:to>
      <xdr:col>1</xdr:col>
      <xdr:colOff>556260</xdr:colOff>
      <xdr:row>0</xdr:row>
      <xdr:rowOff>0</xdr:rowOff>
    </xdr:to>
    <xdr:sp macro="" textlink="">
      <xdr:nvSpPr>
        <xdr:cNvPr id="2601" name="Arc 3">
          <a:extLst>
            <a:ext uri="{FF2B5EF4-FFF2-40B4-BE49-F238E27FC236}">
              <a16:creationId xmlns:a16="http://schemas.microsoft.com/office/drawing/2014/main" id="{1D5A005A-F850-4AC8-8117-59B8E96DA45E}"/>
            </a:ext>
          </a:extLst>
        </xdr:cNvPr>
        <xdr:cNvSpPr>
          <a:spLocks/>
        </xdr:cNvSpPr>
      </xdr:nvSpPr>
      <xdr:spPr bwMode="auto">
        <a:xfrm>
          <a:off x="655320" y="0"/>
          <a:ext cx="22860" cy="0"/>
        </a:xfrm>
        <a:custGeom>
          <a:avLst/>
          <a:gdLst>
            <a:gd name="T0" fmla="*/ 0 w 21600"/>
            <a:gd name="T1" fmla="*/ 0 h 21600"/>
            <a:gd name="T2" fmla="*/ 352166787 w 21600"/>
            <a:gd name="T3" fmla="*/ 0 h 21600"/>
            <a:gd name="T4" fmla="*/ 0 w 21600"/>
            <a:gd name="T5" fmla="*/ 0 h 21600"/>
            <a:gd name="T6" fmla="*/ 0 60000 65536"/>
            <a:gd name="T7" fmla="*/ 0 60000 65536"/>
            <a:gd name="T8" fmla="*/ 0 60000 65536"/>
          </a:gdLst>
          <a:ahLst/>
          <a:cxnLst>
            <a:cxn ang="T6">
              <a:pos x="T0" y="T1"/>
            </a:cxn>
            <a:cxn ang="T7">
              <a:pos x="T2" y="T3"/>
            </a:cxn>
            <a:cxn ang="T8">
              <a:pos x="T4" y="T5"/>
            </a:cxn>
          </a:cxnLst>
          <a:rect l="0" t="0" r="r" b="b"/>
          <a:pathLst>
            <a:path w="21600" h="21600" fill="none" extrusionOk="0">
              <a:moveTo>
                <a:pt x="-1" y="0"/>
              </a:moveTo>
              <a:cubicBezTo>
                <a:pt x="11929" y="0"/>
                <a:pt x="21600" y="9670"/>
                <a:pt x="21600" y="21600"/>
              </a:cubicBezTo>
            </a:path>
            <a:path w="21600" h="21600" stroke="0" extrusionOk="0">
              <a:moveTo>
                <a:pt x="-1" y="0"/>
              </a:moveTo>
              <a:cubicBezTo>
                <a:pt x="11929" y="0"/>
                <a:pt x="21600" y="9670"/>
                <a:pt x="21600" y="21600"/>
              </a:cubicBezTo>
              <a:lnTo>
                <a:pt x="0" y="21600"/>
              </a:lnTo>
              <a:lnTo>
                <a:pt x="-1" y="0"/>
              </a:lnTo>
              <a:close/>
            </a:path>
          </a:pathLst>
        </a:cu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8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8"/>
              </a:solidFill>
            </a14:hiddenFill>
          </a:ext>
        </a:extLst>
      </xdr:spPr>
    </xdr:sp>
    <xdr:clientData fLocksWithSheet="0"/>
  </xdr:twoCellAnchor>
  <xdr:twoCellAnchor>
    <xdr:from>
      <xdr:col>1</xdr:col>
      <xdr:colOff>533400</xdr:colOff>
      <xdr:row>0</xdr:row>
      <xdr:rowOff>0</xdr:rowOff>
    </xdr:from>
    <xdr:to>
      <xdr:col>1</xdr:col>
      <xdr:colOff>556260</xdr:colOff>
      <xdr:row>0</xdr:row>
      <xdr:rowOff>0</xdr:rowOff>
    </xdr:to>
    <xdr:sp macro="" textlink="">
      <xdr:nvSpPr>
        <xdr:cNvPr id="2602" name="Arc 4">
          <a:extLst>
            <a:ext uri="{FF2B5EF4-FFF2-40B4-BE49-F238E27FC236}">
              <a16:creationId xmlns:a16="http://schemas.microsoft.com/office/drawing/2014/main" id="{45F6093F-88B1-49D4-8964-AA1AFBF6EB6B}"/>
            </a:ext>
          </a:extLst>
        </xdr:cNvPr>
        <xdr:cNvSpPr>
          <a:spLocks/>
        </xdr:cNvSpPr>
      </xdr:nvSpPr>
      <xdr:spPr bwMode="auto">
        <a:xfrm flipV="1">
          <a:off x="655320" y="0"/>
          <a:ext cx="22860" cy="0"/>
        </a:xfrm>
        <a:custGeom>
          <a:avLst/>
          <a:gdLst>
            <a:gd name="T0" fmla="*/ 0 w 21600"/>
            <a:gd name="T1" fmla="*/ 0 h 21600"/>
            <a:gd name="T2" fmla="*/ 352166787 w 21600"/>
            <a:gd name="T3" fmla="*/ 0 h 21600"/>
            <a:gd name="T4" fmla="*/ 0 w 21600"/>
            <a:gd name="T5" fmla="*/ 0 h 21600"/>
            <a:gd name="T6" fmla="*/ 0 60000 65536"/>
            <a:gd name="T7" fmla="*/ 0 60000 65536"/>
            <a:gd name="T8" fmla="*/ 0 60000 65536"/>
          </a:gdLst>
          <a:ahLst/>
          <a:cxnLst>
            <a:cxn ang="T6">
              <a:pos x="T0" y="T1"/>
            </a:cxn>
            <a:cxn ang="T7">
              <a:pos x="T2" y="T3"/>
            </a:cxn>
            <a:cxn ang="T8">
              <a:pos x="T4" y="T5"/>
            </a:cxn>
          </a:cxnLst>
          <a:rect l="0" t="0" r="r" b="b"/>
          <a:pathLst>
            <a:path w="21600" h="21600" fill="none" extrusionOk="0">
              <a:moveTo>
                <a:pt x="-1" y="0"/>
              </a:moveTo>
              <a:cubicBezTo>
                <a:pt x="11929" y="0"/>
                <a:pt x="21600" y="9670"/>
                <a:pt x="21600" y="21600"/>
              </a:cubicBezTo>
            </a:path>
            <a:path w="21600" h="21600" stroke="0" extrusionOk="0">
              <a:moveTo>
                <a:pt x="-1" y="0"/>
              </a:moveTo>
              <a:cubicBezTo>
                <a:pt x="11929" y="0"/>
                <a:pt x="21600" y="9670"/>
                <a:pt x="21600" y="21600"/>
              </a:cubicBezTo>
              <a:lnTo>
                <a:pt x="0" y="21600"/>
              </a:lnTo>
              <a:lnTo>
                <a:pt x="-1" y="0"/>
              </a:lnTo>
              <a:close/>
            </a:path>
          </a:pathLst>
        </a:cu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8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8"/>
              </a:solidFill>
            </a14:hiddenFill>
          </a:ext>
        </a:extLst>
      </xdr:spPr>
    </xdr:sp>
    <xdr:clientData fLocksWithSheet="0"/>
  </xdr:twoCellAnchor>
  <xdr:twoCellAnchor>
    <xdr:from>
      <xdr:col>1</xdr:col>
      <xdr:colOff>83820</xdr:colOff>
      <xdr:row>0</xdr:row>
      <xdr:rowOff>0</xdr:rowOff>
    </xdr:from>
    <xdr:to>
      <xdr:col>1</xdr:col>
      <xdr:colOff>167640</xdr:colOff>
      <xdr:row>0</xdr:row>
      <xdr:rowOff>0</xdr:rowOff>
    </xdr:to>
    <xdr:sp macro="" textlink="">
      <xdr:nvSpPr>
        <xdr:cNvPr id="2603" name="Arc 5">
          <a:extLst>
            <a:ext uri="{FF2B5EF4-FFF2-40B4-BE49-F238E27FC236}">
              <a16:creationId xmlns:a16="http://schemas.microsoft.com/office/drawing/2014/main" id="{C2EE645A-C00C-4922-8482-DD5C001E0D74}"/>
            </a:ext>
          </a:extLst>
        </xdr:cNvPr>
        <xdr:cNvSpPr>
          <a:spLocks/>
        </xdr:cNvSpPr>
      </xdr:nvSpPr>
      <xdr:spPr bwMode="auto">
        <a:xfrm flipH="1">
          <a:off x="205740" y="0"/>
          <a:ext cx="83820" cy="0"/>
        </a:xfrm>
        <a:custGeom>
          <a:avLst/>
          <a:gdLst>
            <a:gd name="T0" fmla="*/ 0 w 21600"/>
            <a:gd name="T1" fmla="*/ 0 h 21600"/>
            <a:gd name="T2" fmla="*/ 2147483646 w 21600"/>
            <a:gd name="T3" fmla="*/ 0 h 21600"/>
            <a:gd name="T4" fmla="*/ 0 w 21600"/>
            <a:gd name="T5" fmla="*/ 0 h 21600"/>
            <a:gd name="T6" fmla="*/ 0 60000 65536"/>
            <a:gd name="T7" fmla="*/ 0 60000 65536"/>
            <a:gd name="T8" fmla="*/ 0 60000 65536"/>
          </a:gdLst>
          <a:ahLst/>
          <a:cxnLst>
            <a:cxn ang="T6">
              <a:pos x="T0" y="T1"/>
            </a:cxn>
            <a:cxn ang="T7">
              <a:pos x="T2" y="T3"/>
            </a:cxn>
            <a:cxn ang="T8">
              <a:pos x="T4" y="T5"/>
            </a:cxn>
          </a:cxnLst>
          <a:rect l="0" t="0" r="r" b="b"/>
          <a:pathLst>
            <a:path w="21600" h="21600" fill="none" extrusionOk="0">
              <a:moveTo>
                <a:pt x="-1" y="0"/>
              </a:moveTo>
              <a:cubicBezTo>
                <a:pt x="11929" y="0"/>
                <a:pt x="21600" y="9670"/>
                <a:pt x="21600" y="21600"/>
              </a:cubicBezTo>
            </a:path>
            <a:path w="21600" h="21600" stroke="0" extrusionOk="0">
              <a:moveTo>
                <a:pt x="-1" y="0"/>
              </a:moveTo>
              <a:cubicBezTo>
                <a:pt x="11929" y="0"/>
                <a:pt x="21600" y="9670"/>
                <a:pt x="21600" y="21600"/>
              </a:cubicBezTo>
              <a:lnTo>
                <a:pt x="0" y="21600"/>
              </a:lnTo>
              <a:lnTo>
                <a:pt x="-1" y="0"/>
              </a:lnTo>
              <a:close/>
            </a:path>
          </a:pathLst>
        </a:cu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8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8"/>
              </a:solidFill>
            </a14:hiddenFill>
          </a:ext>
        </a:extLst>
      </xdr:spPr>
    </xdr:sp>
    <xdr:clientData fLocksWithSheet="0"/>
  </xdr:twoCellAnchor>
  <xdr:twoCellAnchor>
    <xdr:from>
      <xdr:col>1</xdr:col>
      <xdr:colOff>83820</xdr:colOff>
      <xdr:row>0</xdr:row>
      <xdr:rowOff>0</xdr:rowOff>
    </xdr:from>
    <xdr:to>
      <xdr:col>1</xdr:col>
      <xdr:colOff>167640</xdr:colOff>
      <xdr:row>0</xdr:row>
      <xdr:rowOff>0</xdr:rowOff>
    </xdr:to>
    <xdr:sp macro="" textlink="">
      <xdr:nvSpPr>
        <xdr:cNvPr id="2604" name="Arc 6">
          <a:extLst>
            <a:ext uri="{FF2B5EF4-FFF2-40B4-BE49-F238E27FC236}">
              <a16:creationId xmlns:a16="http://schemas.microsoft.com/office/drawing/2014/main" id="{2CC946ED-079D-422E-B6FD-12DDE4427A4E}"/>
            </a:ext>
          </a:extLst>
        </xdr:cNvPr>
        <xdr:cNvSpPr>
          <a:spLocks/>
        </xdr:cNvSpPr>
      </xdr:nvSpPr>
      <xdr:spPr bwMode="auto">
        <a:xfrm flipH="1" flipV="1">
          <a:off x="205740" y="0"/>
          <a:ext cx="83820" cy="0"/>
        </a:xfrm>
        <a:custGeom>
          <a:avLst/>
          <a:gdLst>
            <a:gd name="T0" fmla="*/ 0 w 21600"/>
            <a:gd name="T1" fmla="*/ 0 h 21600"/>
            <a:gd name="T2" fmla="*/ 2147483646 w 21600"/>
            <a:gd name="T3" fmla="*/ 0 h 21600"/>
            <a:gd name="T4" fmla="*/ 0 w 21600"/>
            <a:gd name="T5" fmla="*/ 0 h 21600"/>
            <a:gd name="T6" fmla="*/ 0 60000 65536"/>
            <a:gd name="T7" fmla="*/ 0 60000 65536"/>
            <a:gd name="T8" fmla="*/ 0 60000 65536"/>
          </a:gdLst>
          <a:ahLst/>
          <a:cxnLst>
            <a:cxn ang="T6">
              <a:pos x="T0" y="T1"/>
            </a:cxn>
            <a:cxn ang="T7">
              <a:pos x="T2" y="T3"/>
            </a:cxn>
            <a:cxn ang="T8">
              <a:pos x="T4" y="T5"/>
            </a:cxn>
          </a:cxnLst>
          <a:rect l="0" t="0" r="r" b="b"/>
          <a:pathLst>
            <a:path w="21600" h="21600" fill="none" extrusionOk="0">
              <a:moveTo>
                <a:pt x="-1" y="0"/>
              </a:moveTo>
              <a:cubicBezTo>
                <a:pt x="11929" y="0"/>
                <a:pt x="21600" y="9670"/>
                <a:pt x="21600" y="21600"/>
              </a:cubicBezTo>
            </a:path>
            <a:path w="21600" h="21600" stroke="0" extrusionOk="0">
              <a:moveTo>
                <a:pt x="-1" y="0"/>
              </a:moveTo>
              <a:cubicBezTo>
                <a:pt x="11929" y="0"/>
                <a:pt x="21600" y="9670"/>
                <a:pt x="21600" y="21600"/>
              </a:cubicBezTo>
              <a:lnTo>
                <a:pt x="0" y="21600"/>
              </a:lnTo>
              <a:lnTo>
                <a:pt x="-1" y="0"/>
              </a:lnTo>
              <a:close/>
            </a:path>
          </a:pathLst>
        </a:cu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8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8"/>
              </a:solidFill>
            </a14:hiddenFill>
          </a:ext>
        </a:extLst>
      </xdr:spPr>
    </xdr:sp>
    <xdr:clientData fLocksWithSheet="0"/>
  </xdr:twoCellAnchor>
  <xdr:twoCellAnchor>
    <xdr:from>
      <xdr:col>1</xdr:col>
      <xdr:colOff>533400</xdr:colOff>
      <xdr:row>0</xdr:row>
      <xdr:rowOff>0</xdr:rowOff>
    </xdr:from>
    <xdr:to>
      <xdr:col>1</xdr:col>
      <xdr:colOff>556260</xdr:colOff>
      <xdr:row>0</xdr:row>
      <xdr:rowOff>0</xdr:rowOff>
    </xdr:to>
    <xdr:sp macro="" textlink="">
      <xdr:nvSpPr>
        <xdr:cNvPr id="2605" name="Arc 7">
          <a:extLst>
            <a:ext uri="{FF2B5EF4-FFF2-40B4-BE49-F238E27FC236}">
              <a16:creationId xmlns:a16="http://schemas.microsoft.com/office/drawing/2014/main" id="{AF2D4624-AA67-41FF-BF68-BCE7FBA9D627}"/>
            </a:ext>
          </a:extLst>
        </xdr:cNvPr>
        <xdr:cNvSpPr>
          <a:spLocks/>
        </xdr:cNvSpPr>
      </xdr:nvSpPr>
      <xdr:spPr bwMode="auto">
        <a:xfrm>
          <a:off x="655320" y="0"/>
          <a:ext cx="22860" cy="0"/>
        </a:xfrm>
        <a:custGeom>
          <a:avLst/>
          <a:gdLst>
            <a:gd name="T0" fmla="*/ 0 w 21600"/>
            <a:gd name="T1" fmla="*/ 0 h 21600"/>
            <a:gd name="T2" fmla="*/ 352166787 w 21600"/>
            <a:gd name="T3" fmla="*/ 0 h 21600"/>
            <a:gd name="T4" fmla="*/ 0 w 21600"/>
            <a:gd name="T5" fmla="*/ 0 h 21600"/>
            <a:gd name="T6" fmla="*/ 0 60000 65536"/>
            <a:gd name="T7" fmla="*/ 0 60000 65536"/>
            <a:gd name="T8" fmla="*/ 0 60000 65536"/>
          </a:gdLst>
          <a:ahLst/>
          <a:cxnLst>
            <a:cxn ang="T6">
              <a:pos x="T0" y="T1"/>
            </a:cxn>
            <a:cxn ang="T7">
              <a:pos x="T2" y="T3"/>
            </a:cxn>
            <a:cxn ang="T8">
              <a:pos x="T4" y="T5"/>
            </a:cxn>
          </a:cxnLst>
          <a:rect l="0" t="0" r="r" b="b"/>
          <a:pathLst>
            <a:path w="21600" h="21600" fill="none" extrusionOk="0">
              <a:moveTo>
                <a:pt x="-1" y="0"/>
              </a:moveTo>
              <a:cubicBezTo>
                <a:pt x="11929" y="0"/>
                <a:pt x="21600" y="9670"/>
                <a:pt x="21600" y="21600"/>
              </a:cubicBezTo>
            </a:path>
            <a:path w="21600" h="21600" stroke="0" extrusionOk="0">
              <a:moveTo>
                <a:pt x="-1" y="0"/>
              </a:moveTo>
              <a:cubicBezTo>
                <a:pt x="11929" y="0"/>
                <a:pt x="21600" y="9670"/>
                <a:pt x="21600" y="21600"/>
              </a:cubicBezTo>
              <a:lnTo>
                <a:pt x="0" y="21600"/>
              </a:lnTo>
              <a:lnTo>
                <a:pt x="-1" y="0"/>
              </a:lnTo>
              <a:close/>
            </a:path>
          </a:pathLst>
        </a:cu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8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8"/>
              </a:solidFill>
            </a14:hiddenFill>
          </a:ext>
        </a:extLst>
      </xdr:spPr>
    </xdr:sp>
    <xdr:clientData fLocksWithSheet="0"/>
  </xdr:twoCellAnchor>
  <xdr:twoCellAnchor>
    <xdr:from>
      <xdr:col>1</xdr:col>
      <xdr:colOff>533400</xdr:colOff>
      <xdr:row>0</xdr:row>
      <xdr:rowOff>0</xdr:rowOff>
    </xdr:from>
    <xdr:to>
      <xdr:col>1</xdr:col>
      <xdr:colOff>556260</xdr:colOff>
      <xdr:row>0</xdr:row>
      <xdr:rowOff>0</xdr:rowOff>
    </xdr:to>
    <xdr:sp macro="" textlink="">
      <xdr:nvSpPr>
        <xdr:cNvPr id="2606" name="Arc 8">
          <a:extLst>
            <a:ext uri="{FF2B5EF4-FFF2-40B4-BE49-F238E27FC236}">
              <a16:creationId xmlns:a16="http://schemas.microsoft.com/office/drawing/2014/main" id="{19990091-2137-49A5-B818-8828B5F704CA}"/>
            </a:ext>
          </a:extLst>
        </xdr:cNvPr>
        <xdr:cNvSpPr>
          <a:spLocks/>
        </xdr:cNvSpPr>
      </xdr:nvSpPr>
      <xdr:spPr bwMode="auto">
        <a:xfrm flipV="1">
          <a:off x="655320" y="0"/>
          <a:ext cx="22860" cy="0"/>
        </a:xfrm>
        <a:custGeom>
          <a:avLst/>
          <a:gdLst>
            <a:gd name="T0" fmla="*/ 0 w 21600"/>
            <a:gd name="T1" fmla="*/ 0 h 21600"/>
            <a:gd name="T2" fmla="*/ 352166787 w 21600"/>
            <a:gd name="T3" fmla="*/ 0 h 21600"/>
            <a:gd name="T4" fmla="*/ 0 w 21600"/>
            <a:gd name="T5" fmla="*/ 0 h 21600"/>
            <a:gd name="T6" fmla="*/ 0 60000 65536"/>
            <a:gd name="T7" fmla="*/ 0 60000 65536"/>
            <a:gd name="T8" fmla="*/ 0 60000 65536"/>
          </a:gdLst>
          <a:ahLst/>
          <a:cxnLst>
            <a:cxn ang="T6">
              <a:pos x="T0" y="T1"/>
            </a:cxn>
            <a:cxn ang="T7">
              <a:pos x="T2" y="T3"/>
            </a:cxn>
            <a:cxn ang="T8">
              <a:pos x="T4" y="T5"/>
            </a:cxn>
          </a:cxnLst>
          <a:rect l="0" t="0" r="r" b="b"/>
          <a:pathLst>
            <a:path w="21600" h="21600" fill="none" extrusionOk="0">
              <a:moveTo>
                <a:pt x="-1" y="0"/>
              </a:moveTo>
              <a:cubicBezTo>
                <a:pt x="11929" y="0"/>
                <a:pt x="21600" y="9670"/>
                <a:pt x="21600" y="21600"/>
              </a:cubicBezTo>
            </a:path>
            <a:path w="21600" h="21600" stroke="0" extrusionOk="0">
              <a:moveTo>
                <a:pt x="-1" y="0"/>
              </a:moveTo>
              <a:cubicBezTo>
                <a:pt x="11929" y="0"/>
                <a:pt x="21600" y="9670"/>
                <a:pt x="21600" y="21600"/>
              </a:cubicBezTo>
              <a:lnTo>
                <a:pt x="0" y="21600"/>
              </a:lnTo>
              <a:lnTo>
                <a:pt x="-1" y="0"/>
              </a:lnTo>
              <a:close/>
            </a:path>
          </a:pathLst>
        </a:cu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8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8"/>
              </a:solidFill>
            </a14:hiddenFill>
          </a:ext>
        </a:extLst>
      </xdr:spPr>
    </xdr:sp>
    <xdr:clientData fLocksWithSheet="0"/>
  </xdr:twoCellAnchor>
  <xdr:twoCellAnchor>
    <xdr:from>
      <xdr:col>1</xdr:col>
      <xdr:colOff>83820</xdr:colOff>
      <xdr:row>0</xdr:row>
      <xdr:rowOff>0</xdr:rowOff>
    </xdr:from>
    <xdr:to>
      <xdr:col>1</xdr:col>
      <xdr:colOff>167640</xdr:colOff>
      <xdr:row>0</xdr:row>
      <xdr:rowOff>0</xdr:rowOff>
    </xdr:to>
    <xdr:sp macro="" textlink="">
      <xdr:nvSpPr>
        <xdr:cNvPr id="2607" name="Arc 9">
          <a:extLst>
            <a:ext uri="{FF2B5EF4-FFF2-40B4-BE49-F238E27FC236}">
              <a16:creationId xmlns:a16="http://schemas.microsoft.com/office/drawing/2014/main" id="{5FF5CE96-604A-4968-8953-6D226E16F7FB}"/>
            </a:ext>
          </a:extLst>
        </xdr:cNvPr>
        <xdr:cNvSpPr>
          <a:spLocks/>
        </xdr:cNvSpPr>
      </xdr:nvSpPr>
      <xdr:spPr bwMode="auto">
        <a:xfrm flipH="1">
          <a:off x="205740" y="0"/>
          <a:ext cx="83820" cy="0"/>
        </a:xfrm>
        <a:custGeom>
          <a:avLst/>
          <a:gdLst>
            <a:gd name="T0" fmla="*/ 0 w 21600"/>
            <a:gd name="T1" fmla="*/ 0 h 21600"/>
            <a:gd name="T2" fmla="*/ 2147483646 w 21600"/>
            <a:gd name="T3" fmla="*/ 0 h 21600"/>
            <a:gd name="T4" fmla="*/ 0 w 21600"/>
            <a:gd name="T5" fmla="*/ 0 h 21600"/>
            <a:gd name="T6" fmla="*/ 0 60000 65536"/>
            <a:gd name="T7" fmla="*/ 0 60000 65536"/>
            <a:gd name="T8" fmla="*/ 0 60000 65536"/>
          </a:gdLst>
          <a:ahLst/>
          <a:cxnLst>
            <a:cxn ang="T6">
              <a:pos x="T0" y="T1"/>
            </a:cxn>
            <a:cxn ang="T7">
              <a:pos x="T2" y="T3"/>
            </a:cxn>
            <a:cxn ang="T8">
              <a:pos x="T4" y="T5"/>
            </a:cxn>
          </a:cxnLst>
          <a:rect l="0" t="0" r="r" b="b"/>
          <a:pathLst>
            <a:path w="21600" h="21600" fill="none" extrusionOk="0">
              <a:moveTo>
                <a:pt x="-1" y="0"/>
              </a:moveTo>
              <a:cubicBezTo>
                <a:pt x="11929" y="0"/>
                <a:pt x="21600" y="9670"/>
                <a:pt x="21600" y="21600"/>
              </a:cubicBezTo>
            </a:path>
            <a:path w="21600" h="21600" stroke="0" extrusionOk="0">
              <a:moveTo>
                <a:pt x="-1" y="0"/>
              </a:moveTo>
              <a:cubicBezTo>
                <a:pt x="11929" y="0"/>
                <a:pt x="21600" y="9670"/>
                <a:pt x="21600" y="21600"/>
              </a:cubicBezTo>
              <a:lnTo>
                <a:pt x="0" y="21600"/>
              </a:lnTo>
              <a:lnTo>
                <a:pt x="-1" y="0"/>
              </a:lnTo>
              <a:close/>
            </a:path>
          </a:pathLst>
        </a:cu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8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8"/>
              </a:solidFill>
            </a14:hiddenFill>
          </a:ext>
        </a:extLst>
      </xdr:spPr>
    </xdr:sp>
    <xdr:clientData fLocksWithSheet="0"/>
  </xdr:twoCellAnchor>
  <xdr:twoCellAnchor>
    <xdr:from>
      <xdr:col>1</xdr:col>
      <xdr:colOff>83820</xdr:colOff>
      <xdr:row>0</xdr:row>
      <xdr:rowOff>0</xdr:rowOff>
    </xdr:from>
    <xdr:to>
      <xdr:col>1</xdr:col>
      <xdr:colOff>167640</xdr:colOff>
      <xdr:row>0</xdr:row>
      <xdr:rowOff>0</xdr:rowOff>
    </xdr:to>
    <xdr:sp macro="" textlink="">
      <xdr:nvSpPr>
        <xdr:cNvPr id="2608" name="Arc 10">
          <a:extLst>
            <a:ext uri="{FF2B5EF4-FFF2-40B4-BE49-F238E27FC236}">
              <a16:creationId xmlns:a16="http://schemas.microsoft.com/office/drawing/2014/main" id="{9C4D8255-164C-4112-B79B-61AA90C56C5E}"/>
            </a:ext>
          </a:extLst>
        </xdr:cNvPr>
        <xdr:cNvSpPr>
          <a:spLocks/>
        </xdr:cNvSpPr>
      </xdr:nvSpPr>
      <xdr:spPr bwMode="auto">
        <a:xfrm flipH="1" flipV="1">
          <a:off x="205740" y="0"/>
          <a:ext cx="83820" cy="0"/>
        </a:xfrm>
        <a:custGeom>
          <a:avLst/>
          <a:gdLst>
            <a:gd name="T0" fmla="*/ 0 w 21600"/>
            <a:gd name="T1" fmla="*/ 0 h 21600"/>
            <a:gd name="T2" fmla="*/ 2147483646 w 21600"/>
            <a:gd name="T3" fmla="*/ 0 h 21600"/>
            <a:gd name="T4" fmla="*/ 0 w 21600"/>
            <a:gd name="T5" fmla="*/ 0 h 21600"/>
            <a:gd name="T6" fmla="*/ 0 60000 65536"/>
            <a:gd name="T7" fmla="*/ 0 60000 65536"/>
            <a:gd name="T8" fmla="*/ 0 60000 65536"/>
          </a:gdLst>
          <a:ahLst/>
          <a:cxnLst>
            <a:cxn ang="T6">
              <a:pos x="T0" y="T1"/>
            </a:cxn>
            <a:cxn ang="T7">
              <a:pos x="T2" y="T3"/>
            </a:cxn>
            <a:cxn ang="T8">
              <a:pos x="T4" y="T5"/>
            </a:cxn>
          </a:cxnLst>
          <a:rect l="0" t="0" r="r" b="b"/>
          <a:pathLst>
            <a:path w="21600" h="21600" fill="none" extrusionOk="0">
              <a:moveTo>
                <a:pt x="-1" y="0"/>
              </a:moveTo>
              <a:cubicBezTo>
                <a:pt x="11929" y="0"/>
                <a:pt x="21600" y="9670"/>
                <a:pt x="21600" y="21600"/>
              </a:cubicBezTo>
            </a:path>
            <a:path w="21600" h="21600" stroke="0" extrusionOk="0">
              <a:moveTo>
                <a:pt x="-1" y="0"/>
              </a:moveTo>
              <a:cubicBezTo>
                <a:pt x="11929" y="0"/>
                <a:pt x="21600" y="9670"/>
                <a:pt x="21600" y="21600"/>
              </a:cubicBezTo>
              <a:lnTo>
                <a:pt x="0" y="21600"/>
              </a:lnTo>
              <a:lnTo>
                <a:pt x="-1" y="0"/>
              </a:lnTo>
              <a:close/>
            </a:path>
          </a:pathLst>
        </a:cu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8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8"/>
              </a:solidFill>
            </a14:hiddenFill>
          </a:ext>
        </a:extLst>
      </xdr:spPr>
    </xdr:sp>
    <xdr:clientData fLocksWithSheet="0"/>
  </xdr:twoCellAnchor>
  <xdr:twoCellAnchor>
    <xdr:from>
      <xdr:col>1</xdr:col>
      <xdr:colOff>533400</xdr:colOff>
      <xdr:row>0</xdr:row>
      <xdr:rowOff>0</xdr:rowOff>
    </xdr:from>
    <xdr:to>
      <xdr:col>1</xdr:col>
      <xdr:colOff>556260</xdr:colOff>
      <xdr:row>0</xdr:row>
      <xdr:rowOff>0</xdr:rowOff>
    </xdr:to>
    <xdr:sp macro="" textlink="">
      <xdr:nvSpPr>
        <xdr:cNvPr id="2609" name="Arc 11">
          <a:extLst>
            <a:ext uri="{FF2B5EF4-FFF2-40B4-BE49-F238E27FC236}">
              <a16:creationId xmlns:a16="http://schemas.microsoft.com/office/drawing/2014/main" id="{82FF4A76-904C-40BE-B083-58374CB3D6C3}"/>
            </a:ext>
          </a:extLst>
        </xdr:cNvPr>
        <xdr:cNvSpPr>
          <a:spLocks/>
        </xdr:cNvSpPr>
      </xdr:nvSpPr>
      <xdr:spPr bwMode="auto">
        <a:xfrm>
          <a:off x="655320" y="0"/>
          <a:ext cx="22860" cy="0"/>
        </a:xfrm>
        <a:custGeom>
          <a:avLst/>
          <a:gdLst>
            <a:gd name="T0" fmla="*/ 0 w 21600"/>
            <a:gd name="T1" fmla="*/ 0 h 21600"/>
            <a:gd name="T2" fmla="*/ 352166787 w 21600"/>
            <a:gd name="T3" fmla="*/ 0 h 21600"/>
            <a:gd name="T4" fmla="*/ 0 w 21600"/>
            <a:gd name="T5" fmla="*/ 0 h 21600"/>
            <a:gd name="T6" fmla="*/ 0 60000 65536"/>
            <a:gd name="T7" fmla="*/ 0 60000 65536"/>
            <a:gd name="T8" fmla="*/ 0 60000 65536"/>
          </a:gdLst>
          <a:ahLst/>
          <a:cxnLst>
            <a:cxn ang="T6">
              <a:pos x="T0" y="T1"/>
            </a:cxn>
            <a:cxn ang="T7">
              <a:pos x="T2" y="T3"/>
            </a:cxn>
            <a:cxn ang="T8">
              <a:pos x="T4" y="T5"/>
            </a:cxn>
          </a:cxnLst>
          <a:rect l="0" t="0" r="r" b="b"/>
          <a:pathLst>
            <a:path w="21600" h="21600" fill="none" extrusionOk="0">
              <a:moveTo>
                <a:pt x="-1" y="0"/>
              </a:moveTo>
              <a:cubicBezTo>
                <a:pt x="11929" y="0"/>
                <a:pt x="21600" y="9670"/>
                <a:pt x="21600" y="21600"/>
              </a:cubicBezTo>
            </a:path>
            <a:path w="21600" h="21600" stroke="0" extrusionOk="0">
              <a:moveTo>
                <a:pt x="-1" y="0"/>
              </a:moveTo>
              <a:cubicBezTo>
                <a:pt x="11929" y="0"/>
                <a:pt x="21600" y="9670"/>
                <a:pt x="21600" y="21600"/>
              </a:cubicBezTo>
              <a:lnTo>
                <a:pt x="0" y="21600"/>
              </a:lnTo>
              <a:lnTo>
                <a:pt x="-1" y="0"/>
              </a:lnTo>
              <a:close/>
            </a:path>
          </a:pathLst>
        </a:cu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8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8"/>
              </a:solidFill>
            </a14:hiddenFill>
          </a:ext>
        </a:extLst>
      </xdr:spPr>
    </xdr:sp>
    <xdr:clientData fLocksWithSheet="0"/>
  </xdr:twoCellAnchor>
  <xdr:twoCellAnchor>
    <xdr:from>
      <xdr:col>1</xdr:col>
      <xdr:colOff>533400</xdr:colOff>
      <xdr:row>0</xdr:row>
      <xdr:rowOff>0</xdr:rowOff>
    </xdr:from>
    <xdr:to>
      <xdr:col>1</xdr:col>
      <xdr:colOff>556260</xdr:colOff>
      <xdr:row>0</xdr:row>
      <xdr:rowOff>0</xdr:rowOff>
    </xdr:to>
    <xdr:sp macro="" textlink="">
      <xdr:nvSpPr>
        <xdr:cNvPr id="2610" name="Arc 12">
          <a:extLst>
            <a:ext uri="{FF2B5EF4-FFF2-40B4-BE49-F238E27FC236}">
              <a16:creationId xmlns:a16="http://schemas.microsoft.com/office/drawing/2014/main" id="{AA6EFB03-87E1-4942-88EA-12486783B527}"/>
            </a:ext>
          </a:extLst>
        </xdr:cNvPr>
        <xdr:cNvSpPr>
          <a:spLocks/>
        </xdr:cNvSpPr>
      </xdr:nvSpPr>
      <xdr:spPr bwMode="auto">
        <a:xfrm flipV="1">
          <a:off x="655320" y="0"/>
          <a:ext cx="22860" cy="0"/>
        </a:xfrm>
        <a:custGeom>
          <a:avLst/>
          <a:gdLst>
            <a:gd name="T0" fmla="*/ 0 w 21600"/>
            <a:gd name="T1" fmla="*/ 0 h 21600"/>
            <a:gd name="T2" fmla="*/ 352166787 w 21600"/>
            <a:gd name="T3" fmla="*/ 0 h 21600"/>
            <a:gd name="T4" fmla="*/ 0 w 21600"/>
            <a:gd name="T5" fmla="*/ 0 h 21600"/>
            <a:gd name="T6" fmla="*/ 0 60000 65536"/>
            <a:gd name="T7" fmla="*/ 0 60000 65536"/>
            <a:gd name="T8" fmla="*/ 0 60000 65536"/>
          </a:gdLst>
          <a:ahLst/>
          <a:cxnLst>
            <a:cxn ang="T6">
              <a:pos x="T0" y="T1"/>
            </a:cxn>
            <a:cxn ang="T7">
              <a:pos x="T2" y="T3"/>
            </a:cxn>
            <a:cxn ang="T8">
              <a:pos x="T4" y="T5"/>
            </a:cxn>
          </a:cxnLst>
          <a:rect l="0" t="0" r="r" b="b"/>
          <a:pathLst>
            <a:path w="21600" h="21600" fill="none" extrusionOk="0">
              <a:moveTo>
                <a:pt x="-1" y="0"/>
              </a:moveTo>
              <a:cubicBezTo>
                <a:pt x="11929" y="0"/>
                <a:pt x="21600" y="9670"/>
                <a:pt x="21600" y="21600"/>
              </a:cubicBezTo>
            </a:path>
            <a:path w="21600" h="21600" stroke="0" extrusionOk="0">
              <a:moveTo>
                <a:pt x="-1" y="0"/>
              </a:moveTo>
              <a:cubicBezTo>
                <a:pt x="11929" y="0"/>
                <a:pt x="21600" y="9670"/>
                <a:pt x="21600" y="21600"/>
              </a:cubicBezTo>
              <a:lnTo>
                <a:pt x="0" y="21600"/>
              </a:lnTo>
              <a:lnTo>
                <a:pt x="-1" y="0"/>
              </a:lnTo>
              <a:close/>
            </a:path>
          </a:pathLst>
        </a:cu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8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8"/>
              </a:solidFill>
            </a14:hiddenFill>
          </a:ext>
        </a:extLst>
      </xdr:spPr>
    </xdr:sp>
    <xdr:clientData fLocksWithSheet="0"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83820</xdr:colOff>
      <xdr:row>0</xdr:row>
      <xdr:rowOff>0</xdr:rowOff>
    </xdr:from>
    <xdr:to>
      <xdr:col>1</xdr:col>
      <xdr:colOff>167640</xdr:colOff>
      <xdr:row>0</xdr:row>
      <xdr:rowOff>0</xdr:rowOff>
    </xdr:to>
    <xdr:sp macro="" textlink="">
      <xdr:nvSpPr>
        <xdr:cNvPr id="15445" name="Arc 1">
          <a:extLst>
            <a:ext uri="{FF2B5EF4-FFF2-40B4-BE49-F238E27FC236}">
              <a16:creationId xmlns:a16="http://schemas.microsoft.com/office/drawing/2014/main" id="{3D0F485C-85D7-4400-84D3-68229566B2ED}"/>
            </a:ext>
          </a:extLst>
        </xdr:cNvPr>
        <xdr:cNvSpPr>
          <a:spLocks/>
        </xdr:cNvSpPr>
      </xdr:nvSpPr>
      <xdr:spPr bwMode="auto">
        <a:xfrm flipH="1">
          <a:off x="205740" y="0"/>
          <a:ext cx="83820" cy="0"/>
        </a:xfrm>
        <a:custGeom>
          <a:avLst/>
          <a:gdLst>
            <a:gd name="T0" fmla="*/ 0 w 21600"/>
            <a:gd name="T1" fmla="*/ 0 h 21600"/>
            <a:gd name="T2" fmla="*/ 2147483646 w 21600"/>
            <a:gd name="T3" fmla="*/ 0 h 21600"/>
            <a:gd name="T4" fmla="*/ 0 w 21600"/>
            <a:gd name="T5" fmla="*/ 0 h 21600"/>
            <a:gd name="T6" fmla="*/ 0 60000 65536"/>
            <a:gd name="T7" fmla="*/ 0 60000 65536"/>
            <a:gd name="T8" fmla="*/ 0 60000 65536"/>
          </a:gdLst>
          <a:ahLst/>
          <a:cxnLst>
            <a:cxn ang="T6">
              <a:pos x="T0" y="T1"/>
            </a:cxn>
            <a:cxn ang="T7">
              <a:pos x="T2" y="T3"/>
            </a:cxn>
            <a:cxn ang="T8">
              <a:pos x="T4" y="T5"/>
            </a:cxn>
          </a:cxnLst>
          <a:rect l="0" t="0" r="r" b="b"/>
          <a:pathLst>
            <a:path w="21600" h="21600" fill="none" extrusionOk="0">
              <a:moveTo>
                <a:pt x="-1" y="0"/>
              </a:moveTo>
              <a:cubicBezTo>
                <a:pt x="11929" y="0"/>
                <a:pt x="21600" y="9670"/>
                <a:pt x="21600" y="21600"/>
              </a:cubicBezTo>
            </a:path>
            <a:path w="21600" h="21600" stroke="0" extrusionOk="0">
              <a:moveTo>
                <a:pt x="-1" y="0"/>
              </a:moveTo>
              <a:cubicBezTo>
                <a:pt x="11929" y="0"/>
                <a:pt x="21600" y="9670"/>
                <a:pt x="21600" y="21600"/>
              </a:cubicBezTo>
              <a:lnTo>
                <a:pt x="0" y="21600"/>
              </a:lnTo>
              <a:lnTo>
                <a:pt x="-1" y="0"/>
              </a:lnTo>
              <a:close/>
            </a:path>
          </a:pathLst>
        </a:cu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8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8"/>
              </a:solidFill>
            </a14:hiddenFill>
          </a:ext>
        </a:extLst>
      </xdr:spPr>
    </xdr:sp>
    <xdr:clientData fLocksWithSheet="0"/>
  </xdr:twoCellAnchor>
  <xdr:twoCellAnchor>
    <xdr:from>
      <xdr:col>1</xdr:col>
      <xdr:colOff>83820</xdr:colOff>
      <xdr:row>0</xdr:row>
      <xdr:rowOff>0</xdr:rowOff>
    </xdr:from>
    <xdr:to>
      <xdr:col>1</xdr:col>
      <xdr:colOff>167640</xdr:colOff>
      <xdr:row>0</xdr:row>
      <xdr:rowOff>0</xdr:rowOff>
    </xdr:to>
    <xdr:sp macro="" textlink="">
      <xdr:nvSpPr>
        <xdr:cNvPr id="15446" name="Arc 2">
          <a:extLst>
            <a:ext uri="{FF2B5EF4-FFF2-40B4-BE49-F238E27FC236}">
              <a16:creationId xmlns:a16="http://schemas.microsoft.com/office/drawing/2014/main" id="{A63E3E83-D4CD-40F9-B757-DDCA23CE2D17}"/>
            </a:ext>
          </a:extLst>
        </xdr:cNvPr>
        <xdr:cNvSpPr>
          <a:spLocks/>
        </xdr:cNvSpPr>
      </xdr:nvSpPr>
      <xdr:spPr bwMode="auto">
        <a:xfrm flipH="1" flipV="1">
          <a:off x="205740" y="0"/>
          <a:ext cx="83820" cy="0"/>
        </a:xfrm>
        <a:custGeom>
          <a:avLst/>
          <a:gdLst>
            <a:gd name="T0" fmla="*/ 0 w 21600"/>
            <a:gd name="T1" fmla="*/ 0 h 21600"/>
            <a:gd name="T2" fmla="*/ 2147483646 w 21600"/>
            <a:gd name="T3" fmla="*/ 0 h 21600"/>
            <a:gd name="T4" fmla="*/ 0 w 21600"/>
            <a:gd name="T5" fmla="*/ 0 h 21600"/>
            <a:gd name="T6" fmla="*/ 0 60000 65536"/>
            <a:gd name="T7" fmla="*/ 0 60000 65536"/>
            <a:gd name="T8" fmla="*/ 0 60000 65536"/>
          </a:gdLst>
          <a:ahLst/>
          <a:cxnLst>
            <a:cxn ang="T6">
              <a:pos x="T0" y="T1"/>
            </a:cxn>
            <a:cxn ang="T7">
              <a:pos x="T2" y="T3"/>
            </a:cxn>
            <a:cxn ang="T8">
              <a:pos x="T4" y="T5"/>
            </a:cxn>
          </a:cxnLst>
          <a:rect l="0" t="0" r="r" b="b"/>
          <a:pathLst>
            <a:path w="21600" h="21600" fill="none" extrusionOk="0">
              <a:moveTo>
                <a:pt x="-1" y="0"/>
              </a:moveTo>
              <a:cubicBezTo>
                <a:pt x="11929" y="0"/>
                <a:pt x="21600" y="9670"/>
                <a:pt x="21600" y="21600"/>
              </a:cubicBezTo>
            </a:path>
            <a:path w="21600" h="21600" stroke="0" extrusionOk="0">
              <a:moveTo>
                <a:pt x="-1" y="0"/>
              </a:moveTo>
              <a:cubicBezTo>
                <a:pt x="11929" y="0"/>
                <a:pt x="21600" y="9670"/>
                <a:pt x="21600" y="21600"/>
              </a:cubicBezTo>
              <a:lnTo>
                <a:pt x="0" y="21600"/>
              </a:lnTo>
              <a:lnTo>
                <a:pt x="-1" y="0"/>
              </a:lnTo>
              <a:close/>
            </a:path>
          </a:pathLst>
        </a:cu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8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8"/>
              </a:solidFill>
            </a14:hiddenFill>
          </a:ext>
        </a:extLst>
      </xdr:spPr>
    </xdr:sp>
    <xdr:clientData fLocksWithSheet="0"/>
  </xdr:twoCellAnchor>
  <xdr:twoCellAnchor>
    <xdr:from>
      <xdr:col>1</xdr:col>
      <xdr:colOff>533400</xdr:colOff>
      <xdr:row>0</xdr:row>
      <xdr:rowOff>0</xdr:rowOff>
    </xdr:from>
    <xdr:to>
      <xdr:col>1</xdr:col>
      <xdr:colOff>556260</xdr:colOff>
      <xdr:row>0</xdr:row>
      <xdr:rowOff>0</xdr:rowOff>
    </xdr:to>
    <xdr:sp macro="" textlink="">
      <xdr:nvSpPr>
        <xdr:cNvPr id="15447" name="Arc 3">
          <a:extLst>
            <a:ext uri="{FF2B5EF4-FFF2-40B4-BE49-F238E27FC236}">
              <a16:creationId xmlns:a16="http://schemas.microsoft.com/office/drawing/2014/main" id="{5BA4F2A7-FFB2-4F84-89BC-2CB1CC20C874}"/>
            </a:ext>
          </a:extLst>
        </xdr:cNvPr>
        <xdr:cNvSpPr>
          <a:spLocks/>
        </xdr:cNvSpPr>
      </xdr:nvSpPr>
      <xdr:spPr bwMode="auto">
        <a:xfrm>
          <a:off x="655320" y="0"/>
          <a:ext cx="22860" cy="0"/>
        </a:xfrm>
        <a:custGeom>
          <a:avLst/>
          <a:gdLst>
            <a:gd name="T0" fmla="*/ 0 w 21600"/>
            <a:gd name="T1" fmla="*/ 0 h 21600"/>
            <a:gd name="T2" fmla="*/ 352166787 w 21600"/>
            <a:gd name="T3" fmla="*/ 0 h 21600"/>
            <a:gd name="T4" fmla="*/ 0 w 21600"/>
            <a:gd name="T5" fmla="*/ 0 h 21600"/>
            <a:gd name="T6" fmla="*/ 0 60000 65536"/>
            <a:gd name="T7" fmla="*/ 0 60000 65536"/>
            <a:gd name="T8" fmla="*/ 0 60000 65536"/>
          </a:gdLst>
          <a:ahLst/>
          <a:cxnLst>
            <a:cxn ang="T6">
              <a:pos x="T0" y="T1"/>
            </a:cxn>
            <a:cxn ang="T7">
              <a:pos x="T2" y="T3"/>
            </a:cxn>
            <a:cxn ang="T8">
              <a:pos x="T4" y="T5"/>
            </a:cxn>
          </a:cxnLst>
          <a:rect l="0" t="0" r="r" b="b"/>
          <a:pathLst>
            <a:path w="21600" h="21600" fill="none" extrusionOk="0">
              <a:moveTo>
                <a:pt x="-1" y="0"/>
              </a:moveTo>
              <a:cubicBezTo>
                <a:pt x="11929" y="0"/>
                <a:pt x="21600" y="9670"/>
                <a:pt x="21600" y="21600"/>
              </a:cubicBezTo>
            </a:path>
            <a:path w="21600" h="21600" stroke="0" extrusionOk="0">
              <a:moveTo>
                <a:pt x="-1" y="0"/>
              </a:moveTo>
              <a:cubicBezTo>
                <a:pt x="11929" y="0"/>
                <a:pt x="21600" y="9670"/>
                <a:pt x="21600" y="21600"/>
              </a:cubicBezTo>
              <a:lnTo>
                <a:pt x="0" y="21600"/>
              </a:lnTo>
              <a:lnTo>
                <a:pt x="-1" y="0"/>
              </a:lnTo>
              <a:close/>
            </a:path>
          </a:pathLst>
        </a:cu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8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8"/>
              </a:solidFill>
            </a14:hiddenFill>
          </a:ext>
        </a:extLst>
      </xdr:spPr>
    </xdr:sp>
    <xdr:clientData fLocksWithSheet="0"/>
  </xdr:twoCellAnchor>
  <xdr:twoCellAnchor>
    <xdr:from>
      <xdr:col>1</xdr:col>
      <xdr:colOff>533400</xdr:colOff>
      <xdr:row>0</xdr:row>
      <xdr:rowOff>0</xdr:rowOff>
    </xdr:from>
    <xdr:to>
      <xdr:col>1</xdr:col>
      <xdr:colOff>556260</xdr:colOff>
      <xdr:row>0</xdr:row>
      <xdr:rowOff>0</xdr:rowOff>
    </xdr:to>
    <xdr:sp macro="" textlink="">
      <xdr:nvSpPr>
        <xdr:cNvPr id="15448" name="Arc 4">
          <a:extLst>
            <a:ext uri="{FF2B5EF4-FFF2-40B4-BE49-F238E27FC236}">
              <a16:creationId xmlns:a16="http://schemas.microsoft.com/office/drawing/2014/main" id="{CE382C73-33EE-438C-9EE1-13F36B10EF54}"/>
            </a:ext>
          </a:extLst>
        </xdr:cNvPr>
        <xdr:cNvSpPr>
          <a:spLocks/>
        </xdr:cNvSpPr>
      </xdr:nvSpPr>
      <xdr:spPr bwMode="auto">
        <a:xfrm flipV="1">
          <a:off x="655320" y="0"/>
          <a:ext cx="22860" cy="0"/>
        </a:xfrm>
        <a:custGeom>
          <a:avLst/>
          <a:gdLst>
            <a:gd name="T0" fmla="*/ 0 w 21600"/>
            <a:gd name="T1" fmla="*/ 0 h 21600"/>
            <a:gd name="T2" fmla="*/ 352166787 w 21600"/>
            <a:gd name="T3" fmla="*/ 0 h 21600"/>
            <a:gd name="T4" fmla="*/ 0 w 21600"/>
            <a:gd name="T5" fmla="*/ 0 h 21600"/>
            <a:gd name="T6" fmla="*/ 0 60000 65536"/>
            <a:gd name="T7" fmla="*/ 0 60000 65536"/>
            <a:gd name="T8" fmla="*/ 0 60000 65536"/>
          </a:gdLst>
          <a:ahLst/>
          <a:cxnLst>
            <a:cxn ang="T6">
              <a:pos x="T0" y="T1"/>
            </a:cxn>
            <a:cxn ang="T7">
              <a:pos x="T2" y="T3"/>
            </a:cxn>
            <a:cxn ang="T8">
              <a:pos x="T4" y="T5"/>
            </a:cxn>
          </a:cxnLst>
          <a:rect l="0" t="0" r="r" b="b"/>
          <a:pathLst>
            <a:path w="21600" h="21600" fill="none" extrusionOk="0">
              <a:moveTo>
                <a:pt x="-1" y="0"/>
              </a:moveTo>
              <a:cubicBezTo>
                <a:pt x="11929" y="0"/>
                <a:pt x="21600" y="9670"/>
                <a:pt x="21600" y="21600"/>
              </a:cubicBezTo>
            </a:path>
            <a:path w="21600" h="21600" stroke="0" extrusionOk="0">
              <a:moveTo>
                <a:pt x="-1" y="0"/>
              </a:moveTo>
              <a:cubicBezTo>
                <a:pt x="11929" y="0"/>
                <a:pt x="21600" y="9670"/>
                <a:pt x="21600" y="21600"/>
              </a:cubicBezTo>
              <a:lnTo>
                <a:pt x="0" y="21600"/>
              </a:lnTo>
              <a:lnTo>
                <a:pt x="-1" y="0"/>
              </a:lnTo>
              <a:close/>
            </a:path>
          </a:pathLst>
        </a:cu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8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8"/>
              </a:solidFill>
            </a14:hiddenFill>
          </a:ext>
        </a:extLst>
      </xdr:spPr>
    </xdr:sp>
    <xdr:clientData fLocksWithSheet="0"/>
  </xdr:twoCellAnchor>
  <xdr:twoCellAnchor>
    <xdr:from>
      <xdr:col>1</xdr:col>
      <xdr:colOff>83820</xdr:colOff>
      <xdr:row>0</xdr:row>
      <xdr:rowOff>0</xdr:rowOff>
    </xdr:from>
    <xdr:to>
      <xdr:col>1</xdr:col>
      <xdr:colOff>167640</xdr:colOff>
      <xdr:row>0</xdr:row>
      <xdr:rowOff>0</xdr:rowOff>
    </xdr:to>
    <xdr:sp macro="" textlink="">
      <xdr:nvSpPr>
        <xdr:cNvPr id="15449" name="Arc 5">
          <a:extLst>
            <a:ext uri="{FF2B5EF4-FFF2-40B4-BE49-F238E27FC236}">
              <a16:creationId xmlns:a16="http://schemas.microsoft.com/office/drawing/2014/main" id="{3554E302-FEAA-4D6F-AE6A-1FE6D5CB7017}"/>
            </a:ext>
          </a:extLst>
        </xdr:cNvPr>
        <xdr:cNvSpPr>
          <a:spLocks/>
        </xdr:cNvSpPr>
      </xdr:nvSpPr>
      <xdr:spPr bwMode="auto">
        <a:xfrm flipH="1">
          <a:off x="205740" y="0"/>
          <a:ext cx="83820" cy="0"/>
        </a:xfrm>
        <a:custGeom>
          <a:avLst/>
          <a:gdLst>
            <a:gd name="T0" fmla="*/ 0 w 21600"/>
            <a:gd name="T1" fmla="*/ 0 h 21600"/>
            <a:gd name="T2" fmla="*/ 2147483646 w 21600"/>
            <a:gd name="T3" fmla="*/ 0 h 21600"/>
            <a:gd name="T4" fmla="*/ 0 w 21600"/>
            <a:gd name="T5" fmla="*/ 0 h 21600"/>
            <a:gd name="T6" fmla="*/ 0 60000 65536"/>
            <a:gd name="T7" fmla="*/ 0 60000 65536"/>
            <a:gd name="T8" fmla="*/ 0 60000 65536"/>
          </a:gdLst>
          <a:ahLst/>
          <a:cxnLst>
            <a:cxn ang="T6">
              <a:pos x="T0" y="T1"/>
            </a:cxn>
            <a:cxn ang="T7">
              <a:pos x="T2" y="T3"/>
            </a:cxn>
            <a:cxn ang="T8">
              <a:pos x="T4" y="T5"/>
            </a:cxn>
          </a:cxnLst>
          <a:rect l="0" t="0" r="r" b="b"/>
          <a:pathLst>
            <a:path w="21600" h="21600" fill="none" extrusionOk="0">
              <a:moveTo>
                <a:pt x="-1" y="0"/>
              </a:moveTo>
              <a:cubicBezTo>
                <a:pt x="11929" y="0"/>
                <a:pt x="21600" y="9670"/>
                <a:pt x="21600" y="21600"/>
              </a:cubicBezTo>
            </a:path>
            <a:path w="21600" h="21600" stroke="0" extrusionOk="0">
              <a:moveTo>
                <a:pt x="-1" y="0"/>
              </a:moveTo>
              <a:cubicBezTo>
                <a:pt x="11929" y="0"/>
                <a:pt x="21600" y="9670"/>
                <a:pt x="21600" y="21600"/>
              </a:cubicBezTo>
              <a:lnTo>
                <a:pt x="0" y="21600"/>
              </a:lnTo>
              <a:lnTo>
                <a:pt x="-1" y="0"/>
              </a:lnTo>
              <a:close/>
            </a:path>
          </a:pathLst>
        </a:cu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8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8"/>
              </a:solidFill>
            </a14:hiddenFill>
          </a:ext>
        </a:extLst>
      </xdr:spPr>
    </xdr:sp>
    <xdr:clientData fLocksWithSheet="0"/>
  </xdr:twoCellAnchor>
  <xdr:twoCellAnchor>
    <xdr:from>
      <xdr:col>1</xdr:col>
      <xdr:colOff>83820</xdr:colOff>
      <xdr:row>0</xdr:row>
      <xdr:rowOff>0</xdr:rowOff>
    </xdr:from>
    <xdr:to>
      <xdr:col>1</xdr:col>
      <xdr:colOff>167640</xdr:colOff>
      <xdr:row>0</xdr:row>
      <xdr:rowOff>0</xdr:rowOff>
    </xdr:to>
    <xdr:sp macro="" textlink="">
      <xdr:nvSpPr>
        <xdr:cNvPr id="15450" name="Arc 6">
          <a:extLst>
            <a:ext uri="{FF2B5EF4-FFF2-40B4-BE49-F238E27FC236}">
              <a16:creationId xmlns:a16="http://schemas.microsoft.com/office/drawing/2014/main" id="{18129AA5-98D6-4DF1-8031-F4476045EBED}"/>
            </a:ext>
          </a:extLst>
        </xdr:cNvPr>
        <xdr:cNvSpPr>
          <a:spLocks/>
        </xdr:cNvSpPr>
      </xdr:nvSpPr>
      <xdr:spPr bwMode="auto">
        <a:xfrm flipH="1" flipV="1">
          <a:off x="205740" y="0"/>
          <a:ext cx="83820" cy="0"/>
        </a:xfrm>
        <a:custGeom>
          <a:avLst/>
          <a:gdLst>
            <a:gd name="T0" fmla="*/ 0 w 21600"/>
            <a:gd name="T1" fmla="*/ 0 h 21600"/>
            <a:gd name="T2" fmla="*/ 2147483646 w 21600"/>
            <a:gd name="T3" fmla="*/ 0 h 21600"/>
            <a:gd name="T4" fmla="*/ 0 w 21600"/>
            <a:gd name="T5" fmla="*/ 0 h 21600"/>
            <a:gd name="T6" fmla="*/ 0 60000 65536"/>
            <a:gd name="T7" fmla="*/ 0 60000 65536"/>
            <a:gd name="T8" fmla="*/ 0 60000 65536"/>
          </a:gdLst>
          <a:ahLst/>
          <a:cxnLst>
            <a:cxn ang="T6">
              <a:pos x="T0" y="T1"/>
            </a:cxn>
            <a:cxn ang="T7">
              <a:pos x="T2" y="T3"/>
            </a:cxn>
            <a:cxn ang="T8">
              <a:pos x="T4" y="T5"/>
            </a:cxn>
          </a:cxnLst>
          <a:rect l="0" t="0" r="r" b="b"/>
          <a:pathLst>
            <a:path w="21600" h="21600" fill="none" extrusionOk="0">
              <a:moveTo>
                <a:pt x="-1" y="0"/>
              </a:moveTo>
              <a:cubicBezTo>
                <a:pt x="11929" y="0"/>
                <a:pt x="21600" y="9670"/>
                <a:pt x="21600" y="21600"/>
              </a:cubicBezTo>
            </a:path>
            <a:path w="21600" h="21600" stroke="0" extrusionOk="0">
              <a:moveTo>
                <a:pt x="-1" y="0"/>
              </a:moveTo>
              <a:cubicBezTo>
                <a:pt x="11929" y="0"/>
                <a:pt x="21600" y="9670"/>
                <a:pt x="21600" y="21600"/>
              </a:cubicBezTo>
              <a:lnTo>
                <a:pt x="0" y="21600"/>
              </a:lnTo>
              <a:lnTo>
                <a:pt x="-1" y="0"/>
              </a:lnTo>
              <a:close/>
            </a:path>
          </a:pathLst>
        </a:cu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8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8"/>
              </a:solidFill>
            </a14:hiddenFill>
          </a:ext>
        </a:extLst>
      </xdr:spPr>
    </xdr:sp>
    <xdr:clientData fLocksWithSheet="0"/>
  </xdr:twoCellAnchor>
  <xdr:twoCellAnchor>
    <xdr:from>
      <xdr:col>1</xdr:col>
      <xdr:colOff>533400</xdr:colOff>
      <xdr:row>0</xdr:row>
      <xdr:rowOff>0</xdr:rowOff>
    </xdr:from>
    <xdr:to>
      <xdr:col>1</xdr:col>
      <xdr:colOff>556260</xdr:colOff>
      <xdr:row>0</xdr:row>
      <xdr:rowOff>0</xdr:rowOff>
    </xdr:to>
    <xdr:sp macro="" textlink="">
      <xdr:nvSpPr>
        <xdr:cNvPr id="15451" name="Arc 7">
          <a:extLst>
            <a:ext uri="{FF2B5EF4-FFF2-40B4-BE49-F238E27FC236}">
              <a16:creationId xmlns:a16="http://schemas.microsoft.com/office/drawing/2014/main" id="{C0A4DC16-3702-4E4C-AF1A-94888501F715}"/>
            </a:ext>
          </a:extLst>
        </xdr:cNvPr>
        <xdr:cNvSpPr>
          <a:spLocks/>
        </xdr:cNvSpPr>
      </xdr:nvSpPr>
      <xdr:spPr bwMode="auto">
        <a:xfrm>
          <a:off x="655320" y="0"/>
          <a:ext cx="22860" cy="0"/>
        </a:xfrm>
        <a:custGeom>
          <a:avLst/>
          <a:gdLst>
            <a:gd name="T0" fmla="*/ 0 w 21600"/>
            <a:gd name="T1" fmla="*/ 0 h 21600"/>
            <a:gd name="T2" fmla="*/ 352166787 w 21600"/>
            <a:gd name="T3" fmla="*/ 0 h 21600"/>
            <a:gd name="T4" fmla="*/ 0 w 21600"/>
            <a:gd name="T5" fmla="*/ 0 h 21600"/>
            <a:gd name="T6" fmla="*/ 0 60000 65536"/>
            <a:gd name="T7" fmla="*/ 0 60000 65536"/>
            <a:gd name="T8" fmla="*/ 0 60000 65536"/>
          </a:gdLst>
          <a:ahLst/>
          <a:cxnLst>
            <a:cxn ang="T6">
              <a:pos x="T0" y="T1"/>
            </a:cxn>
            <a:cxn ang="T7">
              <a:pos x="T2" y="T3"/>
            </a:cxn>
            <a:cxn ang="T8">
              <a:pos x="T4" y="T5"/>
            </a:cxn>
          </a:cxnLst>
          <a:rect l="0" t="0" r="r" b="b"/>
          <a:pathLst>
            <a:path w="21600" h="21600" fill="none" extrusionOk="0">
              <a:moveTo>
                <a:pt x="-1" y="0"/>
              </a:moveTo>
              <a:cubicBezTo>
                <a:pt x="11929" y="0"/>
                <a:pt x="21600" y="9670"/>
                <a:pt x="21600" y="21600"/>
              </a:cubicBezTo>
            </a:path>
            <a:path w="21600" h="21600" stroke="0" extrusionOk="0">
              <a:moveTo>
                <a:pt x="-1" y="0"/>
              </a:moveTo>
              <a:cubicBezTo>
                <a:pt x="11929" y="0"/>
                <a:pt x="21600" y="9670"/>
                <a:pt x="21600" y="21600"/>
              </a:cubicBezTo>
              <a:lnTo>
                <a:pt x="0" y="21600"/>
              </a:lnTo>
              <a:lnTo>
                <a:pt x="-1" y="0"/>
              </a:lnTo>
              <a:close/>
            </a:path>
          </a:pathLst>
        </a:cu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8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8"/>
              </a:solidFill>
            </a14:hiddenFill>
          </a:ext>
        </a:extLst>
      </xdr:spPr>
    </xdr:sp>
    <xdr:clientData fLocksWithSheet="0"/>
  </xdr:twoCellAnchor>
  <xdr:twoCellAnchor>
    <xdr:from>
      <xdr:col>1</xdr:col>
      <xdr:colOff>533400</xdr:colOff>
      <xdr:row>0</xdr:row>
      <xdr:rowOff>0</xdr:rowOff>
    </xdr:from>
    <xdr:to>
      <xdr:col>1</xdr:col>
      <xdr:colOff>556260</xdr:colOff>
      <xdr:row>0</xdr:row>
      <xdr:rowOff>0</xdr:rowOff>
    </xdr:to>
    <xdr:sp macro="" textlink="">
      <xdr:nvSpPr>
        <xdr:cNvPr id="15452" name="Arc 8">
          <a:extLst>
            <a:ext uri="{FF2B5EF4-FFF2-40B4-BE49-F238E27FC236}">
              <a16:creationId xmlns:a16="http://schemas.microsoft.com/office/drawing/2014/main" id="{15522F50-D14A-473D-9CBF-EF664CB2E08A}"/>
            </a:ext>
          </a:extLst>
        </xdr:cNvPr>
        <xdr:cNvSpPr>
          <a:spLocks/>
        </xdr:cNvSpPr>
      </xdr:nvSpPr>
      <xdr:spPr bwMode="auto">
        <a:xfrm flipV="1">
          <a:off x="655320" y="0"/>
          <a:ext cx="22860" cy="0"/>
        </a:xfrm>
        <a:custGeom>
          <a:avLst/>
          <a:gdLst>
            <a:gd name="T0" fmla="*/ 0 w 21600"/>
            <a:gd name="T1" fmla="*/ 0 h 21600"/>
            <a:gd name="T2" fmla="*/ 352166787 w 21600"/>
            <a:gd name="T3" fmla="*/ 0 h 21600"/>
            <a:gd name="T4" fmla="*/ 0 w 21600"/>
            <a:gd name="T5" fmla="*/ 0 h 21600"/>
            <a:gd name="T6" fmla="*/ 0 60000 65536"/>
            <a:gd name="T7" fmla="*/ 0 60000 65536"/>
            <a:gd name="T8" fmla="*/ 0 60000 65536"/>
          </a:gdLst>
          <a:ahLst/>
          <a:cxnLst>
            <a:cxn ang="T6">
              <a:pos x="T0" y="T1"/>
            </a:cxn>
            <a:cxn ang="T7">
              <a:pos x="T2" y="T3"/>
            </a:cxn>
            <a:cxn ang="T8">
              <a:pos x="T4" y="T5"/>
            </a:cxn>
          </a:cxnLst>
          <a:rect l="0" t="0" r="r" b="b"/>
          <a:pathLst>
            <a:path w="21600" h="21600" fill="none" extrusionOk="0">
              <a:moveTo>
                <a:pt x="-1" y="0"/>
              </a:moveTo>
              <a:cubicBezTo>
                <a:pt x="11929" y="0"/>
                <a:pt x="21600" y="9670"/>
                <a:pt x="21600" y="21600"/>
              </a:cubicBezTo>
            </a:path>
            <a:path w="21600" h="21600" stroke="0" extrusionOk="0">
              <a:moveTo>
                <a:pt x="-1" y="0"/>
              </a:moveTo>
              <a:cubicBezTo>
                <a:pt x="11929" y="0"/>
                <a:pt x="21600" y="9670"/>
                <a:pt x="21600" y="21600"/>
              </a:cubicBezTo>
              <a:lnTo>
                <a:pt x="0" y="21600"/>
              </a:lnTo>
              <a:lnTo>
                <a:pt x="-1" y="0"/>
              </a:lnTo>
              <a:close/>
            </a:path>
          </a:pathLst>
        </a:cu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8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8"/>
              </a:solidFill>
            </a14:hiddenFill>
          </a:ext>
        </a:extLst>
      </xdr:spPr>
    </xdr:sp>
    <xdr:clientData fLocksWithSheet="0"/>
  </xdr:twoCellAnchor>
  <xdr:twoCellAnchor>
    <xdr:from>
      <xdr:col>1</xdr:col>
      <xdr:colOff>83820</xdr:colOff>
      <xdr:row>0</xdr:row>
      <xdr:rowOff>0</xdr:rowOff>
    </xdr:from>
    <xdr:to>
      <xdr:col>1</xdr:col>
      <xdr:colOff>167640</xdr:colOff>
      <xdr:row>0</xdr:row>
      <xdr:rowOff>0</xdr:rowOff>
    </xdr:to>
    <xdr:sp macro="" textlink="">
      <xdr:nvSpPr>
        <xdr:cNvPr id="15453" name="Arc 9">
          <a:extLst>
            <a:ext uri="{FF2B5EF4-FFF2-40B4-BE49-F238E27FC236}">
              <a16:creationId xmlns:a16="http://schemas.microsoft.com/office/drawing/2014/main" id="{7A3EE96A-2A2B-4EB2-ACFA-3350CE7C6927}"/>
            </a:ext>
          </a:extLst>
        </xdr:cNvPr>
        <xdr:cNvSpPr>
          <a:spLocks/>
        </xdr:cNvSpPr>
      </xdr:nvSpPr>
      <xdr:spPr bwMode="auto">
        <a:xfrm flipH="1">
          <a:off x="205740" y="0"/>
          <a:ext cx="83820" cy="0"/>
        </a:xfrm>
        <a:custGeom>
          <a:avLst/>
          <a:gdLst>
            <a:gd name="T0" fmla="*/ 0 w 21600"/>
            <a:gd name="T1" fmla="*/ 0 h 21600"/>
            <a:gd name="T2" fmla="*/ 2147483646 w 21600"/>
            <a:gd name="T3" fmla="*/ 0 h 21600"/>
            <a:gd name="T4" fmla="*/ 0 w 21600"/>
            <a:gd name="T5" fmla="*/ 0 h 21600"/>
            <a:gd name="T6" fmla="*/ 0 60000 65536"/>
            <a:gd name="T7" fmla="*/ 0 60000 65536"/>
            <a:gd name="T8" fmla="*/ 0 60000 65536"/>
          </a:gdLst>
          <a:ahLst/>
          <a:cxnLst>
            <a:cxn ang="T6">
              <a:pos x="T0" y="T1"/>
            </a:cxn>
            <a:cxn ang="T7">
              <a:pos x="T2" y="T3"/>
            </a:cxn>
            <a:cxn ang="T8">
              <a:pos x="T4" y="T5"/>
            </a:cxn>
          </a:cxnLst>
          <a:rect l="0" t="0" r="r" b="b"/>
          <a:pathLst>
            <a:path w="21600" h="21600" fill="none" extrusionOk="0">
              <a:moveTo>
                <a:pt x="-1" y="0"/>
              </a:moveTo>
              <a:cubicBezTo>
                <a:pt x="11929" y="0"/>
                <a:pt x="21600" y="9670"/>
                <a:pt x="21600" y="21600"/>
              </a:cubicBezTo>
            </a:path>
            <a:path w="21600" h="21600" stroke="0" extrusionOk="0">
              <a:moveTo>
                <a:pt x="-1" y="0"/>
              </a:moveTo>
              <a:cubicBezTo>
                <a:pt x="11929" y="0"/>
                <a:pt x="21600" y="9670"/>
                <a:pt x="21600" y="21600"/>
              </a:cubicBezTo>
              <a:lnTo>
                <a:pt x="0" y="21600"/>
              </a:lnTo>
              <a:lnTo>
                <a:pt x="-1" y="0"/>
              </a:lnTo>
              <a:close/>
            </a:path>
          </a:pathLst>
        </a:cu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8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8"/>
              </a:solidFill>
            </a14:hiddenFill>
          </a:ext>
        </a:extLst>
      </xdr:spPr>
    </xdr:sp>
    <xdr:clientData fLocksWithSheet="0"/>
  </xdr:twoCellAnchor>
  <xdr:twoCellAnchor>
    <xdr:from>
      <xdr:col>1</xdr:col>
      <xdr:colOff>83820</xdr:colOff>
      <xdr:row>0</xdr:row>
      <xdr:rowOff>0</xdr:rowOff>
    </xdr:from>
    <xdr:to>
      <xdr:col>1</xdr:col>
      <xdr:colOff>167640</xdr:colOff>
      <xdr:row>0</xdr:row>
      <xdr:rowOff>0</xdr:rowOff>
    </xdr:to>
    <xdr:sp macro="" textlink="">
      <xdr:nvSpPr>
        <xdr:cNvPr id="15454" name="Arc 10">
          <a:extLst>
            <a:ext uri="{FF2B5EF4-FFF2-40B4-BE49-F238E27FC236}">
              <a16:creationId xmlns:a16="http://schemas.microsoft.com/office/drawing/2014/main" id="{D663A808-631B-4629-8500-880C043167B7}"/>
            </a:ext>
          </a:extLst>
        </xdr:cNvPr>
        <xdr:cNvSpPr>
          <a:spLocks/>
        </xdr:cNvSpPr>
      </xdr:nvSpPr>
      <xdr:spPr bwMode="auto">
        <a:xfrm flipH="1" flipV="1">
          <a:off x="205740" y="0"/>
          <a:ext cx="83820" cy="0"/>
        </a:xfrm>
        <a:custGeom>
          <a:avLst/>
          <a:gdLst>
            <a:gd name="T0" fmla="*/ 0 w 21600"/>
            <a:gd name="T1" fmla="*/ 0 h 21600"/>
            <a:gd name="T2" fmla="*/ 2147483646 w 21600"/>
            <a:gd name="T3" fmla="*/ 0 h 21600"/>
            <a:gd name="T4" fmla="*/ 0 w 21600"/>
            <a:gd name="T5" fmla="*/ 0 h 21600"/>
            <a:gd name="T6" fmla="*/ 0 60000 65536"/>
            <a:gd name="T7" fmla="*/ 0 60000 65536"/>
            <a:gd name="T8" fmla="*/ 0 60000 65536"/>
          </a:gdLst>
          <a:ahLst/>
          <a:cxnLst>
            <a:cxn ang="T6">
              <a:pos x="T0" y="T1"/>
            </a:cxn>
            <a:cxn ang="T7">
              <a:pos x="T2" y="T3"/>
            </a:cxn>
            <a:cxn ang="T8">
              <a:pos x="T4" y="T5"/>
            </a:cxn>
          </a:cxnLst>
          <a:rect l="0" t="0" r="r" b="b"/>
          <a:pathLst>
            <a:path w="21600" h="21600" fill="none" extrusionOk="0">
              <a:moveTo>
                <a:pt x="-1" y="0"/>
              </a:moveTo>
              <a:cubicBezTo>
                <a:pt x="11929" y="0"/>
                <a:pt x="21600" y="9670"/>
                <a:pt x="21600" y="21600"/>
              </a:cubicBezTo>
            </a:path>
            <a:path w="21600" h="21600" stroke="0" extrusionOk="0">
              <a:moveTo>
                <a:pt x="-1" y="0"/>
              </a:moveTo>
              <a:cubicBezTo>
                <a:pt x="11929" y="0"/>
                <a:pt x="21600" y="9670"/>
                <a:pt x="21600" y="21600"/>
              </a:cubicBezTo>
              <a:lnTo>
                <a:pt x="0" y="21600"/>
              </a:lnTo>
              <a:lnTo>
                <a:pt x="-1" y="0"/>
              </a:lnTo>
              <a:close/>
            </a:path>
          </a:pathLst>
        </a:cu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8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8"/>
              </a:solidFill>
            </a14:hiddenFill>
          </a:ext>
        </a:extLst>
      </xdr:spPr>
    </xdr:sp>
    <xdr:clientData fLocksWithSheet="0"/>
  </xdr:twoCellAnchor>
  <xdr:twoCellAnchor>
    <xdr:from>
      <xdr:col>1</xdr:col>
      <xdr:colOff>533400</xdr:colOff>
      <xdr:row>0</xdr:row>
      <xdr:rowOff>0</xdr:rowOff>
    </xdr:from>
    <xdr:to>
      <xdr:col>1</xdr:col>
      <xdr:colOff>556260</xdr:colOff>
      <xdr:row>0</xdr:row>
      <xdr:rowOff>0</xdr:rowOff>
    </xdr:to>
    <xdr:sp macro="" textlink="">
      <xdr:nvSpPr>
        <xdr:cNvPr id="15455" name="Arc 11">
          <a:extLst>
            <a:ext uri="{FF2B5EF4-FFF2-40B4-BE49-F238E27FC236}">
              <a16:creationId xmlns:a16="http://schemas.microsoft.com/office/drawing/2014/main" id="{FCDC8EC3-D347-4DB6-B79A-953D5F8361D6}"/>
            </a:ext>
          </a:extLst>
        </xdr:cNvPr>
        <xdr:cNvSpPr>
          <a:spLocks/>
        </xdr:cNvSpPr>
      </xdr:nvSpPr>
      <xdr:spPr bwMode="auto">
        <a:xfrm>
          <a:off x="655320" y="0"/>
          <a:ext cx="22860" cy="0"/>
        </a:xfrm>
        <a:custGeom>
          <a:avLst/>
          <a:gdLst>
            <a:gd name="T0" fmla="*/ 0 w 21600"/>
            <a:gd name="T1" fmla="*/ 0 h 21600"/>
            <a:gd name="T2" fmla="*/ 352166787 w 21600"/>
            <a:gd name="T3" fmla="*/ 0 h 21600"/>
            <a:gd name="T4" fmla="*/ 0 w 21600"/>
            <a:gd name="T5" fmla="*/ 0 h 21600"/>
            <a:gd name="T6" fmla="*/ 0 60000 65536"/>
            <a:gd name="T7" fmla="*/ 0 60000 65536"/>
            <a:gd name="T8" fmla="*/ 0 60000 65536"/>
          </a:gdLst>
          <a:ahLst/>
          <a:cxnLst>
            <a:cxn ang="T6">
              <a:pos x="T0" y="T1"/>
            </a:cxn>
            <a:cxn ang="T7">
              <a:pos x="T2" y="T3"/>
            </a:cxn>
            <a:cxn ang="T8">
              <a:pos x="T4" y="T5"/>
            </a:cxn>
          </a:cxnLst>
          <a:rect l="0" t="0" r="r" b="b"/>
          <a:pathLst>
            <a:path w="21600" h="21600" fill="none" extrusionOk="0">
              <a:moveTo>
                <a:pt x="-1" y="0"/>
              </a:moveTo>
              <a:cubicBezTo>
                <a:pt x="11929" y="0"/>
                <a:pt x="21600" y="9670"/>
                <a:pt x="21600" y="21600"/>
              </a:cubicBezTo>
            </a:path>
            <a:path w="21600" h="21600" stroke="0" extrusionOk="0">
              <a:moveTo>
                <a:pt x="-1" y="0"/>
              </a:moveTo>
              <a:cubicBezTo>
                <a:pt x="11929" y="0"/>
                <a:pt x="21600" y="9670"/>
                <a:pt x="21600" y="21600"/>
              </a:cubicBezTo>
              <a:lnTo>
                <a:pt x="0" y="21600"/>
              </a:lnTo>
              <a:lnTo>
                <a:pt x="-1" y="0"/>
              </a:lnTo>
              <a:close/>
            </a:path>
          </a:pathLst>
        </a:cu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8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8"/>
              </a:solidFill>
            </a14:hiddenFill>
          </a:ext>
        </a:extLst>
      </xdr:spPr>
    </xdr:sp>
    <xdr:clientData fLocksWithSheet="0"/>
  </xdr:twoCellAnchor>
  <xdr:twoCellAnchor>
    <xdr:from>
      <xdr:col>1</xdr:col>
      <xdr:colOff>533400</xdr:colOff>
      <xdr:row>0</xdr:row>
      <xdr:rowOff>0</xdr:rowOff>
    </xdr:from>
    <xdr:to>
      <xdr:col>1</xdr:col>
      <xdr:colOff>556260</xdr:colOff>
      <xdr:row>0</xdr:row>
      <xdr:rowOff>0</xdr:rowOff>
    </xdr:to>
    <xdr:sp macro="" textlink="">
      <xdr:nvSpPr>
        <xdr:cNvPr id="15456" name="Arc 12">
          <a:extLst>
            <a:ext uri="{FF2B5EF4-FFF2-40B4-BE49-F238E27FC236}">
              <a16:creationId xmlns:a16="http://schemas.microsoft.com/office/drawing/2014/main" id="{096B57A6-C76D-4C32-A25F-6B8DA4C154E3}"/>
            </a:ext>
          </a:extLst>
        </xdr:cNvPr>
        <xdr:cNvSpPr>
          <a:spLocks/>
        </xdr:cNvSpPr>
      </xdr:nvSpPr>
      <xdr:spPr bwMode="auto">
        <a:xfrm flipV="1">
          <a:off x="655320" y="0"/>
          <a:ext cx="22860" cy="0"/>
        </a:xfrm>
        <a:custGeom>
          <a:avLst/>
          <a:gdLst>
            <a:gd name="T0" fmla="*/ 0 w 21600"/>
            <a:gd name="T1" fmla="*/ 0 h 21600"/>
            <a:gd name="T2" fmla="*/ 352166787 w 21600"/>
            <a:gd name="T3" fmla="*/ 0 h 21600"/>
            <a:gd name="T4" fmla="*/ 0 w 21600"/>
            <a:gd name="T5" fmla="*/ 0 h 21600"/>
            <a:gd name="T6" fmla="*/ 0 60000 65536"/>
            <a:gd name="T7" fmla="*/ 0 60000 65536"/>
            <a:gd name="T8" fmla="*/ 0 60000 65536"/>
          </a:gdLst>
          <a:ahLst/>
          <a:cxnLst>
            <a:cxn ang="T6">
              <a:pos x="T0" y="T1"/>
            </a:cxn>
            <a:cxn ang="T7">
              <a:pos x="T2" y="T3"/>
            </a:cxn>
            <a:cxn ang="T8">
              <a:pos x="T4" y="T5"/>
            </a:cxn>
          </a:cxnLst>
          <a:rect l="0" t="0" r="r" b="b"/>
          <a:pathLst>
            <a:path w="21600" h="21600" fill="none" extrusionOk="0">
              <a:moveTo>
                <a:pt x="-1" y="0"/>
              </a:moveTo>
              <a:cubicBezTo>
                <a:pt x="11929" y="0"/>
                <a:pt x="21600" y="9670"/>
                <a:pt x="21600" y="21600"/>
              </a:cubicBezTo>
            </a:path>
            <a:path w="21600" h="21600" stroke="0" extrusionOk="0">
              <a:moveTo>
                <a:pt x="-1" y="0"/>
              </a:moveTo>
              <a:cubicBezTo>
                <a:pt x="11929" y="0"/>
                <a:pt x="21600" y="9670"/>
                <a:pt x="21600" y="21600"/>
              </a:cubicBezTo>
              <a:lnTo>
                <a:pt x="0" y="21600"/>
              </a:lnTo>
              <a:lnTo>
                <a:pt x="-1" y="0"/>
              </a:lnTo>
              <a:close/>
            </a:path>
          </a:pathLst>
        </a:cu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8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8"/>
              </a:solidFill>
            </a14:hiddenFill>
          </a:ext>
        </a:extLst>
      </xdr:spPr>
    </xdr:sp>
    <xdr:clientData fLocksWithSheet="0"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83820</xdr:colOff>
      <xdr:row>0</xdr:row>
      <xdr:rowOff>0</xdr:rowOff>
    </xdr:from>
    <xdr:to>
      <xdr:col>1</xdr:col>
      <xdr:colOff>167640</xdr:colOff>
      <xdr:row>0</xdr:row>
      <xdr:rowOff>0</xdr:rowOff>
    </xdr:to>
    <xdr:sp macro="" textlink="">
      <xdr:nvSpPr>
        <xdr:cNvPr id="14445" name="Arc 1">
          <a:extLst>
            <a:ext uri="{FF2B5EF4-FFF2-40B4-BE49-F238E27FC236}">
              <a16:creationId xmlns:a16="http://schemas.microsoft.com/office/drawing/2014/main" id="{D50E7101-7D06-43E3-A386-1E2C94649C45}"/>
            </a:ext>
          </a:extLst>
        </xdr:cNvPr>
        <xdr:cNvSpPr>
          <a:spLocks/>
        </xdr:cNvSpPr>
      </xdr:nvSpPr>
      <xdr:spPr bwMode="auto">
        <a:xfrm flipH="1">
          <a:off x="205740" y="0"/>
          <a:ext cx="83820" cy="0"/>
        </a:xfrm>
        <a:custGeom>
          <a:avLst/>
          <a:gdLst>
            <a:gd name="T0" fmla="*/ 0 w 21600"/>
            <a:gd name="T1" fmla="*/ 0 h 21600"/>
            <a:gd name="T2" fmla="*/ 2147483646 w 21600"/>
            <a:gd name="T3" fmla="*/ 0 h 21600"/>
            <a:gd name="T4" fmla="*/ 0 w 21600"/>
            <a:gd name="T5" fmla="*/ 0 h 21600"/>
            <a:gd name="T6" fmla="*/ 0 60000 65536"/>
            <a:gd name="T7" fmla="*/ 0 60000 65536"/>
            <a:gd name="T8" fmla="*/ 0 60000 65536"/>
          </a:gdLst>
          <a:ahLst/>
          <a:cxnLst>
            <a:cxn ang="T6">
              <a:pos x="T0" y="T1"/>
            </a:cxn>
            <a:cxn ang="T7">
              <a:pos x="T2" y="T3"/>
            </a:cxn>
            <a:cxn ang="T8">
              <a:pos x="T4" y="T5"/>
            </a:cxn>
          </a:cxnLst>
          <a:rect l="0" t="0" r="r" b="b"/>
          <a:pathLst>
            <a:path w="21600" h="21600" fill="none" extrusionOk="0">
              <a:moveTo>
                <a:pt x="-1" y="0"/>
              </a:moveTo>
              <a:cubicBezTo>
                <a:pt x="11929" y="0"/>
                <a:pt x="21600" y="9670"/>
                <a:pt x="21600" y="21600"/>
              </a:cubicBezTo>
            </a:path>
            <a:path w="21600" h="21600" stroke="0" extrusionOk="0">
              <a:moveTo>
                <a:pt x="-1" y="0"/>
              </a:moveTo>
              <a:cubicBezTo>
                <a:pt x="11929" y="0"/>
                <a:pt x="21600" y="9670"/>
                <a:pt x="21600" y="21600"/>
              </a:cubicBezTo>
              <a:lnTo>
                <a:pt x="0" y="21600"/>
              </a:lnTo>
              <a:lnTo>
                <a:pt x="-1" y="0"/>
              </a:lnTo>
              <a:close/>
            </a:path>
          </a:pathLst>
        </a:cu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8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8"/>
              </a:solidFill>
            </a14:hiddenFill>
          </a:ext>
        </a:extLst>
      </xdr:spPr>
    </xdr:sp>
    <xdr:clientData fLocksWithSheet="0"/>
  </xdr:twoCellAnchor>
  <xdr:twoCellAnchor>
    <xdr:from>
      <xdr:col>1</xdr:col>
      <xdr:colOff>83820</xdr:colOff>
      <xdr:row>0</xdr:row>
      <xdr:rowOff>0</xdr:rowOff>
    </xdr:from>
    <xdr:to>
      <xdr:col>1</xdr:col>
      <xdr:colOff>167640</xdr:colOff>
      <xdr:row>0</xdr:row>
      <xdr:rowOff>0</xdr:rowOff>
    </xdr:to>
    <xdr:sp macro="" textlink="">
      <xdr:nvSpPr>
        <xdr:cNvPr id="14446" name="Arc 2">
          <a:extLst>
            <a:ext uri="{FF2B5EF4-FFF2-40B4-BE49-F238E27FC236}">
              <a16:creationId xmlns:a16="http://schemas.microsoft.com/office/drawing/2014/main" id="{9F57BB73-23C7-4BEA-B9B2-918A9B5B3B56}"/>
            </a:ext>
          </a:extLst>
        </xdr:cNvPr>
        <xdr:cNvSpPr>
          <a:spLocks/>
        </xdr:cNvSpPr>
      </xdr:nvSpPr>
      <xdr:spPr bwMode="auto">
        <a:xfrm flipH="1" flipV="1">
          <a:off x="205740" y="0"/>
          <a:ext cx="83820" cy="0"/>
        </a:xfrm>
        <a:custGeom>
          <a:avLst/>
          <a:gdLst>
            <a:gd name="T0" fmla="*/ 0 w 21600"/>
            <a:gd name="T1" fmla="*/ 0 h 21600"/>
            <a:gd name="T2" fmla="*/ 2147483646 w 21600"/>
            <a:gd name="T3" fmla="*/ 0 h 21600"/>
            <a:gd name="T4" fmla="*/ 0 w 21600"/>
            <a:gd name="T5" fmla="*/ 0 h 21600"/>
            <a:gd name="T6" fmla="*/ 0 60000 65536"/>
            <a:gd name="T7" fmla="*/ 0 60000 65536"/>
            <a:gd name="T8" fmla="*/ 0 60000 65536"/>
          </a:gdLst>
          <a:ahLst/>
          <a:cxnLst>
            <a:cxn ang="T6">
              <a:pos x="T0" y="T1"/>
            </a:cxn>
            <a:cxn ang="T7">
              <a:pos x="T2" y="T3"/>
            </a:cxn>
            <a:cxn ang="T8">
              <a:pos x="T4" y="T5"/>
            </a:cxn>
          </a:cxnLst>
          <a:rect l="0" t="0" r="r" b="b"/>
          <a:pathLst>
            <a:path w="21600" h="21600" fill="none" extrusionOk="0">
              <a:moveTo>
                <a:pt x="-1" y="0"/>
              </a:moveTo>
              <a:cubicBezTo>
                <a:pt x="11929" y="0"/>
                <a:pt x="21600" y="9670"/>
                <a:pt x="21600" y="21600"/>
              </a:cubicBezTo>
            </a:path>
            <a:path w="21600" h="21600" stroke="0" extrusionOk="0">
              <a:moveTo>
                <a:pt x="-1" y="0"/>
              </a:moveTo>
              <a:cubicBezTo>
                <a:pt x="11929" y="0"/>
                <a:pt x="21600" y="9670"/>
                <a:pt x="21600" y="21600"/>
              </a:cubicBezTo>
              <a:lnTo>
                <a:pt x="0" y="21600"/>
              </a:lnTo>
              <a:lnTo>
                <a:pt x="-1" y="0"/>
              </a:lnTo>
              <a:close/>
            </a:path>
          </a:pathLst>
        </a:cu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8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8"/>
              </a:solidFill>
            </a14:hiddenFill>
          </a:ext>
        </a:extLst>
      </xdr:spPr>
    </xdr:sp>
    <xdr:clientData fLocksWithSheet="0"/>
  </xdr:twoCellAnchor>
  <xdr:twoCellAnchor>
    <xdr:from>
      <xdr:col>1</xdr:col>
      <xdr:colOff>533400</xdr:colOff>
      <xdr:row>0</xdr:row>
      <xdr:rowOff>0</xdr:rowOff>
    </xdr:from>
    <xdr:to>
      <xdr:col>1</xdr:col>
      <xdr:colOff>556260</xdr:colOff>
      <xdr:row>0</xdr:row>
      <xdr:rowOff>0</xdr:rowOff>
    </xdr:to>
    <xdr:sp macro="" textlink="">
      <xdr:nvSpPr>
        <xdr:cNvPr id="14447" name="Arc 3">
          <a:extLst>
            <a:ext uri="{FF2B5EF4-FFF2-40B4-BE49-F238E27FC236}">
              <a16:creationId xmlns:a16="http://schemas.microsoft.com/office/drawing/2014/main" id="{0BBF46F2-6954-4A55-89F3-24CDB063920B}"/>
            </a:ext>
          </a:extLst>
        </xdr:cNvPr>
        <xdr:cNvSpPr>
          <a:spLocks/>
        </xdr:cNvSpPr>
      </xdr:nvSpPr>
      <xdr:spPr bwMode="auto">
        <a:xfrm>
          <a:off x="655320" y="0"/>
          <a:ext cx="22860" cy="0"/>
        </a:xfrm>
        <a:custGeom>
          <a:avLst/>
          <a:gdLst>
            <a:gd name="T0" fmla="*/ 0 w 21600"/>
            <a:gd name="T1" fmla="*/ 0 h 21600"/>
            <a:gd name="T2" fmla="*/ 352166787 w 21600"/>
            <a:gd name="T3" fmla="*/ 0 h 21600"/>
            <a:gd name="T4" fmla="*/ 0 w 21600"/>
            <a:gd name="T5" fmla="*/ 0 h 21600"/>
            <a:gd name="T6" fmla="*/ 0 60000 65536"/>
            <a:gd name="T7" fmla="*/ 0 60000 65536"/>
            <a:gd name="T8" fmla="*/ 0 60000 65536"/>
          </a:gdLst>
          <a:ahLst/>
          <a:cxnLst>
            <a:cxn ang="T6">
              <a:pos x="T0" y="T1"/>
            </a:cxn>
            <a:cxn ang="T7">
              <a:pos x="T2" y="T3"/>
            </a:cxn>
            <a:cxn ang="T8">
              <a:pos x="T4" y="T5"/>
            </a:cxn>
          </a:cxnLst>
          <a:rect l="0" t="0" r="r" b="b"/>
          <a:pathLst>
            <a:path w="21600" h="21600" fill="none" extrusionOk="0">
              <a:moveTo>
                <a:pt x="-1" y="0"/>
              </a:moveTo>
              <a:cubicBezTo>
                <a:pt x="11929" y="0"/>
                <a:pt x="21600" y="9670"/>
                <a:pt x="21600" y="21600"/>
              </a:cubicBezTo>
            </a:path>
            <a:path w="21600" h="21600" stroke="0" extrusionOk="0">
              <a:moveTo>
                <a:pt x="-1" y="0"/>
              </a:moveTo>
              <a:cubicBezTo>
                <a:pt x="11929" y="0"/>
                <a:pt x="21600" y="9670"/>
                <a:pt x="21600" y="21600"/>
              </a:cubicBezTo>
              <a:lnTo>
                <a:pt x="0" y="21600"/>
              </a:lnTo>
              <a:lnTo>
                <a:pt x="-1" y="0"/>
              </a:lnTo>
              <a:close/>
            </a:path>
          </a:pathLst>
        </a:cu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8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8"/>
              </a:solidFill>
            </a14:hiddenFill>
          </a:ext>
        </a:extLst>
      </xdr:spPr>
    </xdr:sp>
    <xdr:clientData fLocksWithSheet="0"/>
  </xdr:twoCellAnchor>
  <xdr:twoCellAnchor>
    <xdr:from>
      <xdr:col>1</xdr:col>
      <xdr:colOff>533400</xdr:colOff>
      <xdr:row>0</xdr:row>
      <xdr:rowOff>0</xdr:rowOff>
    </xdr:from>
    <xdr:to>
      <xdr:col>1</xdr:col>
      <xdr:colOff>556260</xdr:colOff>
      <xdr:row>0</xdr:row>
      <xdr:rowOff>0</xdr:rowOff>
    </xdr:to>
    <xdr:sp macro="" textlink="">
      <xdr:nvSpPr>
        <xdr:cNvPr id="14448" name="Arc 4">
          <a:extLst>
            <a:ext uri="{FF2B5EF4-FFF2-40B4-BE49-F238E27FC236}">
              <a16:creationId xmlns:a16="http://schemas.microsoft.com/office/drawing/2014/main" id="{C1AF7B27-299E-4F3F-948D-B822560F28D2}"/>
            </a:ext>
          </a:extLst>
        </xdr:cNvPr>
        <xdr:cNvSpPr>
          <a:spLocks/>
        </xdr:cNvSpPr>
      </xdr:nvSpPr>
      <xdr:spPr bwMode="auto">
        <a:xfrm flipV="1">
          <a:off x="655320" y="0"/>
          <a:ext cx="22860" cy="0"/>
        </a:xfrm>
        <a:custGeom>
          <a:avLst/>
          <a:gdLst>
            <a:gd name="T0" fmla="*/ 0 w 21600"/>
            <a:gd name="T1" fmla="*/ 0 h 21600"/>
            <a:gd name="T2" fmla="*/ 352166787 w 21600"/>
            <a:gd name="T3" fmla="*/ 0 h 21600"/>
            <a:gd name="T4" fmla="*/ 0 w 21600"/>
            <a:gd name="T5" fmla="*/ 0 h 21600"/>
            <a:gd name="T6" fmla="*/ 0 60000 65536"/>
            <a:gd name="T7" fmla="*/ 0 60000 65536"/>
            <a:gd name="T8" fmla="*/ 0 60000 65536"/>
          </a:gdLst>
          <a:ahLst/>
          <a:cxnLst>
            <a:cxn ang="T6">
              <a:pos x="T0" y="T1"/>
            </a:cxn>
            <a:cxn ang="T7">
              <a:pos x="T2" y="T3"/>
            </a:cxn>
            <a:cxn ang="T8">
              <a:pos x="T4" y="T5"/>
            </a:cxn>
          </a:cxnLst>
          <a:rect l="0" t="0" r="r" b="b"/>
          <a:pathLst>
            <a:path w="21600" h="21600" fill="none" extrusionOk="0">
              <a:moveTo>
                <a:pt x="-1" y="0"/>
              </a:moveTo>
              <a:cubicBezTo>
                <a:pt x="11929" y="0"/>
                <a:pt x="21600" y="9670"/>
                <a:pt x="21600" y="21600"/>
              </a:cubicBezTo>
            </a:path>
            <a:path w="21600" h="21600" stroke="0" extrusionOk="0">
              <a:moveTo>
                <a:pt x="-1" y="0"/>
              </a:moveTo>
              <a:cubicBezTo>
                <a:pt x="11929" y="0"/>
                <a:pt x="21600" y="9670"/>
                <a:pt x="21600" y="21600"/>
              </a:cubicBezTo>
              <a:lnTo>
                <a:pt x="0" y="21600"/>
              </a:lnTo>
              <a:lnTo>
                <a:pt x="-1" y="0"/>
              </a:lnTo>
              <a:close/>
            </a:path>
          </a:pathLst>
        </a:cu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8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8"/>
              </a:solidFill>
            </a14:hiddenFill>
          </a:ext>
        </a:extLst>
      </xdr:spPr>
    </xdr:sp>
    <xdr:clientData fLocksWithSheet="0"/>
  </xdr:twoCellAnchor>
  <xdr:twoCellAnchor>
    <xdr:from>
      <xdr:col>1</xdr:col>
      <xdr:colOff>83820</xdr:colOff>
      <xdr:row>0</xdr:row>
      <xdr:rowOff>0</xdr:rowOff>
    </xdr:from>
    <xdr:to>
      <xdr:col>1</xdr:col>
      <xdr:colOff>167640</xdr:colOff>
      <xdr:row>0</xdr:row>
      <xdr:rowOff>0</xdr:rowOff>
    </xdr:to>
    <xdr:sp macro="" textlink="">
      <xdr:nvSpPr>
        <xdr:cNvPr id="14449" name="Arc 5">
          <a:extLst>
            <a:ext uri="{FF2B5EF4-FFF2-40B4-BE49-F238E27FC236}">
              <a16:creationId xmlns:a16="http://schemas.microsoft.com/office/drawing/2014/main" id="{3D2848B8-1104-4906-A27E-82E1EA90925C}"/>
            </a:ext>
          </a:extLst>
        </xdr:cNvPr>
        <xdr:cNvSpPr>
          <a:spLocks/>
        </xdr:cNvSpPr>
      </xdr:nvSpPr>
      <xdr:spPr bwMode="auto">
        <a:xfrm flipH="1">
          <a:off x="205740" y="0"/>
          <a:ext cx="83820" cy="0"/>
        </a:xfrm>
        <a:custGeom>
          <a:avLst/>
          <a:gdLst>
            <a:gd name="T0" fmla="*/ 0 w 21600"/>
            <a:gd name="T1" fmla="*/ 0 h 21600"/>
            <a:gd name="T2" fmla="*/ 2147483646 w 21600"/>
            <a:gd name="T3" fmla="*/ 0 h 21600"/>
            <a:gd name="T4" fmla="*/ 0 w 21600"/>
            <a:gd name="T5" fmla="*/ 0 h 21600"/>
            <a:gd name="T6" fmla="*/ 0 60000 65536"/>
            <a:gd name="T7" fmla="*/ 0 60000 65536"/>
            <a:gd name="T8" fmla="*/ 0 60000 65536"/>
          </a:gdLst>
          <a:ahLst/>
          <a:cxnLst>
            <a:cxn ang="T6">
              <a:pos x="T0" y="T1"/>
            </a:cxn>
            <a:cxn ang="T7">
              <a:pos x="T2" y="T3"/>
            </a:cxn>
            <a:cxn ang="T8">
              <a:pos x="T4" y="T5"/>
            </a:cxn>
          </a:cxnLst>
          <a:rect l="0" t="0" r="r" b="b"/>
          <a:pathLst>
            <a:path w="21600" h="21600" fill="none" extrusionOk="0">
              <a:moveTo>
                <a:pt x="-1" y="0"/>
              </a:moveTo>
              <a:cubicBezTo>
                <a:pt x="11929" y="0"/>
                <a:pt x="21600" y="9670"/>
                <a:pt x="21600" y="21600"/>
              </a:cubicBezTo>
            </a:path>
            <a:path w="21600" h="21600" stroke="0" extrusionOk="0">
              <a:moveTo>
                <a:pt x="-1" y="0"/>
              </a:moveTo>
              <a:cubicBezTo>
                <a:pt x="11929" y="0"/>
                <a:pt x="21600" y="9670"/>
                <a:pt x="21600" y="21600"/>
              </a:cubicBezTo>
              <a:lnTo>
                <a:pt x="0" y="21600"/>
              </a:lnTo>
              <a:lnTo>
                <a:pt x="-1" y="0"/>
              </a:lnTo>
              <a:close/>
            </a:path>
          </a:pathLst>
        </a:cu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8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8"/>
              </a:solidFill>
            </a14:hiddenFill>
          </a:ext>
        </a:extLst>
      </xdr:spPr>
    </xdr:sp>
    <xdr:clientData fLocksWithSheet="0"/>
  </xdr:twoCellAnchor>
  <xdr:twoCellAnchor>
    <xdr:from>
      <xdr:col>1</xdr:col>
      <xdr:colOff>83820</xdr:colOff>
      <xdr:row>0</xdr:row>
      <xdr:rowOff>0</xdr:rowOff>
    </xdr:from>
    <xdr:to>
      <xdr:col>1</xdr:col>
      <xdr:colOff>167640</xdr:colOff>
      <xdr:row>0</xdr:row>
      <xdr:rowOff>0</xdr:rowOff>
    </xdr:to>
    <xdr:sp macro="" textlink="">
      <xdr:nvSpPr>
        <xdr:cNvPr id="14450" name="Arc 6">
          <a:extLst>
            <a:ext uri="{FF2B5EF4-FFF2-40B4-BE49-F238E27FC236}">
              <a16:creationId xmlns:a16="http://schemas.microsoft.com/office/drawing/2014/main" id="{24985922-E624-4722-B7B6-86262BD367D6}"/>
            </a:ext>
          </a:extLst>
        </xdr:cNvPr>
        <xdr:cNvSpPr>
          <a:spLocks/>
        </xdr:cNvSpPr>
      </xdr:nvSpPr>
      <xdr:spPr bwMode="auto">
        <a:xfrm flipH="1" flipV="1">
          <a:off x="205740" y="0"/>
          <a:ext cx="83820" cy="0"/>
        </a:xfrm>
        <a:custGeom>
          <a:avLst/>
          <a:gdLst>
            <a:gd name="T0" fmla="*/ 0 w 21600"/>
            <a:gd name="T1" fmla="*/ 0 h 21600"/>
            <a:gd name="T2" fmla="*/ 2147483646 w 21600"/>
            <a:gd name="T3" fmla="*/ 0 h 21600"/>
            <a:gd name="T4" fmla="*/ 0 w 21600"/>
            <a:gd name="T5" fmla="*/ 0 h 21600"/>
            <a:gd name="T6" fmla="*/ 0 60000 65536"/>
            <a:gd name="T7" fmla="*/ 0 60000 65536"/>
            <a:gd name="T8" fmla="*/ 0 60000 65536"/>
          </a:gdLst>
          <a:ahLst/>
          <a:cxnLst>
            <a:cxn ang="T6">
              <a:pos x="T0" y="T1"/>
            </a:cxn>
            <a:cxn ang="T7">
              <a:pos x="T2" y="T3"/>
            </a:cxn>
            <a:cxn ang="T8">
              <a:pos x="T4" y="T5"/>
            </a:cxn>
          </a:cxnLst>
          <a:rect l="0" t="0" r="r" b="b"/>
          <a:pathLst>
            <a:path w="21600" h="21600" fill="none" extrusionOk="0">
              <a:moveTo>
                <a:pt x="-1" y="0"/>
              </a:moveTo>
              <a:cubicBezTo>
                <a:pt x="11929" y="0"/>
                <a:pt x="21600" y="9670"/>
                <a:pt x="21600" y="21600"/>
              </a:cubicBezTo>
            </a:path>
            <a:path w="21600" h="21600" stroke="0" extrusionOk="0">
              <a:moveTo>
                <a:pt x="-1" y="0"/>
              </a:moveTo>
              <a:cubicBezTo>
                <a:pt x="11929" y="0"/>
                <a:pt x="21600" y="9670"/>
                <a:pt x="21600" y="21600"/>
              </a:cubicBezTo>
              <a:lnTo>
                <a:pt x="0" y="21600"/>
              </a:lnTo>
              <a:lnTo>
                <a:pt x="-1" y="0"/>
              </a:lnTo>
              <a:close/>
            </a:path>
          </a:pathLst>
        </a:cu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8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8"/>
              </a:solidFill>
            </a14:hiddenFill>
          </a:ext>
        </a:extLst>
      </xdr:spPr>
    </xdr:sp>
    <xdr:clientData fLocksWithSheet="0"/>
  </xdr:twoCellAnchor>
  <xdr:twoCellAnchor>
    <xdr:from>
      <xdr:col>1</xdr:col>
      <xdr:colOff>533400</xdr:colOff>
      <xdr:row>0</xdr:row>
      <xdr:rowOff>0</xdr:rowOff>
    </xdr:from>
    <xdr:to>
      <xdr:col>1</xdr:col>
      <xdr:colOff>556260</xdr:colOff>
      <xdr:row>0</xdr:row>
      <xdr:rowOff>0</xdr:rowOff>
    </xdr:to>
    <xdr:sp macro="" textlink="">
      <xdr:nvSpPr>
        <xdr:cNvPr id="14451" name="Arc 7">
          <a:extLst>
            <a:ext uri="{FF2B5EF4-FFF2-40B4-BE49-F238E27FC236}">
              <a16:creationId xmlns:a16="http://schemas.microsoft.com/office/drawing/2014/main" id="{0ECA272B-3343-4CF5-8256-9056DCAF45EA}"/>
            </a:ext>
          </a:extLst>
        </xdr:cNvPr>
        <xdr:cNvSpPr>
          <a:spLocks/>
        </xdr:cNvSpPr>
      </xdr:nvSpPr>
      <xdr:spPr bwMode="auto">
        <a:xfrm>
          <a:off x="655320" y="0"/>
          <a:ext cx="22860" cy="0"/>
        </a:xfrm>
        <a:custGeom>
          <a:avLst/>
          <a:gdLst>
            <a:gd name="T0" fmla="*/ 0 w 21600"/>
            <a:gd name="T1" fmla="*/ 0 h 21600"/>
            <a:gd name="T2" fmla="*/ 352166787 w 21600"/>
            <a:gd name="T3" fmla="*/ 0 h 21600"/>
            <a:gd name="T4" fmla="*/ 0 w 21600"/>
            <a:gd name="T5" fmla="*/ 0 h 21600"/>
            <a:gd name="T6" fmla="*/ 0 60000 65536"/>
            <a:gd name="T7" fmla="*/ 0 60000 65536"/>
            <a:gd name="T8" fmla="*/ 0 60000 65536"/>
          </a:gdLst>
          <a:ahLst/>
          <a:cxnLst>
            <a:cxn ang="T6">
              <a:pos x="T0" y="T1"/>
            </a:cxn>
            <a:cxn ang="T7">
              <a:pos x="T2" y="T3"/>
            </a:cxn>
            <a:cxn ang="T8">
              <a:pos x="T4" y="T5"/>
            </a:cxn>
          </a:cxnLst>
          <a:rect l="0" t="0" r="r" b="b"/>
          <a:pathLst>
            <a:path w="21600" h="21600" fill="none" extrusionOk="0">
              <a:moveTo>
                <a:pt x="-1" y="0"/>
              </a:moveTo>
              <a:cubicBezTo>
                <a:pt x="11929" y="0"/>
                <a:pt x="21600" y="9670"/>
                <a:pt x="21600" y="21600"/>
              </a:cubicBezTo>
            </a:path>
            <a:path w="21600" h="21600" stroke="0" extrusionOk="0">
              <a:moveTo>
                <a:pt x="-1" y="0"/>
              </a:moveTo>
              <a:cubicBezTo>
                <a:pt x="11929" y="0"/>
                <a:pt x="21600" y="9670"/>
                <a:pt x="21600" y="21600"/>
              </a:cubicBezTo>
              <a:lnTo>
                <a:pt x="0" y="21600"/>
              </a:lnTo>
              <a:lnTo>
                <a:pt x="-1" y="0"/>
              </a:lnTo>
              <a:close/>
            </a:path>
          </a:pathLst>
        </a:cu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8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8"/>
              </a:solidFill>
            </a14:hiddenFill>
          </a:ext>
        </a:extLst>
      </xdr:spPr>
    </xdr:sp>
    <xdr:clientData fLocksWithSheet="0"/>
  </xdr:twoCellAnchor>
  <xdr:twoCellAnchor>
    <xdr:from>
      <xdr:col>1</xdr:col>
      <xdr:colOff>533400</xdr:colOff>
      <xdr:row>0</xdr:row>
      <xdr:rowOff>0</xdr:rowOff>
    </xdr:from>
    <xdr:to>
      <xdr:col>1</xdr:col>
      <xdr:colOff>556260</xdr:colOff>
      <xdr:row>0</xdr:row>
      <xdr:rowOff>0</xdr:rowOff>
    </xdr:to>
    <xdr:sp macro="" textlink="">
      <xdr:nvSpPr>
        <xdr:cNvPr id="14452" name="Arc 8">
          <a:extLst>
            <a:ext uri="{FF2B5EF4-FFF2-40B4-BE49-F238E27FC236}">
              <a16:creationId xmlns:a16="http://schemas.microsoft.com/office/drawing/2014/main" id="{68C629E0-B695-4939-A950-7308BFE002A9}"/>
            </a:ext>
          </a:extLst>
        </xdr:cNvPr>
        <xdr:cNvSpPr>
          <a:spLocks/>
        </xdr:cNvSpPr>
      </xdr:nvSpPr>
      <xdr:spPr bwMode="auto">
        <a:xfrm flipV="1">
          <a:off x="655320" y="0"/>
          <a:ext cx="22860" cy="0"/>
        </a:xfrm>
        <a:custGeom>
          <a:avLst/>
          <a:gdLst>
            <a:gd name="T0" fmla="*/ 0 w 21600"/>
            <a:gd name="T1" fmla="*/ 0 h 21600"/>
            <a:gd name="T2" fmla="*/ 352166787 w 21600"/>
            <a:gd name="T3" fmla="*/ 0 h 21600"/>
            <a:gd name="T4" fmla="*/ 0 w 21600"/>
            <a:gd name="T5" fmla="*/ 0 h 21600"/>
            <a:gd name="T6" fmla="*/ 0 60000 65536"/>
            <a:gd name="T7" fmla="*/ 0 60000 65536"/>
            <a:gd name="T8" fmla="*/ 0 60000 65536"/>
          </a:gdLst>
          <a:ahLst/>
          <a:cxnLst>
            <a:cxn ang="T6">
              <a:pos x="T0" y="T1"/>
            </a:cxn>
            <a:cxn ang="T7">
              <a:pos x="T2" y="T3"/>
            </a:cxn>
            <a:cxn ang="T8">
              <a:pos x="T4" y="T5"/>
            </a:cxn>
          </a:cxnLst>
          <a:rect l="0" t="0" r="r" b="b"/>
          <a:pathLst>
            <a:path w="21600" h="21600" fill="none" extrusionOk="0">
              <a:moveTo>
                <a:pt x="-1" y="0"/>
              </a:moveTo>
              <a:cubicBezTo>
                <a:pt x="11929" y="0"/>
                <a:pt x="21600" y="9670"/>
                <a:pt x="21600" y="21600"/>
              </a:cubicBezTo>
            </a:path>
            <a:path w="21600" h="21600" stroke="0" extrusionOk="0">
              <a:moveTo>
                <a:pt x="-1" y="0"/>
              </a:moveTo>
              <a:cubicBezTo>
                <a:pt x="11929" y="0"/>
                <a:pt x="21600" y="9670"/>
                <a:pt x="21600" y="21600"/>
              </a:cubicBezTo>
              <a:lnTo>
                <a:pt x="0" y="21600"/>
              </a:lnTo>
              <a:lnTo>
                <a:pt x="-1" y="0"/>
              </a:lnTo>
              <a:close/>
            </a:path>
          </a:pathLst>
        </a:cu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8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8"/>
              </a:solidFill>
            </a14:hiddenFill>
          </a:ext>
        </a:extLst>
      </xdr:spPr>
    </xdr:sp>
    <xdr:clientData fLocksWithSheet="0"/>
  </xdr:twoCellAnchor>
  <xdr:twoCellAnchor>
    <xdr:from>
      <xdr:col>1</xdr:col>
      <xdr:colOff>83820</xdr:colOff>
      <xdr:row>0</xdr:row>
      <xdr:rowOff>0</xdr:rowOff>
    </xdr:from>
    <xdr:to>
      <xdr:col>1</xdr:col>
      <xdr:colOff>167640</xdr:colOff>
      <xdr:row>0</xdr:row>
      <xdr:rowOff>0</xdr:rowOff>
    </xdr:to>
    <xdr:sp macro="" textlink="">
      <xdr:nvSpPr>
        <xdr:cNvPr id="14453" name="Arc 9">
          <a:extLst>
            <a:ext uri="{FF2B5EF4-FFF2-40B4-BE49-F238E27FC236}">
              <a16:creationId xmlns:a16="http://schemas.microsoft.com/office/drawing/2014/main" id="{BBF410BC-99BD-4818-81C5-924ECBC4278B}"/>
            </a:ext>
          </a:extLst>
        </xdr:cNvPr>
        <xdr:cNvSpPr>
          <a:spLocks/>
        </xdr:cNvSpPr>
      </xdr:nvSpPr>
      <xdr:spPr bwMode="auto">
        <a:xfrm flipH="1">
          <a:off x="205740" y="0"/>
          <a:ext cx="83820" cy="0"/>
        </a:xfrm>
        <a:custGeom>
          <a:avLst/>
          <a:gdLst>
            <a:gd name="T0" fmla="*/ 0 w 21600"/>
            <a:gd name="T1" fmla="*/ 0 h 21600"/>
            <a:gd name="T2" fmla="*/ 2147483646 w 21600"/>
            <a:gd name="T3" fmla="*/ 0 h 21600"/>
            <a:gd name="T4" fmla="*/ 0 w 21600"/>
            <a:gd name="T5" fmla="*/ 0 h 21600"/>
            <a:gd name="T6" fmla="*/ 0 60000 65536"/>
            <a:gd name="T7" fmla="*/ 0 60000 65536"/>
            <a:gd name="T8" fmla="*/ 0 60000 65536"/>
          </a:gdLst>
          <a:ahLst/>
          <a:cxnLst>
            <a:cxn ang="T6">
              <a:pos x="T0" y="T1"/>
            </a:cxn>
            <a:cxn ang="T7">
              <a:pos x="T2" y="T3"/>
            </a:cxn>
            <a:cxn ang="T8">
              <a:pos x="T4" y="T5"/>
            </a:cxn>
          </a:cxnLst>
          <a:rect l="0" t="0" r="r" b="b"/>
          <a:pathLst>
            <a:path w="21600" h="21600" fill="none" extrusionOk="0">
              <a:moveTo>
                <a:pt x="-1" y="0"/>
              </a:moveTo>
              <a:cubicBezTo>
                <a:pt x="11929" y="0"/>
                <a:pt x="21600" y="9670"/>
                <a:pt x="21600" y="21600"/>
              </a:cubicBezTo>
            </a:path>
            <a:path w="21600" h="21600" stroke="0" extrusionOk="0">
              <a:moveTo>
                <a:pt x="-1" y="0"/>
              </a:moveTo>
              <a:cubicBezTo>
                <a:pt x="11929" y="0"/>
                <a:pt x="21600" y="9670"/>
                <a:pt x="21600" y="21600"/>
              </a:cubicBezTo>
              <a:lnTo>
                <a:pt x="0" y="21600"/>
              </a:lnTo>
              <a:lnTo>
                <a:pt x="-1" y="0"/>
              </a:lnTo>
              <a:close/>
            </a:path>
          </a:pathLst>
        </a:cu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8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8"/>
              </a:solidFill>
            </a14:hiddenFill>
          </a:ext>
        </a:extLst>
      </xdr:spPr>
    </xdr:sp>
    <xdr:clientData fLocksWithSheet="0"/>
  </xdr:twoCellAnchor>
  <xdr:twoCellAnchor>
    <xdr:from>
      <xdr:col>1</xdr:col>
      <xdr:colOff>83820</xdr:colOff>
      <xdr:row>0</xdr:row>
      <xdr:rowOff>0</xdr:rowOff>
    </xdr:from>
    <xdr:to>
      <xdr:col>1</xdr:col>
      <xdr:colOff>167640</xdr:colOff>
      <xdr:row>0</xdr:row>
      <xdr:rowOff>0</xdr:rowOff>
    </xdr:to>
    <xdr:sp macro="" textlink="">
      <xdr:nvSpPr>
        <xdr:cNvPr id="14454" name="Arc 10">
          <a:extLst>
            <a:ext uri="{FF2B5EF4-FFF2-40B4-BE49-F238E27FC236}">
              <a16:creationId xmlns:a16="http://schemas.microsoft.com/office/drawing/2014/main" id="{3B81AD08-DE5D-46FE-A196-2BC097D76BEB}"/>
            </a:ext>
          </a:extLst>
        </xdr:cNvPr>
        <xdr:cNvSpPr>
          <a:spLocks/>
        </xdr:cNvSpPr>
      </xdr:nvSpPr>
      <xdr:spPr bwMode="auto">
        <a:xfrm flipH="1" flipV="1">
          <a:off x="205740" y="0"/>
          <a:ext cx="83820" cy="0"/>
        </a:xfrm>
        <a:custGeom>
          <a:avLst/>
          <a:gdLst>
            <a:gd name="T0" fmla="*/ 0 w 21600"/>
            <a:gd name="T1" fmla="*/ 0 h 21600"/>
            <a:gd name="T2" fmla="*/ 2147483646 w 21600"/>
            <a:gd name="T3" fmla="*/ 0 h 21600"/>
            <a:gd name="T4" fmla="*/ 0 w 21600"/>
            <a:gd name="T5" fmla="*/ 0 h 21600"/>
            <a:gd name="T6" fmla="*/ 0 60000 65536"/>
            <a:gd name="T7" fmla="*/ 0 60000 65536"/>
            <a:gd name="T8" fmla="*/ 0 60000 65536"/>
          </a:gdLst>
          <a:ahLst/>
          <a:cxnLst>
            <a:cxn ang="T6">
              <a:pos x="T0" y="T1"/>
            </a:cxn>
            <a:cxn ang="T7">
              <a:pos x="T2" y="T3"/>
            </a:cxn>
            <a:cxn ang="T8">
              <a:pos x="T4" y="T5"/>
            </a:cxn>
          </a:cxnLst>
          <a:rect l="0" t="0" r="r" b="b"/>
          <a:pathLst>
            <a:path w="21600" h="21600" fill="none" extrusionOk="0">
              <a:moveTo>
                <a:pt x="-1" y="0"/>
              </a:moveTo>
              <a:cubicBezTo>
                <a:pt x="11929" y="0"/>
                <a:pt x="21600" y="9670"/>
                <a:pt x="21600" y="21600"/>
              </a:cubicBezTo>
            </a:path>
            <a:path w="21600" h="21600" stroke="0" extrusionOk="0">
              <a:moveTo>
                <a:pt x="-1" y="0"/>
              </a:moveTo>
              <a:cubicBezTo>
                <a:pt x="11929" y="0"/>
                <a:pt x="21600" y="9670"/>
                <a:pt x="21600" y="21600"/>
              </a:cubicBezTo>
              <a:lnTo>
                <a:pt x="0" y="21600"/>
              </a:lnTo>
              <a:lnTo>
                <a:pt x="-1" y="0"/>
              </a:lnTo>
              <a:close/>
            </a:path>
          </a:pathLst>
        </a:cu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8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8"/>
              </a:solidFill>
            </a14:hiddenFill>
          </a:ext>
        </a:extLst>
      </xdr:spPr>
    </xdr:sp>
    <xdr:clientData fLocksWithSheet="0"/>
  </xdr:twoCellAnchor>
  <xdr:twoCellAnchor>
    <xdr:from>
      <xdr:col>1</xdr:col>
      <xdr:colOff>533400</xdr:colOff>
      <xdr:row>0</xdr:row>
      <xdr:rowOff>0</xdr:rowOff>
    </xdr:from>
    <xdr:to>
      <xdr:col>1</xdr:col>
      <xdr:colOff>556260</xdr:colOff>
      <xdr:row>0</xdr:row>
      <xdr:rowOff>0</xdr:rowOff>
    </xdr:to>
    <xdr:sp macro="" textlink="">
      <xdr:nvSpPr>
        <xdr:cNvPr id="14455" name="Arc 11">
          <a:extLst>
            <a:ext uri="{FF2B5EF4-FFF2-40B4-BE49-F238E27FC236}">
              <a16:creationId xmlns:a16="http://schemas.microsoft.com/office/drawing/2014/main" id="{01D80C43-4D8B-4BA6-8810-1594A1D7937A}"/>
            </a:ext>
          </a:extLst>
        </xdr:cNvPr>
        <xdr:cNvSpPr>
          <a:spLocks/>
        </xdr:cNvSpPr>
      </xdr:nvSpPr>
      <xdr:spPr bwMode="auto">
        <a:xfrm>
          <a:off x="655320" y="0"/>
          <a:ext cx="22860" cy="0"/>
        </a:xfrm>
        <a:custGeom>
          <a:avLst/>
          <a:gdLst>
            <a:gd name="T0" fmla="*/ 0 w 21600"/>
            <a:gd name="T1" fmla="*/ 0 h 21600"/>
            <a:gd name="T2" fmla="*/ 352166787 w 21600"/>
            <a:gd name="T3" fmla="*/ 0 h 21600"/>
            <a:gd name="T4" fmla="*/ 0 w 21600"/>
            <a:gd name="T5" fmla="*/ 0 h 21600"/>
            <a:gd name="T6" fmla="*/ 0 60000 65536"/>
            <a:gd name="T7" fmla="*/ 0 60000 65536"/>
            <a:gd name="T8" fmla="*/ 0 60000 65536"/>
          </a:gdLst>
          <a:ahLst/>
          <a:cxnLst>
            <a:cxn ang="T6">
              <a:pos x="T0" y="T1"/>
            </a:cxn>
            <a:cxn ang="T7">
              <a:pos x="T2" y="T3"/>
            </a:cxn>
            <a:cxn ang="T8">
              <a:pos x="T4" y="T5"/>
            </a:cxn>
          </a:cxnLst>
          <a:rect l="0" t="0" r="r" b="b"/>
          <a:pathLst>
            <a:path w="21600" h="21600" fill="none" extrusionOk="0">
              <a:moveTo>
                <a:pt x="-1" y="0"/>
              </a:moveTo>
              <a:cubicBezTo>
                <a:pt x="11929" y="0"/>
                <a:pt x="21600" y="9670"/>
                <a:pt x="21600" y="21600"/>
              </a:cubicBezTo>
            </a:path>
            <a:path w="21600" h="21600" stroke="0" extrusionOk="0">
              <a:moveTo>
                <a:pt x="-1" y="0"/>
              </a:moveTo>
              <a:cubicBezTo>
                <a:pt x="11929" y="0"/>
                <a:pt x="21600" y="9670"/>
                <a:pt x="21600" y="21600"/>
              </a:cubicBezTo>
              <a:lnTo>
                <a:pt x="0" y="21600"/>
              </a:lnTo>
              <a:lnTo>
                <a:pt x="-1" y="0"/>
              </a:lnTo>
              <a:close/>
            </a:path>
          </a:pathLst>
        </a:cu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8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8"/>
              </a:solidFill>
            </a14:hiddenFill>
          </a:ext>
        </a:extLst>
      </xdr:spPr>
    </xdr:sp>
    <xdr:clientData fLocksWithSheet="0"/>
  </xdr:twoCellAnchor>
  <xdr:twoCellAnchor>
    <xdr:from>
      <xdr:col>1</xdr:col>
      <xdr:colOff>533400</xdr:colOff>
      <xdr:row>0</xdr:row>
      <xdr:rowOff>0</xdr:rowOff>
    </xdr:from>
    <xdr:to>
      <xdr:col>1</xdr:col>
      <xdr:colOff>556260</xdr:colOff>
      <xdr:row>0</xdr:row>
      <xdr:rowOff>0</xdr:rowOff>
    </xdr:to>
    <xdr:sp macro="" textlink="">
      <xdr:nvSpPr>
        <xdr:cNvPr id="14456" name="Arc 12">
          <a:extLst>
            <a:ext uri="{FF2B5EF4-FFF2-40B4-BE49-F238E27FC236}">
              <a16:creationId xmlns:a16="http://schemas.microsoft.com/office/drawing/2014/main" id="{B946E973-D793-4F4D-934F-BB91CE499B7E}"/>
            </a:ext>
          </a:extLst>
        </xdr:cNvPr>
        <xdr:cNvSpPr>
          <a:spLocks/>
        </xdr:cNvSpPr>
      </xdr:nvSpPr>
      <xdr:spPr bwMode="auto">
        <a:xfrm flipV="1">
          <a:off x="655320" y="0"/>
          <a:ext cx="22860" cy="0"/>
        </a:xfrm>
        <a:custGeom>
          <a:avLst/>
          <a:gdLst>
            <a:gd name="T0" fmla="*/ 0 w 21600"/>
            <a:gd name="T1" fmla="*/ 0 h 21600"/>
            <a:gd name="T2" fmla="*/ 352166787 w 21600"/>
            <a:gd name="T3" fmla="*/ 0 h 21600"/>
            <a:gd name="T4" fmla="*/ 0 w 21600"/>
            <a:gd name="T5" fmla="*/ 0 h 21600"/>
            <a:gd name="T6" fmla="*/ 0 60000 65536"/>
            <a:gd name="T7" fmla="*/ 0 60000 65536"/>
            <a:gd name="T8" fmla="*/ 0 60000 65536"/>
          </a:gdLst>
          <a:ahLst/>
          <a:cxnLst>
            <a:cxn ang="T6">
              <a:pos x="T0" y="T1"/>
            </a:cxn>
            <a:cxn ang="T7">
              <a:pos x="T2" y="T3"/>
            </a:cxn>
            <a:cxn ang="T8">
              <a:pos x="T4" y="T5"/>
            </a:cxn>
          </a:cxnLst>
          <a:rect l="0" t="0" r="r" b="b"/>
          <a:pathLst>
            <a:path w="21600" h="21600" fill="none" extrusionOk="0">
              <a:moveTo>
                <a:pt x="-1" y="0"/>
              </a:moveTo>
              <a:cubicBezTo>
                <a:pt x="11929" y="0"/>
                <a:pt x="21600" y="9670"/>
                <a:pt x="21600" y="21600"/>
              </a:cubicBezTo>
            </a:path>
            <a:path w="21600" h="21600" stroke="0" extrusionOk="0">
              <a:moveTo>
                <a:pt x="-1" y="0"/>
              </a:moveTo>
              <a:cubicBezTo>
                <a:pt x="11929" y="0"/>
                <a:pt x="21600" y="9670"/>
                <a:pt x="21600" y="21600"/>
              </a:cubicBezTo>
              <a:lnTo>
                <a:pt x="0" y="21600"/>
              </a:lnTo>
              <a:lnTo>
                <a:pt x="-1" y="0"/>
              </a:lnTo>
              <a:close/>
            </a:path>
          </a:pathLst>
        </a:cu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8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8"/>
              </a:solidFill>
            </a14:hiddenFill>
          </a:ext>
        </a:extLst>
      </xdr:spPr>
    </xdr:sp>
    <xdr:clientData fLocksWithSheet="0"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83820</xdr:colOff>
      <xdr:row>0</xdr:row>
      <xdr:rowOff>0</xdr:rowOff>
    </xdr:from>
    <xdr:to>
      <xdr:col>1</xdr:col>
      <xdr:colOff>167640</xdr:colOff>
      <xdr:row>0</xdr:row>
      <xdr:rowOff>0</xdr:rowOff>
    </xdr:to>
    <xdr:sp macro="" textlink="">
      <xdr:nvSpPr>
        <xdr:cNvPr id="13505" name="Arc 1">
          <a:extLst>
            <a:ext uri="{FF2B5EF4-FFF2-40B4-BE49-F238E27FC236}">
              <a16:creationId xmlns:a16="http://schemas.microsoft.com/office/drawing/2014/main" id="{A84FB17F-9C0C-431B-89EC-80F1617A4F48}"/>
            </a:ext>
          </a:extLst>
        </xdr:cNvPr>
        <xdr:cNvSpPr>
          <a:spLocks/>
        </xdr:cNvSpPr>
      </xdr:nvSpPr>
      <xdr:spPr bwMode="auto">
        <a:xfrm flipH="1">
          <a:off x="205740" y="0"/>
          <a:ext cx="83820" cy="0"/>
        </a:xfrm>
        <a:custGeom>
          <a:avLst/>
          <a:gdLst>
            <a:gd name="T0" fmla="*/ 0 w 21600"/>
            <a:gd name="T1" fmla="*/ 0 h 21600"/>
            <a:gd name="T2" fmla="*/ 2147483646 w 21600"/>
            <a:gd name="T3" fmla="*/ 0 h 21600"/>
            <a:gd name="T4" fmla="*/ 0 w 21600"/>
            <a:gd name="T5" fmla="*/ 0 h 21600"/>
            <a:gd name="T6" fmla="*/ 0 60000 65536"/>
            <a:gd name="T7" fmla="*/ 0 60000 65536"/>
            <a:gd name="T8" fmla="*/ 0 60000 65536"/>
          </a:gdLst>
          <a:ahLst/>
          <a:cxnLst>
            <a:cxn ang="T6">
              <a:pos x="T0" y="T1"/>
            </a:cxn>
            <a:cxn ang="T7">
              <a:pos x="T2" y="T3"/>
            </a:cxn>
            <a:cxn ang="T8">
              <a:pos x="T4" y="T5"/>
            </a:cxn>
          </a:cxnLst>
          <a:rect l="0" t="0" r="r" b="b"/>
          <a:pathLst>
            <a:path w="21600" h="21600" fill="none" extrusionOk="0">
              <a:moveTo>
                <a:pt x="-1" y="0"/>
              </a:moveTo>
              <a:cubicBezTo>
                <a:pt x="11929" y="0"/>
                <a:pt x="21600" y="9670"/>
                <a:pt x="21600" y="21600"/>
              </a:cubicBezTo>
            </a:path>
            <a:path w="21600" h="21600" stroke="0" extrusionOk="0">
              <a:moveTo>
                <a:pt x="-1" y="0"/>
              </a:moveTo>
              <a:cubicBezTo>
                <a:pt x="11929" y="0"/>
                <a:pt x="21600" y="9670"/>
                <a:pt x="21600" y="21600"/>
              </a:cubicBezTo>
              <a:lnTo>
                <a:pt x="0" y="21600"/>
              </a:lnTo>
              <a:lnTo>
                <a:pt x="-1" y="0"/>
              </a:lnTo>
              <a:close/>
            </a:path>
          </a:pathLst>
        </a:cu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8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8"/>
              </a:solidFill>
            </a14:hiddenFill>
          </a:ext>
        </a:extLst>
      </xdr:spPr>
    </xdr:sp>
    <xdr:clientData fLocksWithSheet="0"/>
  </xdr:twoCellAnchor>
  <xdr:twoCellAnchor>
    <xdr:from>
      <xdr:col>1</xdr:col>
      <xdr:colOff>83820</xdr:colOff>
      <xdr:row>0</xdr:row>
      <xdr:rowOff>0</xdr:rowOff>
    </xdr:from>
    <xdr:to>
      <xdr:col>1</xdr:col>
      <xdr:colOff>167640</xdr:colOff>
      <xdr:row>0</xdr:row>
      <xdr:rowOff>0</xdr:rowOff>
    </xdr:to>
    <xdr:sp macro="" textlink="">
      <xdr:nvSpPr>
        <xdr:cNvPr id="13506" name="Arc 2">
          <a:extLst>
            <a:ext uri="{FF2B5EF4-FFF2-40B4-BE49-F238E27FC236}">
              <a16:creationId xmlns:a16="http://schemas.microsoft.com/office/drawing/2014/main" id="{FD2D60B8-2D49-49A8-9E54-C3FEA8D92033}"/>
            </a:ext>
          </a:extLst>
        </xdr:cNvPr>
        <xdr:cNvSpPr>
          <a:spLocks/>
        </xdr:cNvSpPr>
      </xdr:nvSpPr>
      <xdr:spPr bwMode="auto">
        <a:xfrm flipH="1" flipV="1">
          <a:off x="205740" y="0"/>
          <a:ext cx="83820" cy="0"/>
        </a:xfrm>
        <a:custGeom>
          <a:avLst/>
          <a:gdLst>
            <a:gd name="T0" fmla="*/ 0 w 21600"/>
            <a:gd name="T1" fmla="*/ 0 h 21600"/>
            <a:gd name="T2" fmla="*/ 2147483646 w 21600"/>
            <a:gd name="T3" fmla="*/ 0 h 21600"/>
            <a:gd name="T4" fmla="*/ 0 w 21600"/>
            <a:gd name="T5" fmla="*/ 0 h 21600"/>
            <a:gd name="T6" fmla="*/ 0 60000 65536"/>
            <a:gd name="T7" fmla="*/ 0 60000 65536"/>
            <a:gd name="T8" fmla="*/ 0 60000 65536"/>
          </a:gdLst>
          <a:ahLst/>
          <a:cxnLst>
            <a:cxn ang="T6">
              <a:pos x="T0" y="T1"/>
            </a:cxn>
            <a:cxn ang="T7">
              <a:pos x="T2" y="T3"/>
            </a:cxn>
            <a:cxn ang="T8">
              <a:pos x="T4" y="T5"/>
            </a:cxn>
          </a:cxnLst>
          <a:rect l="0" t="0" r="r" b="b"/>
          <a:pathLst>
            <a:path w="21600" h="21600" fill="none" extrusionOk="0">
              <a:moveTo>
                <a:pt x="-1" y="0"/>
              </a:moveTo>
              <a:cubicBezTo>
                <a:pt x="11929" y="0"/>
                <a:pt x="21600" y="9670"/>
                <a:pt x="21600" y="21600"/>
              </a:cubicBezTo>
            </a:path>
            <a:path w="21600" h="21600" stroke="0" extrusionOk="0">
              <a:moveTo>
                <a:pt x="-1" y="0"/>
              </a:moveTo>
              <a:cubicBezTo>
                <a:pt x="11929" y="0"/>
                <a:pt x="21600" y="9670"/>
                <a:pt x="21600" y="21600"/>
              </a:cubicBezTo>
              <a:lnTo>
                <a:pt x="0" y="21600"/>
              </a:lnTo>
              <a:lnTo>
                <a:pt x="-1" y="0"/>
              </a:lnTo>
              <a:close/>
            </a:path>
          </a:pathLst>
        </a:cu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8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8"/>
              </a:solidFill>
            </a14:hiddenFill>
          </a:ext>
        </a:extLst>
      </xdr:spPr>
    </xdr:sp>
    <xdr:clientData fLocksWithSheet="0"/>
  </xdr:twoCellAnchor>
  <xdr:twoCellAnchor>
    <xdr:from>
      <xdr:col>1</xdr:col>
      <xdr:colOff>533400</xdr:colOff>
      <xdr:row>0</xdr:row>
      <xdr:rowOff>0</xdr:rowOff>
    </xdr:from>
    <xdr:to>
      <xdr:col>1</xdr:col>
      <xdr:colOff>556260</xdr:colOff>
      <xdr:row>0</xdr:row>
      <xdr:rowOff>0</xdr:rowOff>
    </xdr:to>
    <xdr:sp macro="" textlink="">
      <xdr:nvSpPr>
        <xdr:cNvPr id="13507" name="Arc 3">
          <a:extLst>
            <a:ext uri="{FF2B5EF4-FFF2-40B4-BE49-F238E27FC236}">
              <a16:creationId xmlns:a16="http://schemas.microsoft.com/office/drawing/2014/main" id="{C4C64317-15E3-4E97-B5C0-FEC7A0EA2D86}"/>
            </a:ext>
          </a:extLst>
        </xdr:cNvPr>
        <xdr:cNvSpPr>
          <a:spLocks/>
        </xdr:cNvSpPr>
      </xdr:nvSpPr>
      <xdr:spPr bwMode="auto">
        <a:xfrm>
          <a:off x="655320" y="0"/>
          <a:ext cx="22860" cy="0"/>
        </a:xfrm>
        <a:custGeom>
          <a:avLst/>
          <a:gdLst>
            <a:gd name="T0" fmla="*/ 0 w 21600"/>
            <a:gd name="T1" fmla="*/ 0 h 21600"/>
            <a:gd name="T2" fmla="*/ 352166787 w 21600"/>
            <a:gd name="T3" fmla="*/ 0 h 21600"/>
            <a:gd name="T4" fmla="*/ 0 w 21600"/>
            <a:gd name="T5" fmla="*/ 0 h 21600"/>
            <a:gd name="T6" fmla="*/ 0 60000 65536"/>
            <a:gd name="T7" fmla="*/ 0 60000 65536"/>
            <a:gd name="T8" fmla="*/ 0 60000 65536"/>
          </a:gdLst>
          <a:ahLst/>
          <a:cxnLst>
            <a:cxn ang="T6">
              <a:pos x="T0" y="T1"/>
            </a:cxn>
            <a:cxn ang="T7">
              <a:pos x="T2" y="T3"/>
            </a:cxn>
            <a:cxn ang="T8">
              <a:pos x="T4" y="T5"/>
            </a:cxn>
          </a:cxnLst>
          <a:rect l="0" t="0" r="r" b="b"/>
          <a:pathLst>
            <a:path w="21600" h="21600" fill="none" extrusionOk="0">
              <a:moveTo>
                <a:pt x="-1" y="0"/>
              </a:moveTo>
              <a:cubicBezTo>
                <a:pt x="11929" y="0"/>
                <a:pt x="21600" y="9670"/>
                <a:pt x="21600" y="21600"/>
              </a:cubicBezTo>
            </a:path>
            <a:path w="21600" h="21600" stroke="0" extrusionOk="0">
              <a:moveTo>
                <a:pt x="-1" y="0"/>
              </a:moveTo>
              <a:cubicBezTo>
                <a:pt x="11929" y="0"/>
                <a:pt x="21600" y="9670"/>
                <a:pt x="21600" y="21600"/>
              </a:cubicBezTo>
              <a:lnTo>
                <a:pt x="0" y="21600"/>
              </a:lnTo>
              <a:lnTo>
                <a:pt x="-1" y="0"/>
              </a:lnTo>
              <a:close/>
            </a:path>
          </a:pathLst>
        </a:cu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8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8"/>
              </a:solidFill>
            </a14:hiddenFill>
          </a:ext>
        </a:extLst>
      </xdr:spPr>
    </xdr:sp>
    <xdr:clientData fLocksWithSheet="0"/>
  </xdr:twoCellAnchor>
  <xdr:twoCellAnchor>
    <xdr:from>
      <xdr:col>1</xdr:col>
      <xdr:colOff>533400</xdr:colOff>
      <xdr:row>0</xdr:row>
      <xdr:rowOff>0</xdr:rowOff>
    </xdr:from>
    <xdr:to>
      <xdr:col>1</xdr:col>
      <xdr:colOff>556260</xdr:colOff>
      <xdr:row>0</xdr:row>
      <xdr:rowOff>0</xdr:rowOff>
    </xdr:to>
    <xdr:sp macro="" textlink="">
      <xdr:nvSpPr>
        <xdr:cNvPr id="13508" name="Arc 4">
          <a:extLst>
            <a:ext uri="{FF2B5EF4-FFF2-40B4-BE49-F238E27FC236}">
              <a16:creationId xmlns:a16="http://schemas.microsoft.com/office/drawing/2014/main" id="{95282EF9-DCC1-4E22-B10A-0C5D7A960C77}"/>
            </a:ext>
          </a:extLst>
        </xdr:cNvPr>
        <xdr:cNvSpPr>
          <a:spLocks/>
        </xdr:cNvSpPr>
      </xdr:nvSpPr>
      <xdr:spPr bwMode="auto">
        <a:xfrm flipV="1">
          <a:off x="655320" y="0"/>
          <a:ext cx="22860" cy="0"/>
        </a:xfrm>
        <a:custGeom>
          <a:avLst/>
          <a:gdLst>
            <a:gd name="T0" fmla="*/ 0 w 21600"/>
            <a:gd name="T1" fmla="*/ 0 h 21600"/>
            <a:gd name="T2" fmla="*/ 352166787 w 21600"/>
            <a:gd name="T3" fmla="*/ 0 h 21600"/>
            <a:gd name="T4" fmla="*/ 0 w 21600"/>
            <a:gd name="T5" fmla="*/ 0 h 21600"/>
            <a:gd name="T6" fmla="*/ 0 60000 65536"/>
            <a:gd name="T7" fmla="*/ 0 60000 65536"/>
            <a:gd name="T8" fmla="*/ 0 60000 65536"/>
          </a:gdLst>
          <a:ahLst/>
          <a:cxnLst>
            <a:cxn ang="T6">
              <a:pos x="T0" y="T1"/>
            </a:cxn>
            <a:cxn ang="T7">
              <a:pos x="T2" y="T3"/>
            </a:cxn>
            <a:cxn ang="T8">
              <a:pos x="T4" y="T5"/>
            </a:cxn>
          </a:cxnLst>
          <a:rect l="0" t="0" r="r" b="b"/>
          <a:pathLst>
            <a:path w="21600" h="21600" fill="none" extrusionOk="0">
              <a:moveTo>
                <a:pt x="-1" y="0"/>
              </a:moveTo>
              <a:cubicBezTo>
                <a:pt x="11929" y="0"/>
                <a:pt x="21600" y="9670"/>
                <a:pt x="21600" y="21600"/>
              </a:cubicBezTo>
            </a:path>
            <a:path w="21600" h="21600" stroke="0" extrusionOk="0">
              <a:moveTo>
                <a:pt x="-1" y="0"/>
              </a:moveTo>
              <a:cubicBezTo>
                <a:pt x="11929" y="0"/>
                <a:pt x="21600" y="9670"/>
                <a:pt x="21600" y="21600"/>
              </a:cubicBezTo>
              <a:lnTo>
                <a:pt x="0" y="21600"/>
              </a:lnTo>
              <a:lnTo>
                <a:pt x="-1" y="0"/>
              </a:lnTo>
              <a:close/>
            </a:path>
          </a:pathLst>
        </a:cu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8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8"/>
              </a:solidFill>
            </a14:hiddenFill>
          </a:ext>
        </a:extLst>
      </xdr:spPr>
    </xdr:sp>
    <xdr:clientData fLocksWithSheet="0"/>
  </xdr:twoCellAnchor>
  <xdr:twoCellAnchor>
    <xdr:from>
      <xdr:col>1</xdr:col>
      <xdr:colOff>83820</xdr:colOff>
      <xdr:row>0</xdr:row>
      <xdr:rowOff>0</xdr:rowOff>
    </xdr:from>
    <xdr:to>
      <xdr:col>1</xdr:col>
      <xdr:colOff>167640</xdr:colOff>
      <xdr:row>0</xdr:row>
      <xdr:rowOff>0</xdr:rowOff>
    </xdr:to>
    <xdr:sp macro="" textlink="">
      <xdr:nvSpPr>
        <xdr:cNvPr id="13509" name="Arc 5">
          <a:extLst>
            <a:ext uri="{FF2B5EF4-FFF2-40B4-BE49-F238E27FC236}">
              <a16:creationId xmlns:a16="http://schemas.microsoft.com/office/drawing/2014/main" id="{9E35DFCB-111E-4B64-A6FC-B9F81AEDF93C}"/>
            </a:ext>
          </a:extLst>
        </xdr:cNvPr>
        <xdr:cNvSpPr>
          <a:spLocks/>
        </xdr:cNvSpPr>
      </xdr:nvSpPr>
      <xdr:spPr bwMode="auto">
        <a:xfrm flipH="1">
          <a:off x="205740" y="0"/>
          <a:ext cx="83820" cy="0"/>
        </a:xfrm>
        <a:custGeom>
          <a:avLst/>
          <a:gdLst>
            <a:gd name="T0" fmla="*/ 0 w 21600"/>
            <a:gd name="T1" fmla="*/ 0 h 21600"/>
            <a:gd name="T2" fmla="*/ 2147483646 w 21600"/>
            <a:gd name="T3" fmla="*/ 0 h 21600"/>
            <a:gd name="T4" fmla="*/ 0 w 21600"/>
            <a:gd name="T5" fmla="*/ 0 h 21600"/>
            <a:gd name="T6" fmla="*/ 0 60000 65536"/>
            <a:gd name="T7" fmla="*/ 0 60000 65536"/>
            <a:gd name="T8" fmla="*/ 0 60000 65536"/>
          </a:gdLst>
          <a:ahLst/>
          <a:cxnLst>
            <a:cxn ang="T6">
              <a:pos x="T0" y="T1"/>
            </a:cxn>
            <a:cxn ang="T7">
              <a:pos x="T2" y="T3"/>
            </a:cxn>
            <a:cxn ang="T8">
              <a:pos x="T4" y="T5"/>
            </a:cxn>
          </a:cxnLst>
          <a:rect l="0" t="0" r="r" b="b"/>
          <a:pathLst>
            <a:path w="21600" h="21600" fill="none" extrusionOk="0">
              <a:moveTo>
                <a:pt x="-1" y="0"/>
              </a:moveTo>
              <a:cubicBezTo>
                <a:pt x="11929" y="0"/>
                <a:pt x="21600" y="9670"/>
                <a:pt x="21600" y="21600"/>
              </a:cubicBezTo>
            </a:path>
            <a:path w="21600" h="21600" stroke="0" extrusionOk="0">
              <a:moveTo>
                <a:pt x="-1" y="0"/>
              </a:moveTo>
              <a:cubicBezTo>
                <a:pt x="11929" y="0"/>
                <a:pt x="21600" y="9670"/>
                <a:pt x="21600" y="21600"/>
              </a:cubicBezTo>
              <a:lnTo>
                <a:pt x="0" y="21600"/>
              </a:lnTo>
              <a:lnTo>
                <a:pt x="-1" y="0"/>
              </a:lnTo>
              <a:close/>
            </a:path>
          </a:pathLst>
        </a:cu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8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8"/>
              </a:solidFill>
            </a14:hiddenFill>
          </a:ext>
        </a:extLst>
      </xdr:spPr>
    </xdr:sp>
    <xdr:clientData fLocksWithSheet="0"/>
  </xdr:twoCellAnchor>
  <xdr:twoCellAnchor>
    <xdr:from>
      <xdr:col>1</xdr:col>
      <xdr:colOff>83820</xdr:colOff>
      <xdr:row>0</xdr:row>
      <xdr:rowOff>0</xdr:rowOff>
    </xdr:from>
    <xdr:to>
      <xdr:col>1</xdr:col>
      <xdr:colOff>167640</xdr:colOff>
      <xdr:row>0</xdr:row>
      <xdr:rowOff>0</xdr:rowOff>
    </xdr:to>
    <xdr:sp macro="" textlink="">
      <xdr:nvSpPr>
        <xdr:cNvPr id="13510" name="Arc 6">
          <a:extLst>
            <a:ext uri="{FF2B5EF4-FFF2-40B4-BE49-F238E27FC236}">
              <a16:creationId xmlns:a16="http://schemas.microsoft.com/office/drawing/2014/main" id="{A8AAF738-932D-4290-8893-AF5217D31196}"/>
            </a:ext>
          </a:extLst>
        </xdr:cNvPr>
        <xdr:cNvSpPr>
          <a:spLocks/>
        </xdr:cNvSpPr>
      </xdr:nvSpPr>
      <xdr:spPr bwMode="auto">
        <a:xfrm flipH="1" flipV="1">
          <a:off x="205740" y="0"/>
          <a:ext cx="83820" cy="0"/>
        </a:xfrm>
        <a:custGeom>
          <a:avLst/>
          <a:gdLst>
            <a:gd name="T0" fmla="*/ 0 w 21600"/>
            <a:gd name="T1" fmla="*/ 0 h 21600"/>
            <a:gd name="T2" fmla="*/ 2147483646 w 21600"/>
            <a:gd name="T3" fmla="*/ 0 h 21600"/>
            <a:gd name="T4" fmla="*/ 0 w 21600"/>
            <a:gd name="T5" fmla="*/ 0 h 21600"/>
            <a:gd name="T6" fmla="*/ 0 60000 65536"/>
            <a:gd name="T7" fmla="*/ 0 60000 65536"/>
            <a:gd name="T8" fmla="*/ 0 60000 65536"/>
          </a:gdLst>
          <a:ahLst/>
          <a:cxnLst>
            <a:cxn ang="T6">
              <a:pos x="T0" y="T1"/>
            </a:cxn>
            <a:cxn ang="T7">
              <a:pos x="T2" y="T3"/>
            </a:cxn>
            <a:cxn ang="T8">
              <a:pos x="T4" y="T5"/>
            </a:cxn>
          </a:cxnLst>
          <a:rect l="0" t="0" r="r" b="b"/>
          <a:pathLst>
            <a:path w="21600" h="21600" fill="none" extrusionOk="0">
              <a:moveTo>
                <a:pt x="-1" y="0"/>
              </a:moveTo>
              <a:cubicBezTo>
                <a:pt x="11929" y="0"/>
                <a:pt x="21600" y="9670"/>
                <a:pt x="21600" y="21600"/>
              </a:cubicBezTo>
            </a:path>
            <a:path w="21600" h="21600" stroke="0" extrusionOk="0">
              <a:moveTo>
                <a:pt x="-1" y="0"/>
              </a:moveTo>
              <a:cubicBezTo>
                <a:pt x="11929" y="0"/>
                <a:pt x="21600" y="9670"/>
                <a:pt x="21600" y="21600"/>
              </a:cubicBezTo>
              <a:lnTo>
                <a:pt x="0" y="21600"/>
              </a:lnTo>
              <a:lnTo>
                <a:pt x="-1" y="0"/>
              </a:lnTo>
              <a:close/>
            </a:path>
          </a:pathLst>
        </a:cu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8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8"/>
              </a:solidFill>
            </a14:hiddenFill>
          </a:ext>
        </a:extLst>
      </xdr:spPr>
    </xdr:sp>
    <xdr:clientData fLocksWithSheet="0"/>
  </xdr:twoCellAnchor>
  <xdr:twoCellAnchor>
    <xdr:from>
      <xdr:col>1</xdr:col>
      <xdr:colOff>533400</xdr:colOff>
      <xdr:row>0</xdr:row>
      <xdr:rowOff>0</xdr:rowOff>
    </xdr:from>
    <xdr:to>
      <xdr:col>1</xdr:col>
      <xdr:colOff>556260</xdr:colOff>
      <xdr:row>0</xdr:row>
      <xdr:rowOff>0</xdr:rowOff>
    </xdr:to>
    <xdr:sp macro="" textlink="">
      <xdr:nvSpPr>
        <xdr:cNvPr id="13511" name="Arc 7">
          <a:extLst>
            <a:ext uri="{FF2B5EF4-FFF2-40B4-BE49-F238E27FC236}">
              <a16:creationId xmlns:a16="http://schemas.microsoft.com/office/drawing/2014/main" id="{5C7DAFF7-BD9C-45E0-984A-23C8AA5E3B32}"/>
            </a:ext>
          </a:extLst>
        </xdr:cNvPr>
        <xdr:cNvSpPr>
          <a:spLocks/>
        </xdr:cNvSpPr>
      </xdr:nvSpPr>
      <xdr:spPr bwMode="auto">
        <a:xfrm>
          <a:off x="655320" y="0"/>
          <a:ext cx="22860" cy="0"/>
        </a:xfrm>
        <a:custGeom>
          <a:avLst/>
          <a:gdLst>
            <a:gd name="T0" fmla="*/ 0 w 21600"/>
            <a:gd name="T1" fmla="*/ 0 h 21600"/>
            <a:gd name="T2" fmla="*/ 352166787 w 21600"/>
            <a:gd name="T3" fmla="*/ 0 h 21600"/>
            <a:gd name="T4" fmla="*/ 0 w 21600"/>
            <a:gd name="T5" fmla="*/ 0 h 21600"/>
            <a:gd name="T6" fmla="*/ 0 60000 65536"/>
            <a:gd name="T7" fmla="*/ 0 60000 65536"/>
            <a:gd name="T8" fmla="*/ 0 60000 65536"/>
          </a:gdLst>
          <a:ahLst/>
          <a:cxnLst>
            <a:cxn ang="T6">
              <a:pos x="T0" y="T1"/>
            </a:cxn>
            <a:cxn ang="T7">
              <a:pos x="T2" y="T3"/>
            </a:cxn>
            <a:cxn ang="T8">
              <a:pos x="T4" y="T5"/>
            </a:cxn>
          </a:cxnLst>
          <a:rect l="0" t="0" r="r" b="b"/>
          <a:pathLst>
            <a:path w="21600" h="21600" fill="none" extrusionOk="0">
              <a:moveTo>
                <a:pt x="-1" y="0"/>
              </a:moveTo>
              <a:cubicBezTo>
                <a:pt x="11929" y="0"/>
                <a:pt x="21600" y="9670"/>
                <a:pt x="21600" y="21600"/>
              </a:cubicBezTo>
            </a:path>
            <a:path w="21600" h="21600" stroke="0" extrusionOk="0">
              <a:moveTo>
                <a:pt x="-1" y="0"/>
              </a:moveTo>
              <a:cubicBezTo>
                <a:pt x="11929" y="0"/>
                <a:pt x="21600" y="9670"/>
                <a:pt x="21600" y="21600"/>
              </a:cubicBezTo>
              <a:lnTo>
                <a:pt x="0" y="21600"/>
              </a:lnTo>
              <a:lnTo>
                <a:pt x="-1" y="0"/>
              </a:lnTo>
              <a:close/>
            </a:path>
          </a:pathLst>
        </a:cu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8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8"/>
              </a:solidFill>
            </a14:hiddenFill>
          </a:ext>
        </a:extLst>
      </xdr:spPr>
    </xdr:sp>
    <xdr:clientData fLocksWithSheet="0"/>
  </xdr:twoCellAnchor>
  <xdr:twoCellAnchor>
    <xdr:from>
      <xdr:col>1</xdr:col>
      <xdr:colOff>533400</xdr:colOff>
      <xdr:row>0</xdr:row>
      <xdr:rowOff>0</xdr:rowOff>
    </xdr:from>
    <xdr:to>
      <xdr:col>1</xdr:col>
      <xdr:colOff>556260</xdr:colOff>
      <xdr:row>0</xdr:row>
      <xdr:rowOff>0</xdr:rowOff>
    </xdr:to>
    <xdr:sp macro="" textlink="">
      <xdr:nvSpPr>
        <xdr:cNvPr id="13512" name="Arc 8">
          <a:extLst>
            <a:ext uri="{FF2B5EF4-FFF2-40B4-BE49-F238E27FC236}">
              <a16:creationId xmlns:a16="http://schemas.microsoft.com/office/drawing/2014/main" id="{DB8537C4-BB4C-4857-90ED-E31810008BD6}"/>
            </a:ext>
          </a:extLst>
        </xdr:cNvPr>
        <xdr:cNvSpPr>
          <a:spLocks/>
        </xdr:cNvSpPr>
      </xdr:nvSpPr>
      <xdr:spPr bwMode="auto">
        <a:xfrm flipV="1">
          <a:off x="655320" y="0"/>
          <a:ext cx="22860" cy="0"/>
        </a:xfrm>
        <a:custGeom>
          <a:avLst/>
          <a:gdLst>
            <a:gd name="T0" fmla="*/ 0 w 21600"/>
            <a:gd name="T1" fmla="*/ 0 h 21600"/>
            <a:gd name="T2" fmla="*/ 352166787 w 21600"/>
            <a:gd name="T3" fmla="*/ 0 h 21600"/>
            <a:gd name="T4" fmla="*/ 0 w 21600"/>
            <a:gd name="T5" fmla="*/ 0 h 21600"/>
            <a:gd name="T6" fmla="*/ 0 60000 65536"/>
            <a:gd name="T7" fmla="*/ 0 60000 65536"/>
            <a:gd name="T8" fmla="*/ 0 60000 65536"/>
          </a:gdLst>
          <a:ahLst/>
          <a:cxnLst>
            <a:cxn ang="T6">
              <a:pos x="T0" y="T1"/>
            </a:cxn>
            <a:cxn ang="T7">
              <a:pos x="T2" y="T3"/>
            </a:cxn>
            <a:cxn ang="T8">
              <a:pos x="T4" y="T5"/>
            </a:cxn>
          </a:cxnLst>
          <a:rect l="0" t="0" r="r" b="b"/>
          <a:pathLst>
            <a:path w="21600" h="21600" fill="none" extrusionOk="0">
              <a:moveTo>
                <a:pt x="-1" y="0"/>
              </a:moveTo>
              <a:cubicBezTo>
                <a:pt x="11929" y="0"/>
                <a:pt x="21600" y="9670"/>
                <a:pt x="21600" y="21600"/>
              </a:cubicBezTo>
            </a:path>
            <a:path w="21600" h="21600" stroke="0" extrusionOk="0">
              <a:moveTo>
                <a:pt x="-1" y="0"/>
              </a:moveTo>
              <a:cubicBezTo>
                <a:pt x="11929" y="0"/>
                <a:pt x="21600" y="9670"/>
                <a:pt x="21600" y="21600"/>
              </a:cubicBezTo>
              <a:lnTo>
                <a:pt x="0" y="21600"/>
              </a:lnTo>
              <a:lnTo>
                <a:pt x="-1" y="0"/>
              </a:lnTo>
              <a:close/>
            </a:path>
          </a:pathLst>
        </a:cu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8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8"/>
              </a:solidFill>
            </a14:hiddenFill>
          </a:ext>
        </a:extLst>
      </xdr:spPr>
    </xdr:sp>
    <xdr:clientData fLocksWithSheet="0"/>
  </xdr:twoCellAnchor>
  <xdr:twoCellAnchor>
    <xdr:from>
      <xdr:col>1</xdr:col>
      <xdr:colOff>83820</xdr:colOff>
      <xdr:row>0</xdr:row>
      <xdr:rowOff>0</xdr:rowOff>
    </xdr:from>
    <xdr:to>
      <xdr:col>1</xdr:col>
      <xdr:colOff>167640</xdr:colOff>
      <xdr:row>0</xdr:row>
      <xdr:rowOff>0</xdr:rowOff>
    </xdr:to>
    <xdr:sp macro="" textlink="">
      <xdr:nvSpPr>
        <xdr:cNvPr id="13513" name="Arc 9">
          <a:extLst>
            <a:ext uri="{FF2B5EF4-FFF2-40B4-BE49-F238E27FC236}">
              <a16:creationId xmlns:a16="http://schemas.microsoft.com/office/drawing/2014/main" id="{2F2C4F17-E57E-45AD-ABE0-70A9116819B8}"/>
            </a:ext>
          </a:extLst>
        </xdr:cNvPr>
        <xdr:cNvSpPr>
          <a:spLocks/>
        </xdr:cNvSpPr>
      </xdr:nvSpPr>
      <xdr:spPr bwMode="auto">
        <a:xfrm flipH="1">
          <a:off x="205740" y="0"/>
          <a:ext cx="83820" cy="0"/>
        </a:xfrm>
        <a:custGeom>
          <a:avLst/>
          <a:gdLst>
            <a:gd name="T0" fmla="*/ 0 w 21600"/>
            <a:gd name="T1" fmla="*/ 0 h 21600"/>
            <a:gd name="T2" fmla="*/ 2147483646 w 21600"/>
            <a:gd name="T3" fmla="*/ 0 h 21600"/>
            <a:gd name="T4" fmla="*/ 0 w 21600"/>
            <a:gd name="T5" fmla="*/ 0 h 21600"/>
            <a:gd name="T6" fmla="*/ 0 60000 65536"/>
            <a:gd name="T7" fmla="*/ 0 60000 65536"/>
            <a:gd name="T8" fmla="*/ 0 60000 65536"/>
          </a:gdLst>
          <a:ahLst/>
          <a:cxnLst>
            <a:cxn ang="T6">
              <a:pos x="T0" y="T1"/>
            </a:cxn>
            <a:cxn ang="T7">
              <a:pos x="T2" y="T3"/>
            </a:cxn>
            <a:cxn ang="T8">
              <a:pos x="T4" y="T5"/>
            </a:cxn>
          </a:cxnLst>
          <a:rect l="0" t="0" r="r" b="b"/>
          <a:pathLst>
            <a:path w="21600" h="21600" fill="none" extrusionOk="0">
              <a:moveTo>
                <a:pt x="-1" y="0"/>
              </a:moveTo>
              <a:cubicBezTo>
                <a:pt x="11929" y="0"/>
                <a:pt x="21600" y="9670"/>
                <a:pt x="21600" y="21600"/>
              </a:cubicBezTo>
            </a:path>
            <a:path w="21600" h="21600" stroke="0" extrusionOk="0">
              <a:moveTo>
                <a:pt x="-1" y="0"/>
              </a:moveTo>
              <a:cubicBezTo>
                <a:pt x="11929" y="0"/>
                <a:pt x="21600" y="9670"/>
                <a:pt x="21600" y="21600"/>
              </a:cubicBezTo>
              <a:lnTo>
                <a:pt x="0" y="21600"/>
              </a:lnTo>
              <a:lnTo>
                <a:pt x="-1" y="0"/>
              </a:lnTo>
              <a:close/>
            </a:path>
          </a:pathLst>
        </a:cu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8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8"/>
              </a:solidFill>
            </a14:hiddenFill>
          </a:ext>
        </a:extLst>
      </xdr:spPr>
    </xdr:sp>
    <xdr:clientData fLocksWithSheet="0"/>
  </xdr:twoCellAnchor>
  <xdr:twoCellAnchor>
    <xdr:from>
      <xdr:col>1</xdr:col>
      <xdr:colOff>83820</xdr:colOff>
      <xdr:row>0</xdr:row>
      <xdr:rowOff>0</xdr:rowOff>
    </xdr:from>
    <xdr:to>
      <xdr:col>1</xdr:col>
      <xdr:colOff>167640</xdr:colOff>
      <xdr:row>0</xdr:row>
      <xdr:rowOff>0</xdr:rowOff>
    </xdr:to>
    <xdr:sp macro="" textlink="">
      <xdr:nvSpPr>
        <xdr:cNvPr id="13514" name="Arc 10">
          <a:extLst>
            <a:ext uri="{FF2B5EF4-FFF2-40B4-BE49-F238E27FC236}">
              <a16:creationId xmlns:a16="http://schemas.microsoft.com/office/drawing/2014/main" id="{6A07C191-1153-4353-9566-02694D294473}"/>
            </a:ext>
          </a:extLst>
        </xdr:cNvPr>
        <xdr:cNvSpPr>
          <a:spLocks/>
        </xdr:cNvSpPr>
      </xdr:nvSpPr>
      <xdr:spPr bwMode="auto">
        <a:xfrm flipH="1" flipV="1">
          <a:off x="205740" y="0"/>
          <a:ext cx="83820" cy="0"/>
        </a:xfrm>
        <a:custGeom>
          <a:avLst/>
          <a:gdLst>
            <a:gd name="T0" fmla="*/ 0 w 21600"/>
            <a:gd name="T1" fmla="*/ 0 h 21600"/>
            <a:gd name="T2" fmla="*/ 2147483646 w 21600"/>
            <a:gd name="T3" fmla="*/ 0 h 21600"/>
            <a:gd name="T4" fmla="*/ 0 w 21600"/>
            <a:gd name="T5" fmla="*/ 0 h 21600"/>
            <a:gd name="T6" fmla="*/ 0 60000 65536"/>
            <a:gd name="T7" fmla="*/ 0 60000 65536"/>
            <a:gd name="T8" fmla="*/ 0 60000 65536"/>
          </a:gdLst>
          <a:ahLst/>
          <a:cxnLst>
            <a:cxn ang="T6">
              <a:pos x="T0" y="T1"/>
            </a:cxn>
            <a:cxn ang="T7">
              <a:pos x="T2" y="T3"/>
            </a:cxn>
            <a:cxn ang="T8">
              <a:pos x="T4" y="T5"/>
            </a:cxn>
          </a:cxnLst>
          <a:rect l="0" t="0" r="r" b="b"/>
          <a:pathLst>
            <a:path w="21600" h="21600" fill="none" extrusionOk="0">
              <a:moveTo>
                <a:pt x="-1" y="0"/>
              </a:moveTo>
              <a:cubicBezTo>
                <a:pt x="11929" y="0"/>
                <a:pt x="21600" y="9670"/>
                <a:pt x="21600" y="21600"/>
              </a:cubicBezTo>
            </a:path>
            <a:path w="21600" h="21600" stroke="0" extrusionOk="0">
              <a:moveTo>
                <a:pt x="-1" y="0"/>
              </a:moveTo>
              <a:cubicBezTo>
                <a:pt x="11929" y="0"/>
                <a:pt x="21600" y="9670"/>
                <a:pt x="21600" y="21600"/>
              </a:cubicBezTo>
              <a:lnTo>
                <a:pt x="0" y="21600"/>
              </a:lnTo>
              <a:lnTo>
                <a:pt x="-1" y="0"/>
              </a:lnTo>
              <a:close/>
            </a:path>
          </a:pathLst>
        </a:cu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8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8"/>
              </a:solidFill>
            </a14:hiddenFill>
          </a:ext>
        </a:extLst>
      </xdr:spPr>
    </xdr:sp>
    <xdr:clientData fLocksWithSheet="0"/>
  </xdr:twoCellAnchor>
  <xdr:twoCellAnchor>
    <xdr:from>
      <xdr:col>1</xdr:col>
      <xdr:colOff>533400</xdr:colOff>
      <xdr:row>0</xdr:row>
      <xdr:rowOff>0</xdr:rowOff>
    </xdr:from>
    <xdr:to>
      <xdr:col>1</xdr:col>
      <xdr:colOff>556260</xdr:colOff>
      <xdr:row>0</xdr:row>
      <xdr:rowOff>0</xdr:rowOff>
    </xdr:to>
    <xdr:sp macro="" textlink="">
      <xdr:nvSpPr>
        <xdr:cNvPr id="13515" name="Arc 11">
          <a:extLst>
            <a:ext uri="{FF2B5EF4-FFF2-40B4-BE49-F238E27FC236}">
              <a16:creationId xmlns:a16="http://schemas.microsoft.com/office/drawing/2014/main" id="{8928CBD1-796C-4B33-9716-2A653C04EA08}"/>
            </a:ext>
          </a:extLst>
        </xdr:cNvPr>
        <xdr:cNvSpPr>
          <a:spLocks/>
        </xdr:cNvSpPr>
      </xdr:nvSpPr>
      <xdr:spPr bwMode="auto">
        <a:xfrm>
          <a:off x="655320" y="0"/>
          <a:ext cx="22860" cy="0"/>
        </a:xfrm>
        <a:custGeom>
          <a:avLst/>
          <a:gdLst>
            <a:gd name="T0" fmla="*/ 0 w 21600"/>
            <a:gd name="T1" fmla="*/ 0 h 21600"/>
            <a:gd name="T2" fmla="*/ 352166787 w 21600"/>
            <a:gd name="T3" fmla="*/ 0 h 21600"/>
            <a:gd name="T4" fmla="*/ 0 w 21600"/>
            <a:gd name="T5" fmla="*/ 0 h 21600"/>
            <a:gd name="T6" fmla="*/ 0 60000 65536"/>
            <a:gd name="T7" fmla="*/ 0 60000 65536"/>
            <a:gd name="T8" fmla="*/ 0 60000 65536"/>
          </a:gdLst>
          <a:ahLst/>
          <a:cxnLst>
            <a:cxn ang="T6">
              <a:pos x="T0" y="T1"/>
            </a:cxn>
            <a:cxn ang="T7">
              <a:pos x="T2" y="T3"/>
            </a:cxn>
            <a:cxn ang="T8">
              <a:pos x="T4" y="T5"/>
            </a:cxn>
          </a:cxnLst>
          <a:rect l="0" t="0" r="r" b="b"/>
          <a:pathLst>
            <a:path w="21600" h="21600" fill="none" extrusionOk="0">
              <a:moveTo>
                <a:pt x="-1" y="0"/>
              </a:moveTo>
              <a:cubicBezTo>
                <a:pt x="11929" y="0"/>
                <a:pt x="21600" y="9670"/>
                <a:pt x="21600" y="21600"/>
              </a:cubicBezTo>
            </a:path>
            <a:path w="21600" h="21600" stroke="0" extrusionOk="0">
              <a:moveTo>
                <a:pt x="-1" y="0"/>
              </a:moveTo>
              <a:cubicBezTo>
                <a:pt x="11929" y="0"/>
                <a:pt x="21600" y="9670"/>
                <a:pt x="21600" y="21600"/>
              </a:cubicBezTo>
              <a:lnTo>
                <a:pt x="0" y="21600"/>
              </a:lnTo>
              <a:lnTo>
                <a:pt x="-1" y="0"/>
              </a:lnTo>
              <a:close/>
            </a:path>
          </a:pathLst>
        </a:cu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8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8"/>
              </a:solidFill>
            </a14:hiddenFill>
          </a:ext>
        </a:extLst>
      </xdr:spPr>
    </xdr:sp>
    <xdr:clientData fLocksWithSheet="0"/>
  </xdr:twoCellAnchor>
  <xdr:twoCellAnchor>
    <xdr:from>
      <xdr:col>1</xdr:col>
      <xdr:colOff>533400</xdr:colOff>
      <xdr:row>0</xdr:row>
      <xdr:rowOff>0</xdr:rowOff>
    </xdr:from>
    <xdr:to>
      <xdr:col>1</xdr:col>
      <xdr:colOff>556260</xdr:colOff>
      <xdr:row>0</xdr:row>
      <xdr:rowOff>0</xdr:rowOff>
    </xdr:to>
    <xdr:sp macro="" textlink="">
      <xdr:nvSpPr>
        <xdr:cNvPr id="13516" name="Arc 12">
          <a:extLst>
            <a:ext uri="{FF2B5EF4-FFF2-40B4-BE49-F238E27FC236}">
              <a16:creationId xmlns:a16="http://schemas.microsoft.com/office/drawing/2014/main" id="{70CE84DD-47AE-434C-BAAB-179500F527D4}"/>
            </a:ext>
          </a:extLst>
        </xdr:cNvPr>
        <xdr:cNvSpPr>
          <a:spLocks/>
        </xdr:cNvSpPr>
      </xdr:nvSpPr>
      <xdr:spPr bwMode="auto">
        <a:xfrm flipV="1">
          <a:off x="655320" y="0"/>
          <a:ext cx="22860" cy="0"/>
        </a:xfrm>
        <a:custGeom>
          <a:avLst/>
          <a:gdLst>
            <a:gd name="T0" fmla="*/ 0 w 21600"/>
            <a:gd name="T1" fmla="*/ 0 h 21600"/>
            <a:gd name="T2" fmla="*/ 352166787 w 21600"/>
            <a:gd name="T3" fmla="*/ 0 h 21600"/>
            <a:gd name="T4" fmla="*/ 0 w 21600"/>
            <a:gd name="T5" fmla="*/ 0 h 21600"/>
            <a:gd name="T6" fmla="*/ 0 60000 65536"/>
            <a:gd name="T7" fmla="*/ 0 60000 65536"/>
            <a:gd name="T8" fmla="*/ 0 60000 65536"/>
          </a:gdLst>
          <a:ahLst/>
          <a:cxnLst>
            <a:cxn ang="T6">
              <a:pos x="T0" y="T1"/>
            </a:cxn>
            <a:cxn ang="T7">
              <a:pos x="T2" y="T3"/>
            </a:cxn>
            <a:cxn ang="T8">
              <a:pos x="T4" y="T5"/>
            </a:cxn>
          </a:cxnLst>
          <a:rect l="0" t="0" r="r" b="b"/>
          <a:pathLst>
            <a:path w="21600" h="21600" fill="none" extrusionOk="0">
              <a:moveTo>
                <a:pt x="-1" y="0"/>
              </a:moveTo>
              <a:cubicBezTo>
                <a:pt x="11929" y="0"/>
                <a:pt x="21600" y="9670"/>
                <a:pt x="21600" y="21600"/>
              </a:cubicBezTo>
            </a:path>
            <a:path w="21600" h="21600" stroke="0" extrusionOk="0">
              <a:moveTo>
                <a:pt x="-1" y="0"/>
              </a:moveTo>
              <a:cubicBezTo>
                <a:pt x="11929" y="0"/>
                <a:pt x="21600" y="9670"/>
                <a:pt x="21600" y="21600"/>
              </a:cubicBezTo>
              <a:lnTo>
                <a:pt x="0" y="21600"/>
              </a:lnTo>
              <a:lnTo>
                <a:pt x="-1" y="0"/>
              </a:lnTo>
              <a:close/>
            </a:path>
          </a:pathLst>
        </a:cu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8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8"/>
              </a:solidFill>
            </a14:hiddenFill>
          </a:ext>
        </a:extLst>
      </xdr:spPr>
    </xdr:sp>
    <xdr:clientData fLocksWithSheet="0"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83820</xdr:colOff>
      <xdr:row>0</xdr:row>
      <xdr:rowOff>0</xdr:rowOff>
    </xdr:from>
    <xdr:to>
      <xdr:col>1</xdr:col>
      <xdr:colOff>167640</xdr:colOff>
      <xdr:row>0</xdr:row>
      <xdr:rowOff>0</xdr:rowOff>
    </xdr:to>
    <xdr:sp macro="" textlink="">
      <xdr:nvSpPr>
        <xdr:cNvPr id="12505" name="Arc 1">
          <a:extLst>
            <a:ext uri="{FF2B5EF4-FFF2-40B4-BE49-F238E27FC236}">
              <a16:creationId xmlns:a16="http://schemas.microsoft.com/office/drawing/2014/main" id="{15086494-F3D6-4F32-B510-AB65BB2EB829}"/>
            </a:ext>
          </a:extLst>
        </xdr:cNvPr>
        <xdr:cNvSpPr>
          <a:spLocks/>
        </xdr:cNvSpPr>
      </xdr:nvSpPr>
      <xdr:spPr bwMode="auto">
        <a:xfrm flipH="1">
          <a:off x="205740" y="0"/>
          <a:ext cx="83820" cy="0"/>
        </a:xfrm>
        <a:custGeom>
          <a:avLst/>
          <a:gdLst>
            <a:gd name="T0" fmla="*/ 0 w 21600"/>
            <a:gd name="T1" fmla="*/ 0 h 21600"/>
            <a:gd name="T2" fmla="*/ 2147483646 w 21600"/>
            <a:gd name="T3" fmla="*/ 0 h 21600"/>
            <a:gd name="T4" fmla="*/ 0 w 21600"/>
            <a:gd name="T5" fmla="*/ 0 h 21600"/>
            <a:gd name="T6" fmla="*/ 0 60000 65536"/>
            <a:gd name="T7" fmla="*/ 0 60000 65536"/>
            <a:gd name="T8" fmla="*/ 0 60000 65536"/>
          </a:gdLst>
          <a:ahLst/>
          <a:cxnLst>
            <a:cxn ang="T6">
              <a:pos x="T0" y="T1"/>
            </a:cxn>
            <a:cxn ang="T7">
              <a:pos x="T2" y="T3"/>
            </a:cxn>
            <a:cxn ang="T8">
              <a:pos x="T4" y="T5"/>
            </a:cxn>
          </a:cxnLst>
          <a:rect l="0" t="0" r="r" b="b"/>
          <a:pathLst>
            <a:path w="21600" h="21600" fill="none" extrusionOk="0">
              <a:moveTo>
                <a:pt x="-1" y="0"/>
              </a:moveTo>
              <a:cubicBezTo>
                <a:pt x="11929" y="0"/>
                <a:pt x="21600" y="9670"/>
                <a:pt x="21600" y="21600"/>
              </a:cubicBezTo>
            </a:path>
            <a:path w="21600" h="21600" stroke="0" extrusionOk="0">
              <a:moveTo>
                <a:pt x="-1" y="0"/>
              </a:moveTo>
              <a:cubicBezTo>
                <a:pt x="11929" y="0"/>
                <a:pt x="21600" y="9670"/>
                <a:pt x="21600" y="21600"/>
              </a:cubicBezTo>
              <a:lnTo>
                <a:pt x="0" y="21600"/>
              </a:lnTo>
              <a:lnTo>
                <a:pt x="-1" y="0"/>
              </a:lnTo>
              <a:close/>
            </a:path>
          </a:pathLst>
        </a:cu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8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8"/>
              </a:solidFill>
            </a14:hiddenFill>
          </a:ext>
        </a:extLst>
      </xdr:spPr>
    </xdr:sp>
    <xdr:clientData fLocksWithSheet="0"/>
  </xdr:twoCellAnchor>
  <xdr:twoCellAnchor>
    <xdr:from>
      <xdr:col>1</xdr:col>
      <xdr:colOff>83820</xdr:colOff>
      <xdr:row>0</xdr:row>
      <xdr:rowOff>0</xdr:rowOff>
    </xdr:from>
    <xdr:to>
      <xdr:col>1</xdr:col>
      <xdr:colOff>167640</xdr:colOff>
      <xdr:row>0</xdr:row>
      <xdr:rowOff>0</xdr:rowOff>
    </xdr:to>
    <xdr:sp macro="" textlink="">
      <xdr:nvSpPr>
        <xdr:cNvPr id="12506" name="Arc 2">
          <a:extLst>
            <a:ext uri="{FF2B5EF4-FFF2-40B4-BE49-F238E27FC236}">
              <a16:creationId xmlns:a16="http://schemas.microsoft.com/office/drawing/2014/main" id="{E0E6EF2A-D0D8-4F28-BF79-9ADE32727BE9}"/>
            </a:ext>
          </a:extLst>
        </xdr:cNvPr>
        <xdr:cNvSpPr>
          <a:spLocks/>
        </xdr:cNvSpPr>
      </xdr:nvSpPr>
      <xdr:spPr bwMode="auto">
        <a:xfrm flipH="1" flipV="1">
          <a:off x="205740" y="0"/>
          <a:ext cx="83820" cy="0"/>
        </a:xfrm>
        <a:custGeom>
          <a:avLst/>
          <a:gdLst>
            <a:gd name="T0" fmla="*/ 0 w 21600"/>
            <a:gd name="T1" fmla="*/ 0 h 21600"/>
            <a:gd name="T2" fmla="*/ 2147483646 w 21600"/>
            <a:gd name="T3" fmla="*/ 0 h 21600"/>
            <a:gd name="T4" fmla="*/ 0 w 21600"/>
            <a:gd name="T5" fmla="*/ 0 h 21600"/>
            <a:gd name="T6" fmla="*/ 0 60000 65536"/>
            <a:gd name="T7" fmla="*/ 0 60000 65536"/>
            <a:gd name="T8" fmla="*/ 0 60000 65536"/>
          </a:gdLst>
          <a:ahLst/>
          <a:cxnLst>
            <a:cxn ang="T6">
              <a:pos x="T0" y="T1"/>
            </a:cxn>
            <a:cxn ang="T7">
              <a:pos x="T2" y="T3"/>
            </a:cxn>
            <a:cxn ang="T8">
              <a:pos x="T4" y="T5"/>
            </a:cxn>
          </a:cxnLst>
          <a:rect l="0" t="0" r="r" b="b"/>
          <a:pathLst>
            <a:path w="21600" h="21600" fill="none" extrusionOk="0">
              <a:moveTo>
                <a:pt x="-1" y="0"/>
              </a:moveTo>
              <a:cubicBezTo>
                <a:pt x="11929" y="0"/>
                <a:pt x="21600" y="9670"/>
                <a:pt x="21600" y="21600"/>
              </a:cubicBezTo>
            </a:path>
            <a:path w="21600" h="21600" stroke="0" extrusionOk="0">
              <a:moveTo>
                <a:pt x="-1" y="0"/>
              </a:moveTo>
              <a:cubicBezTo>
                <a:pt x="11929" y="0"/>
                <a:pt x="21600" y="9670"/>
                <a:pt x="21600" y="21600"/>
              </a:cubicBezTo>
              <a:lnTo>
                <a:pt x="0" y="21600"/>
              </a:lnTo>
              <a:lnTo>
                <a:pt x="-1" y="0"/>
              </a:lnTo>
              <a:close/>
            </a:path>
          </a:pathLst>
        </a:cu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8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8"/>
              </a:solidFill>
            </a14:hiddenFill>
          </a:ext>
        </a:extLst>
      </xdr:spPr>
    </xdr:sp>
    <xdr:clientData fLocksWithSheet="0"/>
  </xdr:twoCellAnchor>
  <xdr:twoCellAnchor>
    <xdr:from>
      <xdr:col>1</xdr:col>
      <xdr:colOff>533400</xdr:colOff>
      <xdr:row>0</xdr:row>
      <xdr:rowOff>0</xdr:rowOff>
    </xdr:from>
    <xdr:to>
      <xdr:col>1</xdr:col>
      <xdr:colOff>556260</xdr:colOff>
      <xdr:row>0</xdr:row>
      <xdr:rowOff>0</xdr:rowOff>
    </xdr:to>
    <xdr:sp macro="" textlink="">
      <xdr:nvSpPr>
        <xdr:cNvPr id="12507" name="Arc 3">
          <a:extLst>
            <a:ext uri="{FF2B5EF4-FFF2-40B4-BE49-F238E27FC236}">
              <a16:creationId xmlns:a16="http://schemas.microsoft.com/office/drawing/2014/main" id="{E3BD2BE0-C671-42BC-9B20-A79890E160D5}"/>
            </a:ext>
          </a:extLst>
        </xdr:cNvPr>
        <xdr:cNvSpPr>
          <a:spLocks/>
        </xdr:cNvSpPr>
      </xdr:nvSpPr>
      <xdr:spPr bwMode="auto">
        <a:xfrm>
          <a:off x="655320" y="0"/>
          <a:ext cx="22860" cy="0"/>
        </a:xfrm>
        <a:custGeom>
          <a:avLst/>
          <a:gdLst>
            <a:gd name="T0" fmla="*/ 0 w 21600"/>
            <a:gd name="T1" fmla="*/ 0 h 21600"/>
            <a:gd name="T2" fmla="*/ 352166787 w 21600"/>
            <a:gd name="T3" fmla="*/ 0 h 21600"/>
            <a:gd name="T4" fmla="*/ 0 w 21600"/>
            <a:gd name="T5" fmla="*/ 0 h 21600"/>
            <a:gd name="T6" fmla="*/ 0 60000 65536"/>
            <a:gd name="T7" fmla="*/ 0 60000 65536"/>
            <a:gd name="T8" fmla="*/ 0 60000 65536"/>
          </a:gdLst>
          <a:ahLst/>
          <a:cxnLst>
            <a:cxn ang="T6">
              <a:pos x="T0" y="T1"/>
            </a:cxn>
            <a:cxn ang="T7">
              <a:pos x="T2" y="T3"/>
            </a:cxn>
            <a:cxn ang="T8">
              <a:pos x="T4" y="T5"/>
            </a:cxn>
          </a:cxnLst>
          <a:rect l="0" t="0" r="r" b="b"/>
          <a:pathLst>
            <a:path w="21600" h="21600" fill="none" extrusionOk="0">
              <a:moveTo>
                <a:pt x="-1" y="0"/>
              </a:moveTo>
              <a:cubicBezTo>
                <a:pt x="11929" y="0"/>
                <a:pt x="21600" y="9670"/>
                <a:pt x="21600" y="21600"/>
              </a:cubicBezTo>
            </a:path>
            <a:path w="21600" h="21600" stroke="0" extrusionOk="0">
              <a:moveTo>
                <a:pt x="-1" y="0"/>
              </a:moveTo>
              <a:cubicBezTo>
                <a:pt x="11929" y="0"/>
                <a:pt x="21600" y="9670"/>
                <a:pt x="21600" y="21600"/>
              </a:cubicBezTo>
              <a:lnTo>
                <a:pt x="0" y="21600"/>
              </a:lnTo>
              <a:lnTo>
                <a:pt x="-1" y="0"/>
              </a:lnTo>
              <a:close/>
            </a:path>
          </a:pathLst>
        </a:cu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8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8"/>
              </a:solidFill>
            </a14:hiddenFill>
          </a:ext>
        </a:extLst>
      </xdr:spPr>
    </xdr:sp>
    <xdr:clientData fLocksWithSheet="0"/>
  </xdr:twoCellAnchor>
  <xdr:twoCellAnchor>
    <xdr:from>
      <xdr:col>1</xdr:col>
      <xdr:colOff>533400</xdr:colOff>
      <xdr:row>0</xdr:row>
      <xdr:rowOff>0</xdr:rowOff>
    </xdr:from>
    <xdr:to>
      <xdr:col>1</xdr:col>
      <xdr:colOff>556260</xdr:colOff>
      <xdr:row>0</xdr:row>
      <xdr:rowOff>0</xdr:rowOff>
    </xdr:to>
    <xdr:sp macro="" textlink="">
      <xdr:nvSpPr>
        <xdr:cNvPr id="12508" name="Arc 4">
          <a:extLst>
            <a:ext uri="{FF2B5EF4-FFF2-40B4-BE49-F238E27FC236}">
              <a16:creationId xmlns:a16="http://schemas.microsoft.com/office/drawing/2014/main" id="{9DA1CDE2-2C5C-4202-BA2D-CFE5E8C5928D}"/>
            </a:ext>
          </a:extLst>
        </xdr:cNvPr>
        <xdr:cNvSpPr>
          <a:spLocks/>
        </xdr:cNvSpPr>
      </xdr:nvSpPr>
      <xdr:spPr bwMode="auto">
        <a:xfrm flipV="1">
          <a:off x="655320" y="0"/>
          <a:ext cx="22860" cy="0"/>
        </a:xfrm>
        <a:custGeom>
          <a:avLst/>
          <a:gdLst>
            <a:gd name="T0" fmla="*/ 0 w 21600"/>
            <a:gd name="T1" fmla="*/ 0 h 21600"/>
            <a:gd name="T2" fmla="*/ 352166787 w 21600"/>
            <a:gd name="T3" fmla="*/ 0 h 21600"/>
            <a:gd name="T4" fmla="*/ 0 w 21600"/>
            <a:gd name="T5" fmla="*/ 0 h 21600"/>
            <a:gd name="T6" fmla="*/ 0 60000 65536"/>
            <a:gd name="T7" fmla="*/ 0 60000 65536"/>
            <a:gd name="T8" fmla="*/ 0 60000 65536"/>
          </a:gdLst>
          <a:ahLst/>
          <a:cxnLst>
            <a:cxn ang="T6">
              <a:pos x="T0" y="T1"/>
            </a:cxn>
            <a:cxn ang="T7">
              <a:pos x="T2" y="T3"/>
            </a:cxn>
            <a:cxn ang="T8">
              <a:pos x="T4" y="T5"/>
            </a:cxn>
          </a:cxnLst>
          <a:rect l="0" t="0" r="r" b="b"/>
          <a:pathLst>
            <a:path w="21600" h="21600" fill="none" extrusionOk="0">
              <a:moveTo>
                <a:pt x="-1" y="0"/>
              </a:moveTo>
              <a:cubicBezTo>
                <a:pt x="11929" y="0"/>
                <a:pt x="21600" y="9670"/>
                <a:pt x="21600" y="21600"/>
              </a:cubicBezTo>
            </a:path>
            <a:path w="21600" h="21600" stroke="0" extrusionOk="0">
              <a:moveTo>
                <a:pt x="-1" y="0"/>
              </a:moveTo>
              <a:cubicBezTo>
                <a:pt x="11929" y="0"/>
                <a:pt x="21600" y="9670"/>
                <a:pt x="21600" y="21600"/>
              </a:cubicBezTo>
              <a:lnTo>
                <a:pt x="0" y="21600"/>
              </a:lnTo>
              <a:lnTo>
                <a:pt x="-1" y="0"/>
              </a:lnTo>
              <a:close/>
            </a:path>
          </a:pathLst>
        </a:cu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8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8"/>
              </a:solidFill>
            </a14:hiddenFill>
          </a:ext>
        </a:extLst>
      </xdr:spPr>
    </xdr:sp>
    <xdr:clientData fLocksWithSheet="0"/>
  </xdr:twoCellAnchor>
  <xdr:twoCellAnchor>
    <xdr:from>
      <xdr:col>1</xdr:col>
      <xdr:colOff>83820</xdr:colOff>
      <xdr:row>0</xdr:row>
      <xdr:rowOff>0</xdr:rowOff>
    </xdr:from>
    <xdr:to>
      <xdr:col>1</xdr:col>
      <xdr:colOff>167640</xdr:colOff>
      <xdr:row>0</xdr:row>
      <xdr:rowOff>0</xdr:rowOff>
    </xdr:to>
    <xdr:sp macro="" textlink="">
      <xdr:nvSpPr>
        <xdr:cNvPr id="12509" name="Arc 5">
          <a:extLst>
            <a:ext uri="{FF2B5EF4-FFF2-40B4-BE49-F238E27FC236}">
              <a16:creationId xmlns:a16="http://schemas.microsoft.com/office/drawing/2014/main" id="{39E77AEA-812C-4373-B209-AE204AF1F5D1}"/>
            </a:ext>
          </a:extLst>
        </xdr:cNvPr>
        <xdr:cNvSpPr>
          <a:spLocks/>
        </xdr:cNvSpPr>
      </xdr:nvSpPr>
      <xdr:spPr bwMode="auto">
        <a:xfrm flipH="1">
          <a:off x="205740" y="0"/>
          <a:ext cx="83820" cy="0"/>
        </a:xfrm>
        <a:custGeom>
          <a:avLst/>
          <a:gdLst>
            <a:gd name="T0" fmla="*/ 0 w 21600"/>
            <a:gd name="T1" fmla="*/ 0 h 21600"/>
            <a:gd name="T2" fmla="*/ 2147483646 w 21600"/>
            <a:gd name="T3" fmla="*/ 0 h 21600"/>
            <a:gd name="T4" fmla="*/ 0 w 21600"/>
            <a:gd name="T5" fmla="*/ 0 h 21600"/>
            <a:gd name="T6" fmla="*/ 0 60000 65536"/>
            <a:gd name="T7" fmla="*/ 0 60000 65536"/>
            <a:gd name="T8" fmla="*/ 0 60000 65536"/>
          </a:gdLst>
          <a:ahLst/>
          <a:cxnLst>
            <a:cxn ang="T6">
              <a:pos x="T0" y="T1"/>
            </a:cxn>
            <a:cxn ang="T7">
              <a:pos x="T2" y="T3"/>
            </a:cxn>
            <a:cxn ang="T8">
              <a:pos x="T4" y="T5"/>
            </a:cxn>
          </a:cxnLst>
          <a:rect l="0" t="0" r="r" b="b"/>
          <a:pathLst>
            <a:path w="21600" h="21600" fill="none" extrusionOk="0">
              <a:moveTo>
                <a:pt x="-1" y="0"/>
              </a:moveTo>
              <a:cubicBezTo>
                <a:pt x="11929" y="0"/>
                <a:pt x="21600" y="9670"/>
                <a:pt x="21600" y="21600"/>
              </a:cubicBezTo>
            </a:path>
            <a:path w="21600" h="21600" stroke="0" extrusionOk="0">
              <a:moveTo>
                <a:pt x="-1" y="0"/>
              </a:moveTo>
              <a:cubicBezTo>
                <a:pt x="11929" y="0"/>
                <a:pt x="21600" y="9670"/>
                <a:pt x="21600" y="21600"/>
              </a:cubicBezTo>
              <a:lnTo>
                <a:pt x="0" y="21600"/>
              </a:lnTo>
              <a:lnTo>
                <a:pt x="-1" y="0"/>
              </a:lnTo>
              <a:close/>
            </a:path>
          </a:pathLst>
        </a:cu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8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8"/>
              </a:solidFill>
            </a14:hiddenFill>
          </a:ext>
        </a:extLst>
      </xdr:spPr>
    </xdr:sp>
    <xdr:clientData fLocksWithSheet="0"/>
  </xdr:twoCellAnchor>
  <xdr:twoCellAnchor>
    <xdr:from>
      <xdr:col>1</xdr:col>
      <xdr:colOff>83820</xdr:colOff>
      <xdr:row>0</xdr:row>
      <xdr:rowOff>0</xdr:rowOff>
    </xdr:from>
    <xdr:to>
      <xdr:col>1</xdr:col>
      <xdr:colOff>167640</xdr:colOff>
      <xdr:row>0</xdr:row>
      <xdr:rowOff>0</xdr:rowOff>
    </xdr:to>
    <xdr:sp macro="" textlink="">
      <xdr:nvSpPr>
        <xdr:cNvPr id="12510" name="Arc 6">
          <a:extLst>
            <a:ext uri="{FF2B5EF4-FFF2-40B4-BE49-F238E27FC236}">
              <a16:creationId xmlns:a16="http://schemas.microsoft.com/office/drawing/2014/main" id="{8E8F20E0-0359-4A09-AF2A-DD73922682C5}"/>
            </a:ext>
          </a:extLst>
        </xdr:cNvPr>
        <xdr:cNvSpPr>
          <a:spLocks/>
        </xdr:cNvSpPr>
      </xdr:nvSpPr>
      <xdr:spPr bwMode="auto">
        <a:xfrm flipH="1" flipV="1">
          <a:off x="205740" y="0"/>
          <a:ext cx="83820" cy="0"/>
        </a:xfrm>
        <a:custGeom>
          <a:avLst/>
          <a:gdLst>
            <a:gd name="T0" fmla="*/ 0 w 21600"/>
            <a:gd name="T1" fmla="*/ 0 h 21600"/>
            <a:gd name="T2" fmla="*/ 2147483646 w 21600"/>
            <a:gd name="T3" fmla="*/ 0 h 21600"/>
            <a:gd name="T4" fmla="*/ 0 w 21600"/>
            <a:gd name="T5" fmla="*/ 0 h 21600"/>
            <a:gd name="T6" fmla="*/ 0 60000 65536"/>
            <a:gd name="T7" fmla="*/ 0 60000 65536"/>
            <a:gd name="T8" fmla="*/ 0 60000 65536"/>
          </a:gdLst>
          <a:ahLst/>
          <a:cxnLst>
            <a:cxn ang="T6">
              <a:pos x="T0" y="T1"/>
            </a:cxn>
            <a:cxn ang="T7">
              <a:pos x="T2" y="T3"/>
            </a:cxn>
            <a:cxn ang="T8">
              <a:pos x="T4" y="T5"/>
            </a:cxn>
          </a:cxnLst>
          <a:rect l="0" t="0" r="r" b="b"/>
          <a:pathLst>
            <a:path w="21600" h="21600" fill="none" extrusionOk="0">
              <a:moveTo>
                <a:pt x="-1" y="0"/>
              </a:moveTo>
              <a:cubicBezTo>
                <a:pt x="11929" y="0"/>
                <a:pt x="21600" y="9670"/>
                <a:pt x="21600" y="21600"/>
              </a:cubicBezTo>
            </a:path>
            <a:path w="21600" h="21600" stroke="0" extrusionOk="0">
              <a:moveTo>
                <a:pt x="-1" y="0"/>
              </a:moveTo>
              <a:cubicBezTo>
                <a:pt x="11929" y="0"/>
                <a:pt x="21600" y="9670"/>
                <a:pt x="21600" y="21600"/>
              </a:cubicBezTo>
              <a:lnTo>
                <a:pt x="0" y="21600"/>
              </a:lnTo>
              <a:lnTo>
                <a:pt x="-1" y="0"/>
              </a:lnTo>
              <a:close/>
            </a:path>
          </a:pathLst>
        </a:cu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8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8"/>
              </a:solidFill>
            </a14:hiddenFill>
          </a:ext>
        </a:extLst>
      </xdr:spPr>
    </xdr:sp>
    <xdr:clientData fLocksWithSheet="0"/>
  </xdr:twoCellAnchor>
  <xdr:twoCellAnchor>
    <xdr:from>
      <xdr:col>1</xdr:col>
      <xdr:colOff>533400</xdr:colOff>
      <xdr:row>0</xdr:row>
      <xdr:rowOff>0</xdr:rowOff>
    </xdr:from>
    <xdr:to>
      <xdr:col>1</xdr:col>
      <xdr:colOff>556260</xdr:colOff>
      <xdr:row>0</xdr:row>
      <xdr:rowOff>0</xdr:rowOff>
    </xdr:to>
    <xdr:sp macro="" textlink="">
      <xdr:nvSpPr>
        <xdr:cNvPr id="12511" name="Arc 7">
          <a:extLst>
            <a:ext uri="{FF2B5EF4-FFF2-40B4-BE49-F238E27FC236}">
              <a16:creationId xmlns:a16="http://schemas.microsoft.com/office/drawing/2014/main" id="{294096FE-36A1-4C00-AC31-E4786EC49C3D}"/>
            </a:ext>
          </a:extLst>
        </xdr:cNvPr>
        <xdr:cNvSpPr>
          <a:spLocks/>
        </xdr:cNvSpPr>
      </xdr:nvSpPr>
      <xdr:spPr bwMode="auto">
        <a:xfrm>
          <a:off x="655320" y="0"/>
          <a:ext cx="22860" cy="0"/>
        </a:xfrm>
        <a:custGeom>
          <a:avLst/>
          <a:gdLst>
            <a:gd name="T0" fmla="*/ 0 w 21600"/>
            <a:gd name="T1" fmla="*/ 0 h 21600"/>
            <a:gd name="T2" fmla="*/ 352166787 w 21600"/>
            <a:gd name="T3" fmla="*/ 0 h 21600"/>
            <a:gd name="T4" fmla="*/ 0 w 21600"/>
            <a:gd name="T5" fmla="*/ 0 h 21600"/>
            <a:gd name="T6" fmla="*/ 0 60000 65536"/>
            <a:gd name="T7" fmla="*/ 0 60000 65536"/>
            <a:gd name="T8" fmla="*/ 0 60000 65536"/>
          </a:gdLst>
          <a:ahLst/>
          <a:cxnLst>
            <a:cxn ang="T6">
              <a:pos x="T0" y="T1"/>
            </a:cxn>
            <a:cxn ang="T7">
              <a:pos x="T2" y="T3"/>
            </a:cxn>
            <a:cxn ang="T8">
              <a:pos x="T4" y="T5"/>
            </a:cxn>
          </a:cxnLst>
          <a:rect l="0" t="0" r="r" b="b"/>
          <a:pathLst>
            <a:path w="21600" h="21600" fill="none" extrusionOk="0">
              <a:moveTo>
                <a:pt x="-1" y="0"/>
              </a:moveTo>
              <a:cubicBezTo>
                <a:pt x="11929" y="0"/>
                <a:pt x="21600" y="9670"/>
                <a:pt x="21600" y="21600"/>
              </a:cubicBezTo>
            </a:path>
            <a:path w="21600" h="21600" stroke="0" extrusionOk="0">
              <a:moveTo>
                <a:pt x="-1" y="0"/>
              </a:moveTo>
              <a:cubicBezTo>
                <a:pt x="11929" y="0"/>
                <a:pt x="21600" y="9670"/>
                <a:pt x="21600" y="21600"/>
              </a:cubicBezTo>
              <a:lnTo>
                <a:pt x="0" y="21600"/>
              </a:lnTo>
              <a:lnTo>
                <a:pt x="-1" y="0"/>
              </a:lnTo>
              <a:close/>
            </a:path>
          </a:pathLst>
        </a:cu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8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8"/>
              </a:solidFill>
            </a14:hiddenFill>
          </a:ext>
        </a:extLst>
      </xdr:spPr>
    </xdr:sp>
    <xdr:clientData fLocksWithSheet="0"/>
  </xdr:twoCellAnchor>
  <xdr:twoCellAnchor>
    <xdr:from>
      <xdr:col>1</xdr:col>
      <xdr:colOff>533400</xdr:colOff>
      <xdr:row>0</xdr:row>
      <xdr:rowOff>0</xdr:rowOff>
    </xdr:from>
    <xdr:to>
      <xdr:col>1</xdr:col>
      <xdr:colOff>556260</xdr:colOff>
      <xdr:row>0</xdr:row>
      <xdr:rowOff>0</xdr:rowOff>
    </xdr:to>
    <xdr:sp macro="" textlink="">
      <xdr:nvSpPr>
        <xdr:cNvPr id="12512" name="Arc 8">
          <a:extLst>
            <a:ext uri="{FF2B5EF4-FFF2-40B4-BE49-F238E27FC236}">
              <a16:creationId xmlns:a16="http://schemas.microsoft.com/office/drawing/2014/main" id="{07A1A63C-A530-441D-9DB7-0802FB7232E5}"/>
            </a:ext>
          </a:extLst>
        </xdr:cNvPr>
        <xdr:cNvSpPr>
          <a:spLocks/>
        </xdr:cNvSpPr>
      </xdr:nvSpPr>
      <xdr:spPr bwMode="auto">
        <a:xfrm flipV="1">
          <a:off x="655320" y="0"/>
          <a:ext cx="22860" cy="0"/>
        </a:xfrm>
        <a:custGeom>
          <a:avLst/>
          <a:gdLst>
            <a:gd name="T0" fmla="*/ 0 w 21600"/>
            <a:gd name="T1" fmla="*/ 0 h 21600"/>
            <a:gd name="T2" fmla="*/ 352166787 w 21600"/>
            <a:gd name="T3" fmla="*/ 0 h 21600"/>
            <a:gd name="T4" fmla="*/ 0 w 21600"/>
            <a:gd name="T5" fmla="*/ 0 h 21600"/>
            <a:gd name="T6" fmla="*/ 0 60000 65536"/>
            <a:gd name="T7" fmla="*/ 0 60000 65536"/>
            <a:gd name="T8" fmla="*/ 0 60000 65536"/>
          </a:gdLst>
          <a:ahLst/>
          <a:cxnLst>
            <a:cxn ang="T6">
              <a:pos x="T0" y="T1"/>
            </a:cxn>
            <a:cxn ang="T7">
              <a:pos x="T2" y="T3"/>
            </a:cxn>
            <a:cxn ang="T8">
              <a:pos x="T4" y="T5"/>
            </a:cxn>
          </a:cxnLst>
          <a:rect l="0" t="0" r="r" b="b"/>
          <a:pathLst>
            <a:path w="21600" h="21600" fill="none" extrusionOk="0">
              <a:moveTo>
                <a:pt x="-1" y="0"/>
              </a:moveTo>
              <a:cubicBezTo>
                <a:pt x="11929" y="0"/>
                <a:pt x="21600" y="9670"/>
                <a:pt x="21600" y="21600"/>
              </a:cubicBezTo>
            </a:path>
            <a:path w="21600" h="21600" stroke="0" extrusionOk="0">
              <a:moveTo>
                <a:pt x="-1" y="0"/>
              </a:moveTo>
              <a:cubicBezTo>
                <a:pt x="11929" y="0"/>
                <a:pt x="21600" y="9670"/>
                <a:pt x="21600" y="21600"/>
              </a:cubicBezTo>
              <a:lnTo>
                <a:pt x="0" y="21600"/>
              </a:lnTo>
              <a:lnTo>
                <a:pt x="-1" y="0"/>
              </a:lnTo>
              <a:close/>
            </a:path>
          </a:pathLst>
        </a:cu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8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8"/>
              </a:solidFill>
            </a14:hiddenFill>
          </a:ext>
        </a:extLst>
      </xdr:spPr>
    </xdr:sp>
    <xdr:clientData fLocksWithSheet="0"/>
  </xdr:twoCellAnchor>
  <xdr:twoCellAnchor>
    <xdr:from>
      <xdr:col>1</xdr:col>
      <xdr:colOff>83820</xdr:colOff>
      <xdr:row>0</xdr:row>
      <xdr:rowOff>0</xdr:rowOff>
    </xdr:from>
    <xdr:to>
      <xdr:col>1</xdr:col>
      <xdr:colOff>167640</xdr:colOff>
      <xdr:row>0</xdr:row>
      <xdr:rowOff>0</xdr:rowOff>
    </xdr:to>
    <xdr:sp macro="" textlink="">
      <xdr:nvSpPr>
        <xdr:cNvPr id="12513" name="Arc 9">
          <a:extLst>
            <a:ext uri="{FF2B5EF4-FFF2-40B4-BE49-F238E27FC236}">
              <a16:creationId xmlns:a16="http://schemas.microsoft.com/office/drawing/2014/main" id="{0085212C-A2DA-4B14-A7DD-AAC168EF1D22}"/>
            </a:ext>
          </a:extLst>
        </xdr:cNvPr>
        <xdr:cNvSpPr>
          <a:spLocks/>
        </xdr:cNvSpPr>
      </xdr:nvSpPr>
      <xdr:spPr bwMode="auto">
        <a:xfrm flipH="1">
          <a:off x="205740" y="0"/>
          <a:ext cx="83820" cy="0"/>
        </a:xfrm>
        <a:custGeom>
          <a:avLst/>
          <a:gdLst>
            <a:gd name="T0" fmla="*/ 0 w 21600"/>
            <a:gd name="T1" fmla="*/ 0 h 21600"/>
            <a:gd name="T2" fmla="*/ 2147483646 w 21600"/>
            <a:gd name="T3" fmla="*/ 0 h 21600"/>
            <a:gd name="T4" fmla="*/ 0 w 21600"/>
            <a:gd name="T5" fmla="*/ 0 h 21600"/>
            <a:gd name="T6" fmla="*/ 0 60000 65536"/>
            <a:gd name="T7" fmla="*/ 0 60000 65536"/>
            <a:gd name="T8" fmla="*/ 0 60000 65536"/>
          </a:gdLst>
          <a:ahLst/>
          <a:cxnLst>
            <a:cxn ang="T6">
              <a:pos x="T0" y="T1"/>
            </a:cxn>
            <a:cxn ang="T7">
              <a:pos x="T2" y="T3"/>
            </a:cxn>
            <a:cxn ang="T8">
              <a:pos x="T4" y="T5"/>
            </a:cxn>
          </a:cxnLst>
          <a:rect l="0" t="0" r="r" b="b"/>
          <a:pathLst>
            <a:path w="21600" h="21600" fill="none" extrusionOk="0">
              <a:moveTo>
                <a:pt x="-1" y="0"/>
              </a:moveTo>
              <a:cubicBezTo>
                <a:pt x="11929" y="0"/>
                <a:pt x="21600" y="9670"/>
                <a:pt x="21600" y="21600"/>
              </a:cubicBezTo>
            </a:path>
            <a:path w="21600" h="21600" stroke="0" extrusionOk="0">
              <a:moveTo>
                <a:pt x="-1" y="0"/>
              </a:moveTo>
              <a:cubicBezTo>
                <a:pt x="11929" y="0"/>
                <a:pt x="21600" y="9670"/>
                <a:pt x="21600" y="21600"/>
              </a:cubicBezTo>
              <a:lnTo>
                <a:pt x="0" y="21600"/>
              </a:lnTo>
              <a:lnTo>
                <a:pt x="-1" y="0"/>
              </a:lnTo>
              <a:close/>
            </a:path>
          </a:pathLst>
        </a:cu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8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8"/>
              </a:solidFill>
            </a14:hiddenFill>
          </a:ext>
        </a:extLst>
      </xdr:spPr>
    </xdr:sp>
    <xdr:clientData fLocksWithSheet="0"/>
  </xdr:twoCellAnchor>
  <xdr:twoCellAnchor>
    <xdr:from>
      <xdr:col>1</xdr:col>
      <xdr:colOff>83820</xdr:colOff>
      <xdr:row>0</xdr:row>
      <xdr:rowOff>0</xdr:rowOff>
    </xdr:from>
    <xdr:to>
      <xdr:col>1</xdr:col>
      <xdr:colOff>167640</xdr:colOff>
      <xdr:row>0</xdr:row>
      <xdr:rowOff>0</xdr:rowOff>
    </xdr:to>
    <xdr:sp macro="" textlink="">
      <xdr:nvSpPr>
        <xdr:cNvPr id="12514" name="Arc 10">
          <a:extLst>
            <a:ext uri="{FF2B5EF4-FFF2-40B4-BE49-F238E27FC236}">
              <a16:creationId xmlns:a16="http://schemas.microsoft.com/office/drawing/2014/main" id="{DCA5D923-1D41-4E40-BF90-C7322303E794}"/>
            </a:ext>
          </a:extLst>
        </xdr:cNvPr>
        <xdr:cNvSpPr>
          <a:spLocks/>
        </xdr:cNvSpPr>
      </xdr:nvSpPr>
      <xdr:spPr bwMode="auto">
        <a:xfrm flipH="1" flipV="1">
          <a:off x="205740" y="0"/>
          <a:ext cx="83820" cy="0"/>
        </a:xfrm>
        <a:custGeom>
          <a:avLst/>
          <a:gdLst>
            <a:gd name="T0" fmla="*/ 0 w 21600"/>
            <a:gd name="T1" fmla="*/ 0 h 21600"/>
            <a:gd name="T2" fmla="*/ 2147483646 w 21600"/>
            <a:gd name="T3" fmla="*/ 0 h 21600"/>
            <a:gd name="T4" fmla="*/ 0 w 21600"/>
            <a:gd name="T5" fmla="*/ 0 h 21600"/>
            <a:gd name="T6" fmla="*/ 0 60000 65536"/>
            <a:gd name="T7" fmla="*/ 0 60000 65536"/>
            <a:gd name="T8" fmla="*/ 0 60000 65536"/>
          </a:gdLst>
          <a:ahLst/>
          <a:cxnLst>
            <a:cxn ang="T6">
              <a:pos x="T0" y="T1"/>
            </a:cxn>
            <a:cxn ang="T7">
              <a:pos x="T2" y="T3"/>
            </a:cxn>
            <a:cxn ang="T8">
              <a:pos x="T4" y="T5"/>
            </a:cxn>
          </a:cxnLst>
          <a:rect l="0" t="0" r="r" b="b"/>
          <a:pathLst>
            <a:path w="21600" h="21600" fill="none" extrusionOk="0">
              <a:moveTo>
                <a:pt x="-1" y="0"/>
              </a:moveTo>
              <a:cubicBezTo>
                <a:pt x="11929" y="0"/>
                <a:pt x="21600" y="9670"/>
                <a:pt x="21600" y="21600"/>
              </a:cubicBezTo>
            </a:path>
            <a:path w="21600" h="21600" stroke="0" extrusionOk="0">
              <a:moveTo>
                <a:pt x="-1" y="0"/>
              </a:moveTo>
              <a:cubicBezTo>
                <a:pt x="11929" y="0"/>
                <a:pt x="21600" y="9670"/>
                <a:pt x="21600" y="21600"/>
              </a:cubicBezTo>
              <a:lnTo>
                <a:pt x="0" y="21600"/>
              </a:lnTo>
              <a:lnTo>
                <a:pt x="-1" y="0"/>
              </a:lnTo>
              <a:close/>
            </a:path>
          </a:pathLst>
        </a:cu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8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8"/>
              </a:solidFill>
            </a14:hiddenFill>
          </a:ext>
        </a:extLst>
      </xdr:spPr>
    </xdr:sp>
    <xdr:clientData fLocksWithSheet="0"/>
  </xdr:twoCellAnchor>
  <xdr:twoCellAnchor>
    <xdr:from>
      <xdr:col>1</xdr:col>
      <xdr:colOff>533400</xdr:colOff>
      <xdr:row>0</xdr:row>
      <xdr:rowOff>0</xdr:rowOff>
    </xdr:from>
    <xdr:to>
      <xdr:col>1</xdr:col>
      <xdr:colOff>556260</xdr:colOff>
      <xdr:row>0</xdr:row>
      <xdr:rowOff>0</xdr:rowOff>
    </xdr:to>
    <xdr:sp macro="" textlink="">
      <xdr:nvSpPr>
        <xdr:cNvPr id="12515" name="Arc 11">
          <a:extLst>
            <a:ext uri="{FF2B5EF4-FFF2-40B4-BE49-F238E27FC236}">
              <a16:creationId xmlns:a16="http://schemas.microsoft.com/office/drawing/2014/main" id="{9CC38137-8561-4D3F-B2F8-BCE259D86543}"/>
            </a:ext>
          </a:extLst>
        </xdr:cNvPr>
        <xdr:cNvSpPr>
          <a:spLocks/>
        </xdr:cNvSpPr>
      </xdr:nvSpPr>
      <xdr:spPr bwMode="auto">
        <a:xfrm>
          <a:off x="655320" y="0"/>
          <a:ext cx="22860" cy="0"/>
        </a:xfrm>
        <a:custGeom>
          <a:avLst/>
          <a:gdLst>
            <a:gd name="T0" fmla="*/ 0 w 21600"/>
            <a:gd name="T1" fmla="*/ 0 h 21600"/>
            <a:gd name="T2" fmla="*/ 352166787 w 21600"/>
            <a:gd name="T3" fmla="*/ 0 h 21600"/>
            <a:gd name="T4" fmla="*/ 0 w 21600"/>
            <a:gd name="T5" fmla="*/ 0 h 21600"/>
            <a:gd name="T6" fmla="*/ 0 60000 65536"/>
            <a:gd name="T7" fmla="*/ 0 60000 65536"/>
            <a:gd name="T8" fmla="*/ 0 60000 65536"/>
          </a:gdLst>
          <a:ahLst/>
          <a:cxnLst>
            <a:cxn ang="T6">
              <a:pos x="T0" y="T1"/>
            </a:cxn>
            <a:cxn ang="T7">
              <a:pos x="T2" y="T3"/>
            </a:cxn>
            <a:cxn ang="T8">
              <a:pos x="T4" y="T5"/>
            </a:cxn>
          </a:cxnLst>
          <a:rect l="0" t="0" r="r" b="b"/>
          <a:pathLst>
            <a:path w="21600" h="21600" fill="none" extrusionOk="0">
              <a:moveTo>
                <a:pt x="-1" y="0"/>
              </a:moveTo>
              <a:cubicBezTo>
                <a:pt x="11929" y="0"/>
                <a:pt x="21600" y="9670"/>
                <a:pt x="21600" y="21600"/>
              </a:cubicBezTo>
            </a:path>
            <a:path w="21600" h="21600" stroke="0" extrusionOk="0">
              <a:moveTo>
                <a:pt x="-1" y="0"/>
              </a:moveTo>
              <a:cubicBezTo>
                <a:pt x="11929" y="0"/>
                <a:pt x="21600" y="9670"/>
                <a:pt x="21600" y="21600"/>
              </a:cubicBezTo>
              <a:lnTo>
                <a:pt x="0" y="21600"/>
              </a:lnTo>
              <a:lnTo>
                <a:pt x="-1" y="0"/>
              </a:lnTo>
              <a:close/>
            </a:path>
          </a:pathLst>
        </a:cu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8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8"/>
              </a:solidFill>
            </a14:hiddenFill>
          </a:ext>
        </a:extLst>
      </xdr:spPr>
    </xdr:sp>
    <xdr:clientData fLocksWithSheet="0"/>
  </xdr:twoCellAnchor>
  <xdr:twoCellAnchor>
    <xdr:from>
      <xdr:col>1</xdr:col>
      <xdr:colOff>533400</xdr:colOff>
      <xdr:row>0</xdr:row>
      <xdr:rowOff>0</xdr:rowOff>
    </xdr:from>
    <xdr:to>
      <xdr:col>1</xdr:col>
      <xdr:colOff>556260</xdr:colOff>
      <xdr:row>0</xdr:row>
      <xdr:rowOff>0</xdr:rowOff>
    </xdr:to>
    <xdr:sp macro="" textlink="">
      <xdr:nvSpPr>
        <xdr:cNvPr id="12516" name="Arc 12">
          <a:extLst>
            <a:ext uri="{FF2B5EF4-FFF2-40B4-BE49-F238E27FC236}">
              <a16:creationId xmlns:a16="http://schemas.microsoft.com/office/drawing/2014/main" id="{39DF3956-71B7-49ED-A308-B699B1AEB70E}"/>
            </a:ext>
          </a:extLst>
        </xdr:cNvPr>
        <xdr:cNvSpPr>
          <a:spLocks/>
        </xdr:cNvSpPr>
      </xdr:nvSpPr>
      <xdr:spPr bwMode="auto">
        <a:xfrm flipV="1">
          <a:off x="655320" y="0"/>
          <a:ext cx="22860" cy="0"/>
        </a:xfrm>
        <a:custGeom>
          <a:avLst/>
          <a:gdLst>
            <a:gd name="T0" fmla="*/ 0 w 21600"/>
            <a:gd name="T1" fmla="*/ 0 h 21600"/>
            <a:gd name="T2" fmla="*/ 352166787 w 21600"/>
            <a:gd name="T3" fmla="*/ 0 h 21600"/>
            <a:gd name="T4" fmla="*/ 0 w 21600"/>
            <a:gd name="T5" fmla="*/ 0 h 21600"/>
            <a:gd name="T6" fmla="*/ 0 60000 65536"/>
            <a:gd name="T7" fmla="*/ 0 60000 65536"/>
            <a:gd name="T8" fmla="*/ 0 60000 65536"/>
          </a:gdLst>
          <a:ahLst/>
          <a:cxnLst>
            <a:cxn ang="T6">
              <a:pos x="T0" y="T1"/>
            </a:cxn>
            <a:cxn ang="T7">
              <a:pos x="T2" y="T3"/>
            </a:cxn>
            <a:cxn ang="T8">
              <a:pos x="T4" y="T5"/>
            </a:cxn>
          </a:cxnLst>
          <a:rect l="0" t="0" r="r" b="b"/>
          <a:pathLst>
            <a:path w="21600" h="21600" fill="none" extrusionOk="0">
              <a:moveTo>
                <a:pt x="-1" y="0"/>
              </a:moveTo>
              <a:cubicBezTo>
                <a:pt x="11929" y="0"/>
                <a:pt x="21600" y="9670"/>
                <a:pt x="21600" y="21600"/>
              </a:cubicBezTo>
            </a:path>
            <a:path w="21600" h="21600" stroke="0" extrusionOk="0">
              <a:moveTo>
                <a:pt x="-1" y="0"/>
              </a:moveTo>
              <a:cubicBezTo>
                <a:pt x="11929" y="0"/>
                <a:pt x="21600" y="9670"/>
                <a:pt x="21600" y="21600"/>
              </a:cubicBezTo>
              <a:lnTo>
                <a:pt x="0" y="21600"/>
              </a:lnTo>
              <a:lnTo>
                <a:pt x="-1" y="0"/>
              </a:lnTo>
              <a:close/>
            </a:path>
          </a:pathLst>
        </a:cu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8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8"/>
              </a:solidFill>
            </a14:hiddenFill>
          </a:ext>
        </a:extLst>
      </xdr:spPr>
    </xdr:sp>
    <xdr:clientData fLocksWithSheet="0"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83820</xdr:colOff>
      <xdr:row>0</xdr:row>
      <xdr:rowOff>0</xdr:rowOff>
    </xdr:from>
    <xdr:to>
      <xdr:col>1</xdr:col>
      <xdr:colOff>167640</xdr:colOff>
      <xdr:row>0</xdr:row>
      <xdr:rowOff>0</xdr:rowOff>
    </xdr:to>
    <xdr:sp macro="" textlink="">
      <xdr:nvSpPr>
        <xdr:cNvPr id="11505" name="Arc 1">
          <a:extLst>
            <a:ext uri="{FF2B5EF4-FFF2-40B4-BE49-F238E27FC236}">
              <a16:creationId xmlns:a16="http://schemas.microsoft.com/office/drawing/2014/main" id="{15D38B27-8DF1-45E2-A586-6A32AFD330EF}"/>
            </a:ext>
          </a:extLst>
        </xdr:cNvPr>
        <xdr:cNvSpPr>
          <a:spLocks/>
        </xdr:cNvSpPr>
      </xdr:nvSpPr>
      <xdr:spPr bwMode="auto">
        <a:xfrm flipH="1">
          <a:off x="205740" y="0"/>
          <a:ext cx="83820" cy="0"/>
        </a:xfrm>
        <a:custGeom>
          <a:avLst/>
          <a:gdLst>
            <a:gd name="T0" fmla="*/ 0 w 21600"/>
            <a:gd name="T1" fmla="*/ 0 h 21600"/>
            <a:gd name="T2" fmla="*/ 2147483646 w 21600"/>
            <a:gd name="T3" fmla="*/ 0 h 21600"/>
            <a:gd name="T4" fmla="*/ 0 w 21600"/>
            <a:gd name="T5" fmla="*/ 0 h 21600"/>
            <a:gd name="T6" fmla="*/ 0 60000 65536"/>
            <a:gd name="T7" fmla="*/ 0 60000 65536"/>
            <a:gd name="T8" fmla="*/ 0 60000 65536"/>
          </a:gdLst>
          <a:ahLst/>
          <a:cxnLst>
            <a:cxn ang="T6">
              <a:pos x="T0" y="T1"/>
            </a:cxn>
            <a:cxn ang="T7">
              <a:pos x="T2" y="T3"/>
            </a:cxn>
            <a:cxn ang="T8">
              <a:pos x="T4" y="T5"/>
            </a:cxn>
          </a:cxnLst>
          <a:rect l="0" t="0" r="r" b="b"/>
          <a:pathLst>
            <a:path w="21600" h="21600" fill="none" extrusionOk="0">
              <a:moveTo>
                <a:pt x="-1" y="0"/>
              </a:moveTo>
              <a:cubicBezTo>
                <a:pt x="11929" y="0"/>
                <a:pt x="21600" y="9670"/>
                <a:pt x="21600" y="21600"/>
              </a:cubicBezTo>
            </a:path>
            <a:path w="21600" h="21600" stroke="0" extrusionOk="0">
              <a:moveTo>
                <a:pt x="-1" y="0"/>
              </a:moveTo>
              <a:cubicBezTo>
                <a:pt x="11929" y="0"/>
                <a:pt x="21600" y="9670"/>
                <a:pt x="21600" y="21600"/>
              </a:cubicBezTo>
              <a:lnTo>
                <a:pt x="0" y="21600"/>
              </a:lnTo>
              <a:lnTo>
                <a:pt x="-1" y="0"/>
              </a:lnTo>
              <a:close/>
            </a:path>
          </a:pathLst>
        </a:cu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8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8"/>
              </a:solidFill>
            </a14:hiddenFill>
          </a:ext>
        </a:extLst>
      </xdr:spPr>
    </xdr:sp>
    <xdr:clientData fLocksWithSheet="0"/>
  </xdr:twoCellAnchor>
  <xdr:twoCellAnchor>
    <xdr:from>
      <xdr:col>1</xdr:col>
      <xdr:colOff>83820</xdr:colOff>
      <xdr:row>0</xdr:row>
      <xdr:rowOff>0</xdr:rowOff>
    </xdr:from>
    <xdr:to>
      <xdr:col>1</xdr:col>
      <xdr:colOff>167640</xdr:colOff>
      <xdr:row>0</xdr:row>
      <xdr:rowOff>0</xdr:rowOff>
    </xdr:to>
    <xdr:sp macro="" textlink="">
      <xdr:nvSpPr>
        <xdr:cNvPr id="11506" name="Arc 2">
          <a:extLst>
            <a:ext uri="{FF2B5EF4-FFF2-40B4-BE49-F238E27FC236}">
              <a16:creationId xmlns:a16="http://schemas.microsoft.com/office/drawing/2014/main" id="{62A55F90-E81D-4DC9-8727-23AB76DBFE2C}"/>
            </a:ext>
          </a:extLst>
        </xdr:cNvPr>
        <xdr:cNvSpPr>
          <a:spLocks/>
        </xdr:cNvSpPr>
      </xdr:nvSpPr>
      <xdr:spPr bwMode="auto">
        <a:xfrm flipH="1" flipV="1">
          <a:off x="205740" y="0"/>
          <a:ext cx="83820" cy="0"/>
        </a:xfrm>
        <a:custGeom>
          <a:avLst/>
          <a:gdLst>
            <a:gd name="T0" fmla="*/ 0 w 21600"/>
            <a:gd name="T1" fmla="*/ 0 h 21600"/>
            <a:gd name="T2" fmla="*/ 2147483646 w 21600"/>
            <a:gd name="T3" fmla="*/ 0 h 21600"/>
            <a:gd name="T4" fmla="*/ 0 w 21600"/>
            <a:gd name="T5" fmla="*/ 0 h 21600"/>
            <a:gd name="T6" fmla="*/ 0 60000 65536"/>
            <a:gd name="T7" fmla="*/ 0 60000 65536"/>
            <a:gd name="T8" fmla="*/ 0 60000 65536"/>
          </a:gdLst>
          <a:ahLst/>
          <a:cxnLst>
            <a:cxn ang="T6">
              <a:pos x="T0" y="T1"/>
            </a:cxn>
            <a:cxn ang="T7">
              <a:pos x="T2" y="T3"/>
            </a:cxn>
            <a:cxn ang="T8">
              <a:pos x="T4" y="T5"/>
            </a:cxn>
          </a:cxnLst>
          <a:rect l="0" t="0" r="r" b="b"/>
          <a:pathLst>
            <a:path w="21600" h="21600" fill="none" extrusionOk="0">
              <a:moveTo>
                <a:pt x="-1" y="0"/>
              </a:moveTo>
              <a:cubicBezTo>
                <a:pt x="11929" y="0"/>
                <a:pt x="21600" y="9670"/>
                <a:pt x="21600" y="21600"/>
              </a:cubicBezTo>
            </a:path>
            <a:path w="21600" h="21600" stroke="0" extrusionOk="0">
              <a:moveTo>
                <a:pt x="-1" y="0"/>
              </a:moveTo>
              <a:cubicBezTo>
                <a:pt x="11929" y="0"/>
                <a:pt x="21600" y="9670"/>
                <a:pt x="21600" y="21600"/>
              </a:cubicBezTo>
              <a:lnTo>
                <a:pt x="0" y="21600"/>
              </a:lnTo>
              <a:lnTo>
                <a:pt x="-1" y="0"/>
              </a:lnTo>
              <a:close/>
            </a:path>
          </a:pathLst>
        </a:cu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8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8"/>
              </a:solidFill>
            </a14:hiddenFill>
          </a:ext>
        </a:extLst>
      </xdr:spPr>
    </xdr:sp>
    <xdr:clientData fLocksWithSheet="0"/>
  </xdr:twoCellAnchor>
  <xdr:twoCellAnchor>
    <xdr:from>
      <xdr:col>1</xdr:col>
      <xdr:colOff>533400</xdr:colOff>
      <xdr:row>0</xdr:row>
      <xdr:rowOff>0</xdr:rowOff>
    </xdr:from>
    <xdr:to>
      <xdr:col>1</xdr:col>
      <xdr:colOff>556260</xdr:colOff>
      <xdr:row>0</xdr:row>
      <xdr:rowOff>0</xdr:rowOff>
    </xdr:to>
    <xdr:sp macro="" textlink="">
      <xdr:nvSpPr>
        <xdr:cNvPr id="11507" name="Arc 3">
          <a:extLst>
            <a:ext uri="{FF2B5EF4-FFF2-40B4-BE49-F238E27FC236}">
              <a16:creationId xmlns:a16="http://schemas.microsoft.com/office/drawing/2014/main" id="{C120AF7F-3EB9-4F3E-8C44-DE204D3DAAE1}"/>
            </a:ext>
          </a:extLst>
        </xdr:cNvPr>
        <xdr:cNvSpPr>
          <a:spLocks/>
        </xdr:cNvSpPr>
      </xdr:nvSpPr>
      <xdr:spPr bwMode="auto">
        <a:xfrm>
          <a:off x="655320" y="0"/>
          <a:ext cx="22860" cy="0"/>
        </a:xfrm>
        <a:custGeom>
          <a:avLst/>
          <a:gdLst>
            <a:gd name="T0" fmla="*/ 0 w 21600"/>
            <a:gd name="T1" fmla="*/ 0 h 21600"/>
            <a:gd name="T2" fmla="*/ 352166787 w 21600"/>
            <a:gd name="T3" fmla="*/ 0 h 21600"/>
            <a:gd name="T4" fmla="*/ 0 w 21600"/>
            <a:gd name="T5" fmla="*/ 0 h 21600"/>
            <a:gd name="T6" fmla="*/ 0 60000 65536"/>
            <a:gd name="T7" fmla="*/ 0 60000 65536"/>
            <a:gd name="T8" fmla="*/ 0 60000 65536"/>
          </a:gdLst>
          <a:ahLst/>
          <a:cxnLst>
            <a:cxn ang="T6">
              <a:pos x="T0" y="T1"/>
            </a:cxn>
            <a:cxn ang="T7">
              <a:pos x="T2" y="T3"/>
            </a:cxn>
            <a:cxn ang="T8">
              <a:pos x="T4" y="T5"/>
            </a:cxn>
          </a:cxnLst>
          <a:rect l="0" t="0" r="r" b="b"/>
          <a:pathLst>
            <a:path w="21600" h="21600" fill="none" extrusionOk="0">
              <a:moveTo>
                <a:pt x="-1" y="0"/>
              </a:moveTo>
              <a:cubicBezTo>
                <a:pt x="11929" y="0"/>
                <a:pt x="21600" y="9670"/>
                <a:pt x="21600" y="21600"/>
              </a:cubicBezTo>
            </a:path>
            <a:path w="21600" h="21600" stroke="0" extrusionOk="0">
              <a:moveTo>
                <a:pt x="-1" y="0"/>
              </a:moveTo>
              <a:cubicBezTo>
                <a:pt x="11929" y="0"/>
                <a:pt x="21600" y="9670"/>
                <a:pt x="21600" y="21600"/>
              </a:cubicBezTo>
              <a:lnTo>
                <a:pt x="0" y="21600"/>
              </a:lnTo>
              <a:lnTo>
                <a:pt x="-1" y="0"/>
              </a:lnTo>
              <a:close/>
            </a:path>
          </a:pathLst>
        </a:cu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8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8"/>
              </a:solidFill>
            </a14:hiddenFill>
          </a:ext>
        </a:extLst>
      </xdr:spPr>
    </xdr:sp>
    <xdr:clientData fLocksWithSheet="0"/>
  </xdr:twoCellAnchor>
  <xdr:twoCellAnchor>
    <xdr:from>
      <xdr:col>1</xdr:col>
      <xdr:colOff>533400</xdr:colOff>
      <xdr:row>0</xdr:row>
      <xdr:rowOff>0</xdr:rowOff>
    </xdr:from>
    <xdr:to>
      <xdr:col>1</xdr:col>
      <xdr:colOff>556260</xdr:colOff>
      <xdr:row>0</xdr:row>
      <xdr:rowOff>0</xdr:rowOff>
    </xdr:to>
    <xdr:sp macro="" textlink="">
      <xdr:nvSpPr>
        <xdr:cNvPr id="11508" name="Arc 4">
          <a:extLst>
            <a:ext uri="{FF2B5EF4-FFF2-40B4-BE49-F238E27FC236}">
              <a16:creationId xmlns:a16="http://schemas.microsoft.com/office/drawing/2014/main" id="{D9870538-649A-42B6-B2F1-9A3B7C3144F6}"/>
            </a:ext>
          </a:extLst>
        </xdr:cNvPr>
        <xdr:cNvSpPr>
          <a:spLocks/>
        </xdr:cNvSpPr>
      </xdr:nvSpPr>
      <xdr:spPr bwMode="auto">
        <a:xfrm flipV="1">
          <a:off x="655320" y="0"/>
          <a:ext cx="22860" cy="0"/>
        </a:xfrm>
        <a:custGeom>
          <a:avLst/>
          <a:gdLst>
            <a:gd name="T0" fmla="*/ 0 w 21600"/>
            <a:gd name="T1" fmla="*/ 0 h 21600"/>
            <a:gd name="T2" fmla="*/ 352166787 w 21600"/>
            <a:gd name="T3" fmla="*/ 0 h 21600"/>
            <a:gd name="T4" fmla="*/ 0 w 21600"/>
            <a:gd name="T5" fmla="*/ 0 h 21600"/>
            <a:gd name="T6" fmla="*/ 0 60000 65536"/>
            <a:gd name="T7" fmla="*/ 0 60000 65536"/>
            <a:gd name="T8" fmla="*/ 0 60000 65536"/>
          </a:gdLst>
          <a:ahLst/>
          <a:cxnLst>
            <a:cxn ang="T6">
              <a:pos x="T0" y="T1"/>
            </a:cxn>
            <a:cxn ang="T7">
              <a:pos x="T2" y="T3"/>
            </a:cxn>
            <a:cxn ang="T8">
              <a:pos x="T4" y="T5"/>
            </a:cxn>
          </a:cxnLst>
          <a:rect l="0" t="0" r="r" b="b"/>
          <a:pathLst>
            <a:path w="21600" h="21600" fill="none" extrusionOk="0">
              <a:moveTo>
                <a:pt x="-1" y="0"/>
              </a:moveTo>
              <a:cubicBezTo>
                <a:pt x="11929" y="0"/>
                <a:pt x="21600" y="9670"/>
                <a:pt x="21600" y="21600"/>
              </a:cubicBezTo>
            </a:path>
            <a:path w="21600" h="21600" stroke="0" extrusionOk="0">
              <a:moveTo>
                <a:pt x="-1" y="0"/>
              </a:moveTo>
              <a:cubicBezTo>
                <a:pt x="11929" y="0"/>
                <a:pt x="21600" y="9670"/>
                <a:pt x="21600" y="21600"/>
              </a:cubicBezTo>
              <a:lnTo>
                <a:pt x="0" y="21600"/>
              </a:lnTo>
              <a:lnTo>
                <a:pt x="-1" y="0"/>
              </a:lnTo>
              <a:close/>
            </a:path>
          </a:pathLst>
        </a:cu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8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8"/>
              </a:solidFill>
            </a14:hiddenFill>
          </a:ext>
        </a:extLst>
      </xdr:spPr>
    </xdr:sp>
    <xdr:clientData fLocksWithSheet="0"/>
  </xdr:twoCellAnchor>
  <xdr:twoCellAnchor>
    <xdr:from>
      <xdr:col>1</xdr:col>
      <xdr:colOff>83820</xdr:colOff>
      <xdr:row>0</xdr:row>
      <xdr:rowOff>0</xdr:rowOff>
    </xdr:from>
    <xdr:to>
      <xdr:col>1</xdr:col>
      <xdr:colOff>167640</xdr:colOff>
      <xdr:row>0</xdr:row>
      <xdr:rowOff>0</xdr:rowOff>
    </xdr:to>
    <xdr:sp macro="" textlink="">
      <xdr:nvSpPr>
        <xdr:cNvPr id="11509" name="Arc 5">
          <a:extLst>
            <a:ext uri="{FF2B5EF4-FFF2-40B4-BE49-F238E27FC236}">
              <a16:creationId xmlns:a16="http://schemas.microsoft.com/office/drawing/2014/main" id="{363CA729-D1B6-4A0A-BCF8-0278F6C02DA2}"/>
            </a:ext>
          </a:extLst>
        </xdr:cNvPr>
        <xdr:cNvSpPr>
          <a:spLocks/>
        </xdr:cNvSpPr>
      </xdr:nvSpPr>
      <xdr:spPr bwMode="auto">
        <a:xfrm flipH="1">
          <a:off x="205740" y="0"/>
          <a:ext cx="83820" cy="0"/>
        </a:xfrm>
        <a:custGeom>
          <a:avLst/>
          <a:gdLst>
            <a:gd name="T0" fmla="*/ 0 w 21600"/>
            <a:gd name="T1" fmla="*/ 0 h 21600"/>
            <a:gd name="T2" fmla="*/ 2147483646 w 21600"/>
            <a:gd name="T3" fmla="*/ 0 h 21600"/>
            <a:gd name="T4" fmla="*/ 0 w 21600"/>
            <a:gd name="T5" fmla="*/ 0 h 21600"/>
            <a:gd name="T6" fmla="*/ 0 60000 65536"/>
            <a:gd name="T7" fmla="*/ 0 60000 65536"/>
            <a:gd name="T8" fmla="*/ 0 60000 65536"/>
          </a:gdLst>
          <a:ahLst/>
          <a:cxnLst>
            <a:cxn ang="T6">
              <a:pos x="T0" y="T1"/>
            </a:cxn>
            <a:cxn ang="T7">
              <a:pos x="T2" y="T3"/>
            </a:cxn>
            <a:cxn ang="T8">
              <a:pos x="T4" y="T5"/>
            </a:cxn>
          </a:cxnLst>
          <a:rect l="0" t="0" r="r" b="b"/>
          <a:pathLst>
            <a:path w="21600" h="21600" fill="none" extrusionOk="0">
              <a:moveTo>
                <a:pt x="-1" y="0"/>
              </a:moveTo>
              <a:cubicBezTo>
                <a:pt x="11929" y="0"/>
                <a:pt x="21600" y="9670"/>
                <a:pt x="21600" y="21600"/>
              </a:cubicBezTo>
            </a:path>
            <a:path w="21600" h="21600" stroke="0" extrusionOk="0">
              <a:moveTo>
                <a:pt x="-1" y="0"/>
              </a:moveTo>
              <a:cubicBezTo>
                <a:pt x="11929" y="0"/>
                <a:pt x="21600" y="9670"/>
                <a:pt x="21600" y="21600"/>
              </a:cubicBezTo>
              <a:lnTo>
                <a:pt x="0" y="21600"/>
              </a:lnTo>
              <a:lnTo>
                <a:pt x="-1" y="0"/>
              </a:lnTo>
              <a:close/>
            </a:path>
          </a:pathLst>
        </a:cu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8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8"/>
              </a:solidFill>
            </a14:hiddenFill>
          </a:ext>
        </a:extLst>
      </xdr:spPr>
    </xdr:sp>
    <xdr:clientData fLocksWithSheet="0"/>
  </xdr:twoCellAnchor>
  <xdr:twoCellAnchor>
    <xdr:from>
      <xdr:col>1</xdr:col>
      <xdr:colOff>83820</xdr:colOff>
      <xdr:row>0</xdr:row>
      <xdr:rowOff>0</xdr:rowOff>
    </xdr:from>
    <xdr:to>
      <xdr:col>1</xdr:col>
      <xdr:colOff>167640</xdr:colOff>
      <xdr:row>0</xdr:row>
      <xdr:rowOff>0</xdr:rowOff>
    </xdr:to>
    <xdr:sp macro="" textlink="">
      <xdr:nvSpPr>
        <xdr:cNvPr id="11510" name="Arc 6">
          <a:extLst>
            <a:ext uri="{FF2B5EF4-FFF2-40B4-BE49-F238E27FC236}">
              <a16:creationId xmlns:a16="http://schemas.microsoft.com/office/drawing/2014/main" id="{F72D06E0-4D89-4883-B3BB-177679B437E4}"/>
            </a:ext>
          </a:extLst>
        </xdr:cNvPr>
        <xdr:cNvSpPr>
          <a:spLocks/>
        </xdr:cNvSpPr>
      </xdr:nvSpPr>
      <xdr:spPr bwMode="auto">
        <a:xfrm flipH="1" flipV="1">
          <a:off x="205740" y="0"/>
          <a:ext cx="83820" cy="0"/>
        </a:xfrm>
        <a:custGeom>
          <a:avLst/>
          <a:gdLst>
            <a:gd name="T0" fmla="*/ 0 w 21600"/>
            <a:gd name="T1" fmla="*/ 0 h 21600"/>
            <a:gd name="T2" fmla="*/ 2147483646 w 21600"/>
            <a:gd name="T3" fmla="*/ 0 h 21600"/>
            <a:gd name="T4" fmla="*/ 0 w 21600"/>
            <a:gd name="T5" fmla="*/ 0 h 21600"/>
            <a:gd name="T6" fmla="*/ 0 60000 65536"/>
            <a:gd name="T7" fmla="*/ 0 60000 65536"/>
            <a:gd name="T8" fmla="*/ 0 60000 65536"/>
          </a:gdLst>
          <a:ahLst/>
          <a:cxnLst>
            <a:cxn ang="T6">
              <a:pos x="T0" y="T1"/>
            </a:cxn>
            <a:cxn ang="T7">
              <a:pos x="T2" y="T3"/>
            </a:cxn>
            <a:cxn ang="T8">
              <a:pos x="T4" y="T5"/>
            </a:cxn>
          </a:cxnLst>
          <a:rect l="0" t="0" r="r" b="b"/>
          <a:pathLst>
            <a:path w="21600" h="21600" fill="none" extrusionOk="0">
              <a:moveTo>
                <a:pt x="-1" y="0"/>
              </a:moveTo>
              <a:cubicBezTo>
                <a:pt x="11929" y="0"/>
                <a:pt x="21600" y="9670"/>
                <a:pt x="21600" y="21600"/>
              </a:cubicBezTo>
            </a:path>
            <a:path w="21600" h="21600" stroke="0" extrusionOk="0">
              <a:moveTo>
                <a:pt x="-1" y="0"/>
              </a:moveTo>
              <a:cubicBezTo>
                <a:pt x="11929" y="0"/>
                <a:pt x="21600" y="9670"/>
                <a:pt x="21600" y="21600"/>
              </a:cubicBezTo>
              <a:lnTo>
                <a:pt x="0" y="21600"/>
              </a:lnTo>
              <a:lnTo>
                <a:pt x="-1" y="0"/>
              </a:lnTo>
              <a:close/>
            </a:path>
          </a:pathLst>
        </a:cu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8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8"/>
              </a:solidFill>
            </a14:hiddenFill>
          </a:ext>
        </a:extLst>
      </xdr:spPr>
    </xdr:sp>
    <xdr:clientData fLocksWithSheet="0"/>
  </xdr:twoCellAnchor>
  <xdr:twoCellAnchor>
    <xdr:from>
      <xdr:col>1</xdr:col>
      <xdr:colOff>533400</xdr:colOff>
      <xdr:row>0</xdr:row>
      <xdr:rowOff>0</xdr:rowOff>
    </xdr:from>
    <xdr:to>
      <xdr:col>1</xdr:col>
      <xdr:colOff>556260</xdr:colOff>
      <xdr:row>0</xdr:row>
      <xdr:rowOff>0</xdr:rowOff>
    </xdr:to>
    <xdr:sp macro="" textlink="">
      <xdr:nvSpPr>
        <xdr:cNvPr id="11511" name="Arc 7">
          <a:extLst>
            <a:ext uri="{FF2B5EF4-FFF2-40B4-BE49-F238E27FC236}">
              <a16:creationId xmlns:a16="http://schemas.microsoft.com/office/drawing/2014/main" id="{010BDCC9-1724-44B1-8620-A9389E9A3612}"/>
            </a:ext>
          </a:extLst>
        </xdr:cNvPr>
        <xdr:cNvSpPr>
          <a:spLocks/>
        </xdr:cNvSpPr>
      </xdr:nvSpPr>
      <xdr:spPr bwMode="auto">
        <a:xfrm>
          <a:off x="655320" y="0"/>
          <a:ext cx="22860" cy="0"/>
        </a:xfrm>
        <a:custGeom>
          <a:avLst/>
          <a:gdLst>
            <a:gd name="T0" fmla="*/ 0 w 21600"/>
            <a:gd name="T1" fmla="*/ 0 h 21600"/>
            <a:gd name="T2" fmla="*/ 352166787 w 21600"/>
            <a:gd name="T3" fmla="*/ 0 h 21600"/>
            <a:gd name="T4" fmla="*/ 0 w 21600"/>
            <a:gd name="T5" fmla="*/ 0 h 21600"/>
            <a:gd name="T6" fmla="*/ 0 60000 65536"/>
            <a:gd name="T7" fmla="*/ 0 60000 65536"/>
            <a:gd name="T8" fmla="*/ 0 60000 65536"/>
          </a:gdLst>
          <a:ahLst/>
          <a:cxnLst>
            <a:cxn ang="T6">
              <a:pos x="T0" y="T1"/>
            </a:cxn>
            <a:cxn ang="T7">
              <a:pos x="T2" y="T3"/>
            </a:cxn>
            <a:cxn ang="T8">
              <a:pos x="T4" y="T5"/>
            </a:cxn>
          </a:cxnLst>
          <a:rect l="0" t="0" r="r" b="b"/>
          <a:pathLst>
            <a:path w="21600" h="21600" fill="none" extrusionOk="0">
              <a:moveTo>
                <a:pt x="-1" y="0"/>
              </a:moveTo>
              <a:cubicBezTo>
                <a:pt x="11929" y="0"/>
                <a:pt x="21600" y="9670"/>
                <a:pt x="21600" y="21600"/>
              </a:cubicBezTo>
            </a:path>
            <a:path w="21600" h="21600" stroke="0" extrusionOk="0">
              <a:moveTo>
                <a:pt x="-1" y="0"/>
              </a:moveTo>
              <a:cubicBezTo>
                <a:pt x="11929" y="0"/>
                <a:pt x="21600" y="9670"/>
                <a:pt x="21600" y="21600"/>
              </a:cubicBezTo>
              <a:lnTo>
                <a:pt x="0" y="21600"/>
              </a:lnTo>
              <a:lnTo>
                <a:pt x="-1" y="0"/>
              </a:lnTo>
              <a:close/>
            </a:path>
          </a:pathLst>
        </a:cu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8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8"/>
              </a:solidFill>
            </a14:hiddenFill>
          </a:ext>
        </a:extLst>
      </xdr:spPr>
    </xdr:sp>
    <xdr:clientData fLocksWithSheet="0"/>
  </xdr:twoCellAnchor>
  <xdr:twoCellAnchor>
    <xdr:from>
      <xdr:col>1</xdr:col>
      <xdr:colOff>533400</xdr:colOff>
      <xdr:row>0</xdr:row>
      <xdr:rowOff>0</xdr:rowOff>
    </xdr:from>
    <xdr:to>
      <xdr:col>1</xdr:col>
      <xdr:colOff>556260</xdr:colOff>
      <xdr:row>0</xdr:row>
      <xdr:rowOff>0</xdr:rowOff>
    </xdr:to>
    <xdr:sp macro="" textlink="">
      <xdr:nvSpPr>
        <xdr:cNvPr id="11512" name="Arc 8">
          <a:extLst>
            <a:ext uri="{FF2B5EF4-FFF2-40B4-BE49-F238E27FC236}">
              <a16:creationId xmlns:a16="http://schemas.microsoft.com/office/drawing/2014/main" id="{7902E360-F82E-43B6-BA44-688328BF6F5C}"/>
            </a:ext>
          </a:extLst>
        </xdr:cNvPr>
        <xdr:cNvSpPr>
          <a:spLocks/>
        </xdr:cNvSpPr>
      </xdr:nvSpPr>
      <xdr:spPr bwMode="auto">
        <a:xfrm flipV="1">
          <a:off x="655320" y="0"/>
          <a:ext cx="22860" cy="0"/>
        </a:xfrm>
        <a:custGeom>
          <a:avLst/>
          <a:gdLst>
            <a:gd name="T0" fmla="*/ 0 w 21600"/>
            <a:gd name="T1" fmla="*/ 0 h 21600"/>
            <a:gd name="T2" fmla="*/ 352166787 w 21600"/>
            <a:gd name="T3" fmla="*/ 0 h 21600"/>
            <a:gd name="T4" fmla="*/ 0 w 21600"/>
            <a:gd name="T5" fmla="*/ 0 h 21600"/>
            <a:gd name="T6" fmla="*/ 0 60000 65536"/>
            <a:gd name="T7" fmla="*/ 0 60000 65536"/>
            <a:gd name="T8" fmla="*/ 0 60000 65536"/>
          </a:gdLst>
          <a:ahLst/>
          <a:cxnLst>
            <a:cxn ang="T6">
              <a:pos x="T0" y="T1"/>
            </a:cxn>
            <a:cxn ang="T7">
              <a:pos x="T2" y="T3"/>
            </a:cxn>
            <a:cxn ang="T8">
              <a:pos x="T4" y="T5"/>
            </a:cxn>
          </a:cxnLst>
          <a:rect l="0" t="0" r="r" b="b"/>
          <a:pathLst>
            <a:path w="21600" h="21600" fill="none" extrusionOk="0">
              <a:moveTo>
                <a:pt x="-1" y="0"/>
              </a:moveTo>
              <a:cubicBezTo>
                <a:pt x="11929" y="0"/>
                <a:pt x="21600" y="9670"/>
                <a:pt x="21600" y="21600"/>
              </a:cubicBezTo>
            </a:path>
            <a:path w="21600" h="21600" stroke="0" extrusionOk="0">
              <a:moveTo>
                <a:pt x="-1" y="0"/>
              </a:moveTo>
              <a:cubicBezTo>
                <a:pt x="11929" y="0"/>
                <a:pt x="21600" y="9670"/>
                <a:pt x="21600" y="21600"/>
              </a:cubicBezTo>
              <a:lnTo>
                <a:pt x="0" y="21600"/>
              </a:lnTo>
              <a:lnTo>
                <a:pt x="-1" y="0"/>
              </a:lnTo>
              <a:close/>
            </a:path>
          </a:pathLst>
        </a:cu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8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8"/>
              </a:solidFill>
            </a14:hiddenFill>
          </a:ext>
        </a:extLst>
      </xdr:spPr>
    </xdr:sp>
    <xdr:clientData fLocksWithSheet="0"/>
  </xdr:twoCellAnchor>
  <xdr:twoCellAnchor>
    <xdr:from>
      <xdr:col>1</xdr:col>
      <xdr:colOff>83820</xdr:colOff>
      <xdr:row>0</xdr:row>
      <xdr:rowOff>0</xdr:rowOff>
    </xdr:from>
    <xdr:to>
      <xdr:col>1</xdr:col>
      <xdr:colOff>167640</xdr:colOff>
      <xdr:row>0</xdr:row>
      <xdr:rowOff>0</xdr:rowOff>
    </xdr:to>
    <xdr:sp macro="" textlink="">
      <xdr:nvSpPr>
        <xdr:cNvPr id="11513" name="Arc 9">
          <a:extLst>
            <a:ext uri="{FF2B5EF4-FFF2-40B4-BE49-F238E27FC236}">
              <a16:creationId xmlns:a16="http://schemas.microsoft.com/office/drawing/2014/main" id="{0A5A05E8-ED19-4A77-8547-530812C33FC2}"/>
            </a:ext>
          </a:extLst>
        </xdr:cNvPr>
        <xdr:cNvSpPr>
          <a:spLocks/>
        </xdr:cNvSpPr>
      </xdr:nvSpPr>
      <xdr:spPr bwMode="auto">
        <a:xfrm flipH="1">
          <a:off x="205740" y="0"/>
          <a:ext cx="83820" cy="0"/>
        </a:xfrm>
        <a:custGeom>
          <a:avLst/>
          <a:gdLst>
            <a:gd name="T0" fmla="*/ 0 w 21600"/>
            <a:gd name="T1" fmla="*/ 0 h 21600"/>
            <a:gd name="T2" fmla="*/ 2147483646 w 21600"/>
            <a:gd name="T3" fmla="*/ 0 h 21600"/>
            <a:gd name="T4" fmla="*/ 0 w 21600"/>
            <a:gd name="T5" fmla="*/ 0 h 21600"/>
            <a:gd name="T6" fmla="*/ 0 60000 65536"/>
            <a:gd name="T7" fmla="*/ 0 60000 65536"/>
            <a:gd name="T8" fmla="*/ 0 60000 65536"/>
          </a:gdLst>
          <a:ahLst/>
          <a:cxnLst>
            <a:cxn ang="T6">
              <a:pos x="T0" y="T1"/>
            </a:cxn>
            <a:cxn ang="T7">
              <a:pos x="T2" y="T3"/>
            </a:cxn>
            <a:cxn ang="T8">
              <a:pos x="T4" y="T5"/>
            </a:cxn>
          </a:cxnLst>
          <a:rect l="0" t="0" r="r" b="b"/>
          <a:pathLst>
            <a:path w="21600" h="21600" fill="none" extrusionOk="0">
              <a:moveTo>
                <a:pt x="-1" y="0"/>
              </a:moveTo>
              <a:cubicBezTo>
                <a:pt x="11929" y="0"/>
                <a:pt x="21600" y="9670"/>
                <a:pt x="21600" y="21600"/>
              </a:cubicBezTo>
            </a:path>
            <a:path w="21600" h="21600" stroke="0" extrusionOk="0">
              <a:moveTo>
                <a:pt x="-1" y="0"/>
              </a:moveTo>
              <a:cubicBezTo>
                <a:pt x="11929" y="0"/>
                <a:pt x="21600" y="9670"/>
                <a:pt x="21600" y="21600"/>
              </a:cubicBezTo>
              <a:lnTo>
                <a:pt x="0" y="21600"/>
              </a:lnTo>
              <a:lnTo>
                <a:pt x="-1" y="0"/>
              </a:lnTo>
              <a:close/>
            </a:path>
          </a:pathLst>
        </a:cu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8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8"/>
              </a:solidFill>
            </a14:hiddenFill>
          </a:ext>
        </a:extLst>
      </xdr:spPr>
    </xdr:sp>
    <xdr:clientData fLocksWithSheet="0"/>
  </xdr:twoCellAnchor>
  <xdr:twoCellAnchor>
    <xdr:from>
      <xdr:col>1</xdr:col>
      <xdr:colOff>83820</xdr:colOff>
      <xdr:row>0</xdr:row>
      <xdr:rowOff>0</xdr:rowOff>
    </xdr:from>
    <xdr:to>
      <xdr:col>1</xdr:col>
      <xdr:colOff>167640</xdr:colOff>
      <xdr:row>0</xdr:row>
      <xdr:rowOff>0</xdr:rowOff>
    </xdr:to>
    <xdr:sp macro="" textlink="">
      <xdr:nvSpPr>
        <xdr:cNvPr id="11514" name="Arc 10">
          <a:extLst>
            <a:ext uri="{FF2B5EF4-FFF2-40B4-BE49-F238E27FC236}">
              <a16:creationId xmlns:a16="http://schemas.microsoft.com/office/drawing/2014/main" id="{E429E055-5B62-4140-9EE3-491E7D21435B}"/>
            </a:ext>
          </a:extLst>
        </xdr:cNvPr>
        <xdr:cNvSpPr>
          <a:spLocks/>
        </xdr:cNvSpPr>
      </xdr:nvSpPr>
      <xdr:spPr bwMode="auto">
        <a:xfrm flipH="1" flipV="1">
          <a:off x="205740" y="0"/>
          <a:ext cx="83820" cy="0"/>
        </a:xfrm>
        <a:custGeom>
          <a:avLst/>
          <a:gdLst>
            <a:gd name="T0" fmla="*/ 0 w 21600"/>
            <a:gd name="T1" fmla="*/ 0 h 21600"/>
            <a:gd name="T2" fmla="*/ 2147483646 w 21600"/>
            <a:gd name="T3" fmla="*/ 0 h 21600"/>
            <a:gd name="T4" fmla="*/ 0 w 21600"/>
            <a:gd name="T5" fmla="*/ 0 h 21600"/>
            <a:gd name="T6" fmla="*/ 0 60000 65536"/>
            <a:gd name="T7" fmla="*/ 0 60000 65536"/>
            <a:gd name="T8" fmla="*/ 0 60000 65536"/>
          </a:gdLst>
          <a:ahLst/>
          <a:cxnLst>
            <a:cxn ang="T6">
              <a:pos x="T0" y="T1"/>
            </a:cxn>
            <a:cxn ang="T7">
              <a:pos x="T2" y="T3"/>
            </a:cxn>
            <a:cxn ang="T8">
              <a:pos x="T4" y="T5"/>
            </a:cxn>
          </a:cxnLst>
          <a:rect l="0" t="0" r="r" b="b"/>
          <a:pathLst>
            <a:path w="21600" h="21600" fill="none" extrusionOk="0">
              <a:moveTo>
                <a:pt x="-1" y="0"/>
              </a:moveTo>
              <a:cubicBezTo>
                <a:pt x="11929" y="0"/>
                <a:pt x="21600" y="9670"/>
                <a:pt x="21600" y="21600"/>
              </a:cubicBezTo>
            </a:path>
            <a:path w="21600" h="21600" stroke="0" extrusionOk="0">
              <a:moveTo>
                <a:pt x="-1" y="0"/>
              </a:moveTo>
              <a:cubicBezTo>
                <a:pt x="11929" y="0"/>
                <a:pt x="21600" y="9670"/>
                <a:pt x="21600" y="21600"/>
              </a:cubicBezTo>
              <a:lnTo>
                <a:pt x="0" y="21600"/>
              </a:lnTo>
              <a:lnTo>
                <a:pt x="-1" y="0"/>
              </a:lnTo>
              <a:close/>
            </a:path>
          </a:pathLst>
        </a:cu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8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8"/>
              </a:solidFill>
            </a14:hiddenFill>
          </a:ext>
        </a:extLst>
      </xdr:spPr>
    </xdr:sp>
    <xdr:clientData fLocksWithSheet="0"/>
  </xdr:twoCellAnchor>
  <xdr:twoCellAnchor>
    <xdr:from>
      <xdr:col>1</xdr:col>
      <xdr:colOff>533400</xdr:colOff>
      <xdr:row>0</xdr:row>
      <xdr:rowOff>0</xdr:rowOff>
    </xdr:from>
    <xdr:to>
      <xdr:col>1</xdr:col>
      <xdr:colOff>556260</xdr:colOff>
      <xdr:row>0</xdr:row>
      <xdr:rowOff>0</xdr:rowOff>
    </xdr:to>
    <xdr:sp macro="" textlink="">
      <xdr:nvSpPr>
        <xdr:cNvPr id="11515" name="Arc 11">
          <a:extLst>
            <a:ext uri="{FF2B5EF4-FFF2-40B4-BE49-F238E27FC236}">
              <a16:creationId xmlns:a16="http://schemas.microsoft.com/office/drawing/2014/main" id="{057BDEB0-AD01-4CB7-B9BC-6B692FAA7B6D}"/>
            </a:ext>
          </a:extLst>
        </xdr:cNvPr>
        <xdr:cNvSpPr>
          <a:spLocks/>
        </xdr:cNvSpPr>
      </xdr:nvSpPr>
      <xdr:spPr bwMode="auto">
        <a:xfrm>
          <a:off x="655320" y="0"/>
          <a:ext cx="22860" cy="0"/>
        </a:xfrm>
        <a:custGeom>
          <a:avLst/>
          <a:gdLst>
            <a:gd name="T0" fmla="*/ 0 w 21600"/>
            <a:gd name="T1" fmla="*/ 0 h 21600"/>
            <a:gd name="T2" fmla="*/ 352166787 w 21600"/>
            <a:gd name="T3" fmla="*/ 0 h 21600"/>
            <a:gd name="T4" fmla="*/ 0 w 21600"/>
            <a:gd name="T5" fmla="*/ 0 h 21600"/>
            <a:gd name="T6" fmla="*/ 0 60000 65536"/>
            <a:gd name="T7" fmla="*/ 0 60000 65536"/>
            <a:gd name="T8" fmla="*/ 0 60000 65536"/>
          </a:gdLst>
          <a:ahLst/>
          <a:cxnLst>
            <a:cxn ang="T6">
              <a:pos x="T0" y="T1"/>
            </a:cxn>
            <a:cxn ang="T7">
              <a:pos x="T2" y="T3"/>
            </a:cxn>
            <a:cxn ang="T8">
              <a:pos x="T4" y="T5"/>
            </a:cxn>
          </a:cxnLst>
          <a:rect l="0" t="0" r="r" b="b"/>
          <a:pathLst>
            <a:path w="21600" h="21600" fill="none" extrusionOk="0">
              <a:moveTo>
                <a:pt x="-1" y="0"/>
              </a:moveTo>
              <a:cubicBezTo>
                <a:pt x="11929" y="0"/>
                <a:pt x="21600" y="9670"/>
                <a:pt x="21600" y="21600"/>
              </a:cubicBezTo>
            </a:path>
            <a:path w="21600" h="21600" stroke="0" extrusionOk="0">
              <a:moveTo>
                <a:pt x="-1" y="0"/>
              </a:moveTo>
              <a:cubicBezTo>
                <a:pt x="11929" y="0"/>
                <a:pt x="21600" y="9670"/>
                <a:pt x="21600" y="21600"/>
              </a:cubicBezTo>
              <a:lnTo>
                <a:pt x="0" y="21600"/>
              </a:lnTo>
              <a:lnTo>
                <a:pt x="-1" y="0"/>
              </a:lnTo>
              <a:close/>
            </a:path>
          </a:pathLst>
        </a:cu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8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8"/>
              </a:solidFill>
            </a14:hiddenFill>
          </a:ext>
        </a:extLst>
      </xdr:spPr>
    </xdr:sp>
    <xdr:clientData fLocksWithSheet="0"/>
  </xdr:twoCellAnchor>
  <xdr:twoCellAnchor>
    <xdr:from>
      <xdr:col>1</xdr:col>
      <xdr:colOff>533400</xdr:colOff>
      <xdr:row>0</xdr:row>
      <xdr:rowOff>0</xdr:rowOff>
    </xdr:from>
    <xdr:to>
      <xdr:col>1</xdr:col>
      <xdr:colOff>556260</xdr:colOff>
      <xdr:row>0</xdr:row>
      <xdr:rowOff>0</xdr:rowOff>
    </xdr:to>
    <xdr:sp macro="" textlink="">
      <xdr:nvSpPr>
        <xdr:cNvPr id="11516" name="Arc 12">
          <a:extLst>
            <a:ext uri="{FF2B5EF4-FFF2-40B4-BE49-F238E27FC236}">
              <a16:creationId xmlns:a16="http://schemas.microsoft.com/office/drawing/2014/main" id="{0C9450D0-FB36-4058-A868-BD178CE1AFF6}"/>
            </a:ext>
          </a:extLst>
        </xdr:cNvPr>
        <xdr:cNvSpPr>
          <a:spLocks/>
        </xdr:cNvSpPr>
      </xdr:nvSpPr>
      <xdr:spPr bwMode="auto">
        <a:xfrm flipV="1">
          <a:off x="655320" y="0"/>
          <a:ext cx="22860" cy="0"/>
        </a:xfrm>
        <a:custGeom>
          <a:avLst/>
          <a:gdLst>
            <a:gd name="T0" fmla="*/ 0 w 21600"/>
            <a:gd name="T1" fmla="*/ 0 h 21600"/>
            <a:gd name="T2" fmla="*/ 352166787 w 21600"/>
            <a:gd name="T3" fmla="*/ 0 h 21600"/>
            <a:gd name="T4" fmla="*/ 0 w 21600"/>
            <a:gd name="T5" fmla="*/ 0 h 21600"/>
            <a:gd name="T6" fmla="*/ 0 60000 65536"/>
            <a:gd name="T7" fmla="*/ 0 60000 65536"/>
            <a:gd name="T8" fmla="*/ 0 60000 65536"/>
          </a:gdLst>
          <a:ahLst/>
          <a:cxnLst>
            <a:cxn ang="T6">
              <a:pos x="T0" y="T1"/>
            </a:cxn>
            <a:cxn ang="T7">
              <a:pos x="T2" y="T3"/>
            </a:cxn>
            <a:cxn ang="T8">
              <a:pos x="T4" y="T5"/>
            </a:cxn>
          </a:cxnLst>
          <a:rect l="0" t="0" r="r" b="b"/>
          <a:pathLst>
            <a:path w="21600" h="21600" fill="none" extrusionOk="0">
              <a:moveTo>
                <a:pt x="-1" y="0"/>
              </a:moveTo>
              <a:cubicBezTo>
                <a:pt x="11929" y="0"/>
                <a:pt x="21600" y="9670"/>
                <a:pt x="21600" y="21600"/>
              </a:cubicBezTo>
            </a:path>
            <a:path w="21600" h="21600" stroke="0" extrusionOk="0">
              <a:moveTo>
                <a:pt x="-1" y="0"/>
              </a:moveTo>
              <a:cubicBezTo>
                <a:pt x="11929" y="0"/>
                <a:pt x="21600" y="9670"/>
                <a:pt x="21600" y="21600"/>
              </a:cubicBezTo>
              <a:lnTo>
                <a:pt x="0" y="21600"/>
              </a:lnTo>
              <a:lnTo>
                <a:pt x="-1" y="0"/>
              </a:lnTo>
              <a:close/>
            </a:path>
          </a:pathLst>
        </a:cu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8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8"/>
              </a:solidFill>
            </a14:hiddenFill>
          </a:ext>
        </a:extLst>
      </xdr:spPr>
    </xdr:sp>
    <xdr:clientData fLocksWithSheet="0"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83820</xdr:colOff>
      <xdr:row>0</xdr:row>
      <xdr:rowOff>0</xdr:rowOff>
    </xdr:from>
    <xdr:to>
      <xdr:col>1</xdr:col>
      <xdr:colOff>167640</xdr:colOff>
      <xdr:row>0</xdr:row>
      <xdr:rowOff>0</xdr:rowOff>
    </xdr:to>
    <xdr:sp macro="" textlink="">
      <xdr:nvSpPr>
        <xdr:cNvPr id="10541" name="Arc 1">
          <a:extLst>
            <a:ext uri="{FF2B5EF4-FFF2-40B4-BE49-F238E27FC236}">
              <a16:creationId xmlns:a16="http://schemas.microsoft.com/office/drawing/2014/main" id="{06279AEB-10D2-4E1F-924A-B62D53721CDF}"/>
            </a:ext>
          </a:extLst>
        </xdr:cNvPr>
        <xdr:cNvSpPr>
          <a:spLocks/>
        </xdr:cNvSpPr>
      </xdr:nvSpPr>
      <xdr:spPr bwMode="auto">
        <a:xfrm flipH="1">
          <a:off x="205740" y="0"/>
          <a:ext cx="83820" cy="0"/>
        </a:xfrm>
        <a:custGeom>
          <a:avLst/>
          <a:gdLst>
            <a:gd name="T0" fmla="*/ 0 w 21600"/>
            <a:gd name="T1" fmla="*/ 0 h 21600"/>
            <a:gd name="T2" fmla="*/ 2147483646 w 21600"/>
            <a:gd name="T3" fmla="*/ 0 h 21600"/>
            <a:gd name="T4" fmla="*/ 0 w 21600"/>
            <a:gd name="T5" fmla="*/ 0 h 21600"/>
            <a:gd name="T6" fmla="*/ 0 60000 65536"/>
            <a:gd name="T7" fmla="*/ 0 60000 65536"/>
            <a:gd name="T8" fmla="*/ 0 60000 65536"/>
          </a:gdLst>
          <a:ahLst/>
          <a:cxnLst>
            <a:cxn ang="T6">
              <a:pos x="T0" y="T1"/>
            </a:cxn>
            <a:cxn ang="T7">
              <a:pos x="T2" y="T3"/>
            </a:cxn>
            <a:cxn ang="T8">
              <a:pos x="T4" y="T5"/>
            </a:cxn>
          </a:cxnLst>
          <a:rect l="0" t="0" r="r" b="b"/>
          <a:pathLst>
            <a:path w="21600" h="21600" fill="none" extrusionOk="0">
              <a:moveTo>
                <a:pt x="-1" y="0"/>
              </a:moveTo>
              <a:cubicBezTo>
                <a:pt x="11929" y="0"/>
                <a:pt x="21600" y="9670"/>
                <a:pt x="21600" y="21600"/>
              </a:cubicBezTo>
            </a:path>
            <a:path w="21600" h="21600" stroke="0" extrusionOk="0">
              <a:moveTo>
                <a:pt x="-1" y="0"/>
              </a:moveTo>
              <a:cubicBezTo>
                <a:pt x="11929" y="0"/>
                <a:pt x="21600" y="9670"/>
                <a:pt x="21600" y="21600"/>
              </a:cubicBezTo>
              <a:lnTo>
                <a:pt x="0" y="21600"/>
              </a:lnTo>
              <a:lnTo>
                <a:pt x="-1" y="0"/>
              </a:lnTo>
              <a:close/>
            </a:path>
          </a:pathLst>
        </a:cu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8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8"/>
              </a:solidFill>
            </a14:hiddenFill>
          </a:ext>
        </a:extLst>
      </xdr:spPr>
    </xdr:sp>
    <xdr:clientData fLocksWithSheet="0"/>
  </xdr:twoCellAnchor>
  <xdr:twoCellAnchor>
    <xdr:from>
      <xdr:col>1</xdr:col>
      <xdr:colOff>83820</xdr:colOff>
      <xdr:row>0</xdr:row>
      <xdr:rowOff>0</xdr:rowOff>
    </xdr:from>
    <xdr:to>
      <xdr:col>1</xdr:col>
      <xdr:colOff>167640</xdr:colOff>
      <xdr:row>0</xdr:row>
      <xdr:rowOff>0</xdr:rowOff>
    </xdr:to>
    <xdr:sp macro="" textlink="">
      <xdr:nvSpPr>
        <xdr:cNvPr id="10542" name="Arc 2">
          <a:extLst>
            <a:ext uri="{FF2B5EF4-FFF2-40B4-BE49-F238E27FC236}">
              <a16:creationId xmlns:a16="http://schemas.microsoft.com/office/drawing/2014/main" id="{0C214662-6835-4EEF-B0A4-D3F4272C80EE}"/>
            </a:ext>
          </a:extLst>
        </xdr:cNvPr>
        <xdr:cNvSpPr>
          <a:spLocks/>
        </xdr:cNvSpPr>
      </xdr:nvSpPr>
      <xdr:spPr bwMode="auto">
        <a:xfrm flipH="1" flipV="1">
          <a:off x="205740" y="0"/>
          <a:ext cx="83820" cy="0"/>
        </a:xfrm>
        <a:custGeom>
          <a:avLst/>
          <a:gdLst>
            <a:gd name="T0" fmla="*/ 0 w 21600"/>
            <a:gd name="T1" fmla="*/ 0 h 21600"/>
            <a:gd name="T2" fmla="*/ 2147483646 w 21600"/>
            <a:gd name="T3" fmla="*/ 0 h 21600"/>
            <a:gd name="T4" fmla="*/ 0 w 21600"/>
            <a:gd name="T5" fmla="*/ 0 h 21600"/>
            <a:gd name="T6" fmla="*/ 0 60000 65536"/>
            <a:gd name="T7" fmla="*/ 0 60000 65536"/>
            <a:gd name="T8" fmla="*/ 0 60000 65536"/>
          </a:gdLst>
          <a:ahLst/>
          <a:cxnLst>
            <a:cxn ang="T6">
              <a:pos x="T0" y="T1"/>
            </a:cxn>
            <a:cxn ang="T7">
              <a:pos x="T2" y="T3"/>
            </a:cxn>
            <a:cxn ang="T8">
              <a:pos x="T4" y="T5"/>
            </a:cxn>
          </a:cxnLst>
          <a:rect l="0" t="0" r="r" b="b"/>
          <a:pathLst>
            <a:path w="21600" h="21600" fill="none" extrusionOk="0">
              <a:moveTo>
                <a:pt x="-1" y="0"/>
              </a:moveTo>
              <a:cubicBezTo>
                <a:pt x="11929" y="0"/>
                <a:pt x="21600" y="9670"/>
                <a:pt x="21600" y="21600"/>
              </a:cubicBezTo>
            </a:path>
            <a:path w="21600" h="21600" stroke="0" extrusionOk="0">
              <a:moveTo>
                <a:pt x="-1" y="0"/>
              </a:moveTo>
              <a:cubicBezTo>
                <a:pt x="11929" y="0"/>
                <a:pt x="21600" y="9670"/>
                <a:pt x="21600" y="21600"/>
              </a:cubicBezTo>
              <a:lnTo>
                <a:pt x="0" y="21600"/>
              </a:lnTo>
              <a:lnTo>
                <a:pt x="-1" y="0"/>
              </a:lnTo>
              <a:close/>
            </a:path>
          </a:pathLst>
        </a:cu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8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8"/>
              </a:solidFill>
            </a14:hiddenFill>
          </a:ext>
        </a:extLst>
      </xdr:spPr>
    </xdr:sp>
    <xdr:clientData fLocksWithSheet="0"/>
  </xdr:twoCellAnchor>
  <xdr:twoCellAnchor>
    <xdr:from>
      <xdr:col>1</xdr:col>
      <xdr:colOff>533400</xdr:colOff>
      <xdr:row>0</xdr:row>
      <xdr:rowOff>0</xdr:rowOff>
    </xdr:from>
    <xdr:to>
      <xdr:col>1</xdr:col>
      <xdr:colOff>556260</xdr:colOff>
      <xdr:row>0</xdr:row>
      <xdr:rowOff>0</xdr:rowOff>
    </xdr:to>
    <xdr:sp macro="" textlink="">
      <xdr:nvSpPr>
        <xdr:cNvPr id="10543" name="Arc 3">
          <a:extLst>
            <a:ext uri="{FF2B5EF4-FFF2-40B4-BE49-F238E27FC236}">
              <a16:creationId xmlns:a16="http://schemas.microsoft.com/office/drawing/2014/main" id="{9DC7FC51-5215-4EA7-9E29-0E0B909CEDA5}"/>
            </a:ext>
          </a:extLst>
        </xdr:cNvPr>
        <xdr:cNvSpPr>
          <a:spLocks/>
        </xdr:cNvSpPr>
      </xdr:nvSpPr>
      <xdr:spPr bwMode="auto">
        <a:xfrm>
          <a:off x="655320" y="0"/>
          <a:ext cx="22860" cy="0"/>
        </a:xfrm>
        <a:custGeom>
          <a:avLst/>
          <a:gdLst>
            <a:gd name="T0" fmla="*/ 0 w 21600"/>
            <a:gd name="T1" fmla="*/ 0 h 21600"/>
            <a:gd name="T2" fmla="*/ 352166787 w 21600"/>
            <a:gd name="T3" fmla="*/ 0 h 21600"/>
            <a:gd name="T4" fmla="*/ 0 w 21600"/>
            <a:gd name="T5" fmla="*/ 0 h 21600"/>
            <a:gd name="T6" fmla="*/ 0 60000 65536"/>
            <a:gd name="T7" fmla="*/ 0 60000 65536"/>
            <a:gd name="T8" fmla="*/ 0 60000 65536"/>
          </a:gdLst>
          <a:ahLst/>
          <a:cxnLst>
            <a:cxn ang="T6">
              <a:pos x="T0" y="T1"/>
            </a:cxn>
            <a:cxn ang="T7">
              <a:pos x="T2" y="T3"/>
            </a:cxn>
            <a:cxn ang="T8">
              <a:pos x="T4" y="T5"/>
            </a:cxn>
          </a:cxnLst>
          <a:rect l="0" t="0" r="r" b="b"/>
          <a:pathLst>
            <a:path w="21600" h="21600" fill="none" extrusionOk="0">
              <a:moveTo>
                <a:pt x="-1" y="0"/>
              </a:moveTo>
              <a:cubicBezTo>
                <a:pt x="11929" y="0"/>
                <a:pt x="21600" y="9670"/>
                <a:pt x="21600" y="21600"/>
              </a:cubicBezTo>
            </a:path>
            <a:path w="21600" h="21600" stroke="0" extrusionOk="0">
              <a:moveTo>
                <a:pt x="-1" y="0"/>
              </a:moveTo>
              <a:cubicBezTo>
                <a:pt x="11929" y="0"/>
                <a:pt x="21600" y="9670"/>
                <a:pt x="21600" y="21600"/>
              </a:cubicBezTo>
              <a:lnTo>
                <a:pt x="0" y="21600"/>
              </a:lnTo>
              <a:lnTo>
                <a:pt x="-1" y="0"/>
              </a:lnTo>
              <a:close/>
            </a:path>
          </a:pathLst>
        </a:cu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8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8"/>
              </a:solidFill>
            </a14:hiddenFill>
          </a:ext>
        </a:extLst>
      </xdr:spPr>
    </xdr:sp>
    <xdr:clientData fLocksWithSheet="0"/>
  </xdr:twoCellAnchor>
  <xdr:twoCellAnchor>
    <xdr:from>
      <xdr:col>1</xdr:col>
      <xdr:colOff>533400</xdr:colOff>
      <xdr:row>0</xdr:row>
      <xdr:rowOff>0</xdr:rowOff>
    </xdr:from>
    <xdr:to>
      <xdr:col>1</xdr:col>
      <xdr:colOff>556260</xdr:colOff>
      <xdr:row>0</xdr:row>
      <xdr:rowOff>0</xdr:rowOff>
    </xdr:to>
    <xdr:sp macro="" textlink="">
      <xdr:nvSpPr>
        <xdr:cNvPr id="10544" name="Arc 4">
          <a:extLst>
            <a:ext uri="{FF2B5EF4-FFF2-40B4-BE49-F238E27FC236}">
              <a16:creationId xmlns:a16="http://schemas.microsoft.com/office/drawing/2014/main" id="{7C79941C-B4B9-4819-8B38-F4E3326B33BB}"/>
            </a:ext>
          </a:extLst>
        </xdr:cNvPr>
        <xdr:cNvSpPr>
          <a:spLocks/>
        </xdr:cNvSpPr>
      </xdr:nvSpPr>
      <xdr:spPr bwMode="auto">
        <a:xfrm flipV="1">
          <a:off x="655320" y="0"/>
          <a:ext cx="22860" cy="0"/>
        </a:xfrm>
        <a:custGeom>
          <a:avLst/>
          <a:gdLst>
            <a:gd name="T0" fmla="*/ 0 w 21600"/>
            <a:gd name="T1" fmla="*/ 0 h 21600"/>
            <a:gd name="T2" fmla="*/ 352166787 w 21600"/>
            <a:gd name="T3" fmla="*/ 0 h 21600"/>
            <a:gd name="T4" fmla="*/ 0 w 21600"/>
            <a:gd name="T5" fmla="*/ 0 h 21600"/>
            <a:gd name="T6" fmla="*/ 0 60000 65536"/>
            <a:gd name="T7" fmla="*/ 0 60000 65536"/>
            <a:gd name="T8" fmla="*/ 0 60000 65536"/>
          </a:gdLst>
          <a:ahLst/>
          <a:cxnLst>
            <a:cxn ang="T6">
              <a:pos x="T0" y="T1"/>
            </a:cxn>
            <a:cxn ang="T7">
              <a:pos x="T2" y="T3"/>
            </a:cxn>
            <a:cxn ang="T8">
              <a:pos x="T4" y="T5"/>
            </a:cxn>
          </a:cxnLst>
          <a:rect l="0" t="0" r="r" b="b"/>
          <a:pathLst>
            <a:path w="21600" h="21600" fill="none" extrusionOk="0">
              <a:moveTo>
                <a:pt x="-1" y="0"/>
              </a:moveTo>
              <a:cubicBezTo>
                <a:pt x="11929" y="0"/>
                <a:pt x="21600" y="9670"/>
                <a:pt x="21600" y="21600"/>
              </a:cubicBezTo>
            </a:path>
            <a:path w="21600" h="21600" stroke="0" extrusionOk="0">
              <a:moveTo>
                <a:pt x="-1" y="0"/>
              </a:moveTo>
              <a:cubicBezTo>
                <a:pt x="11929" y="0"/>
                <a:pt x="21600" y="9670"/>
                <a:pt x="21600" y="21600"/>
              </a:cubicBezTo>
              <a:lnTo>
                <a:pt x="0" y="21600"/>
              </a:lnTo>
              <a:lnTo>
                <a:pt x="-1" y="0"/>
              </a:lnTo>
              <a:close/>
            </a:path>
          </a:pathLst>
        </a:cu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8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8"/>
              </a:solidFill>
            </a14:hiddenFill>
          </a:ext>
        </a:extLst>
      </xdr:spPr>
    </xdr:sp>
    <xdr:clientData fLocksWithSheet="0"/>
  </xdr:twoCellAnchor>
  <xdr:twoCellAnchor>
    <xdr:from>
      <xdr:col>1</xdr:col>
      <xdr:colOff>83820</xdr:colOff>
      <xdr:row>0</xdr:row>
      <xdr:rowOff>0</xdr:rowOff>
    </xdr:from>
    <xdr:to>
      <xdr:col>1</xdr:col>
      <xdr:colOff>167640</xdr:colOff>
      <xdr:row>0</xdr:row>
      <xdr:rowOff>0</xdr:rowOff>
    </xdr:to>
    <xdr:sp macro="" textlink="">
      <xdr:nvSpPr>
        <xdr:cNvPr id="10545" name="Arc 5">
          <a:extLst>
            <a:ext uri="{FF2B5EF4-FFF2-40B4-BE49-F238E27FC236}">
              <a16:creationId xmlns:a16="http://schemas.microsoft.com/office/drawing/2014/main" id="{85F1C71B-1756-491D-81BD-BF504475E0B2}"/>
            </a:ext>
          </a:extLst>
        </xdr:cNvPr>
        <xdr:cNvSpPr>
          <a:spLocks/>
        </xdr:cNvSpPr>
      </xdr:nvSpPr>
      <xdr:spPr bwMode="auto">
        <a:xfrm flipH="1">
          <a:off x="205740" y="0"/>
          <a:ext cx="83820" cy="0"/>
        </a:xfrm>
        <a:custGeom>
          <a:avLst/>
          <a:gdLst>
            <a:gd name="T0" fmla="*/ 0 w 21600"/>
            <a:gd name="T1" fmla="*/ 0 h 21600"/>
            <a:gd name="T2" fmla="*/ 2147483646 w 21600"/>
            <a:gd name="T3" fmla="*/ 0 h 21600"/>
            <a:gd name="T4" fmla="*/ 0 w 21600"/>
            <a:gd name="T5" fmla="*/ 0 h 21600"/>
            <a:gd name="T6" fmla="*/ 0 60000 65536"/>
            <a:gd name="T7" fmla="*/ 0 60000 65536"/>
            <a:gd name="T8" fmla="*/ 0 60000 65536"/>
          </a:gdLst>
          <a:ahLst/>
          <a:cxnLst>
            <a:cxn ang="T6">
              <a:pos x="T0" y="T1"/>
            </a:cxn>
            <a:cxn ang="T7">
              <a:pos x="T2" y="T3"/>
            </a:cxn>
            <a:cxn ang="T8">
              <a:pos x="T4" y="T5"/>
            </a:cxn>
          </a:cxnLst>
          <a:rect l="0" t="0" r="r" b="b"/>
          <a:pathLst>
            <a:path w="21600" h="21600" fill="none" extrusionOk="0">
              <a:moveTo>
                <a:pt x="-1" y="0"/>
              </a:moveTo>
              <a:cubicBezTo>
                <a:pt x="11929" y="0"/>
                <a:pt x="21600" y="9670"/>
                <a:pt x="21600" y="21600"/>
              </a:cubicBezTo>
            </a:path>
            <a:path w="21600" h="21600" stroke="0" extrusionOk="0">
              <a:moveTo>
                <a:pt x="-1" y="0"/>
              </a:moveTo>
              <a:cubicBezTo>
                <a:pt x="11929" y="0"/>
                <a:pt x="21600" y="9670"/>
                <a:pt x="21600" y="21600"/>
              </a:cubicBezTo>
              <a:lnTo>
                <a:pt x="0" y="21600"/>
              </a:lnTo>
              <a:lnTo>
                <a:pt x="-1" y="0"/>
              </a:lnTo>
              <a:close/>
            </a:path>
          </a:pathLst>
        </a:cu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8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8"/>
              </a:solidFill>
            </a14:hiddenFill>
          </a:ext>
        </a:extLst>
      </xdr:spPr>
    </xdr:sp>
    <xdr:clientData fLocksWithSheet="0"/>
  </xdr:twoCellAnchor>
  <xdr:twoCellAnchor>
    <xdr:from>
      <xdr:col>1</xdr:col>
      <xdr:colOff>83820</xdr:colOff>
      <xdr:row>0</xdr:row>
      <xdr:rowOff>0</xdr:rowOff>
    </xdr:from>
    <xdr:to>
      <xdr:col>1</xdr:col>
      <xdr:colOff>167640</xdr:colOff>
      <xdr:row>0</xdr:row>
      <xdr:rowOff>0</xdr:rowOff>
    </xdr:to>
    <xdr:sp macro="" textlink="">
      <xdr:nvSpPr>
        <xdr:cNvPr id="10546" name="Arc 6">
          <a:extLst>
            <a:ext uri="{FF2B5EF4-FFF2-40B4-BE49-F238E27FC236}">
              <a16:creationId xmlns:a16="http://schemas.microsoft.com/office/drawing/2014/main" id="{D10D729B-FEEB-4796-A181-4C178BB5A645}"/>
            </a:ext>
          </a:extLst>
        </xdr:cNvPr>
        <xdr:cNvSpPr>
          <a:spLocks/>
        </xdr:cNvSpPr>
      </xdr:nvSpPr>
      <xdr:spPr bwMode="auto">
        <a:xfrm flipH="1" flipV="1">
          <a:off x="205740" y="0"/>
          <a:ext cx="83820" cy="0"/>
        </a:xfrm>
        <a:custGeom>
          <a:avLst/>
          <a:gdLst>
            <a:gd name="T0" fmla="*/ 0 w 21600"/>
            <a:gd name="T1" fmla="*/ 0 h 21600"/>
            <a:gd name="T2" fmla="*/ 2147483646 w 21600"/>
            <a:gd name="T3" fmla="*/ 0 h 21600"/>
            <a:gd name="T4" fmla="*/ 0 w 21600"/>
            <a:gd name="T5" fmla="*/ 0 h 21600"/>
            <a:gd name="T6" fmla="*/ 0 60000 65536"/>
            <a:gd name="T7" fmla="*/ 0 60000 65536"/>
            <a:gd name="T8" fmla="*/ 0 60000 65536"/>
          </a:gdLst>
          <a:ahLst/>
          <a:cxnLst>
            <a:cxn ang="T6">
              <a:pos x="T0" y="T1"/>
            </a:cxn>
            <a:cxn ang="T7">
              <a:pos x="T2" y="T3"/>
            </a:cxn>
            <a:cxn ang="T8">
              <a:pos x="T4" y="T5"/>
            </a:cxn>
          </a:cxnLst>
          <a:rect l="0" t="0" r="r" b="b"/>
          <a:pathLst>
            <a:path w="21600" h="21600" fill="none" extrusionOk="0">
              <a:moveTo>
                <a:pt x="-1" y="0"/>
              </a:moveTo>
              <a:cubicBezTo>
                <a:pt x="11929" y="0"/>
                <a:pt x="21600" y="9670"/>
                <a:pt x="21600" y="21600"/>
              </a:cubicBezTo>
            </a:path>
            <a:path w="21600" h="21600" stroke="0" extrusionOk="0">
              <a:moveTo>
                <a:pt x="-1" y="0"/>
              </a:moveTo>
              <a:cubicBezTo>
                <a:pt x="11929" y="0"/>
                <a:pt x="21600" y="9670"/>
                <a:pt x="21600" y="21600"/>
              </a:cubicBezTo>
              <a:lnTo>
                <a:pt x="0" y="21600"/>
              </a:lnTo>
              <a:lnTo>
                <a:pt x="-1" y="0"/>
              </a:lnTo>
              <a:close/>
            </a:path>
          </a:pathLst>
        </a:cu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8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8"/>
              </a:solidFill>
            </a14:hiddenFill>
          </a:ext>
        </a:extLst>
      </xdr:spPr>
    </xdr:sp>
    <xdr:clientData fLocksWithSheet="0"/>
  </xdr:twoCellAnchor>
  <xdr:twoCellAnchor>
    <xdr:from>
      <xdr:col>1</xdr:col>
      <xdr:colOff>533400</xdr:colOff>
      <xdr:row>0</xdr:row>
      <xdr:rowOff>0</xdr:rowOff>
    </xdr:from>
    <xdr:to>
      <xdr:col>1</xdr:col>
      <xdr:colOff>556260</xdr:colOff>
      <xdr:row>0</xdr:row>
      <xdr:rowOff>0</xdr:rowOff>
    </xdr:to>
    <xdr:sp macro="" textlink="">
      <xdr:nvSpPr>
        <xdr:cNvPr id="10547" name="Arc 7">
          <a:extLst>
            <a:ext uri="{FF2B5EF4-FFF2-40B4-BE49-F238E27FC236}">
              <a16:creationId xmlns:a16="http://schemas.microsoft.com/office/drawing/2014/main" id="{22E985D9-C130-40A2-8934-EB931C327566}"/>
            </a:ext>
          </a:extLst>
        </xdr:cNvPr>
        <xdr:cNvSpPr>
          <a:spLocks/>
        </xdr:cNvSpPr>
      </xdr:nvSpPr>
      <xdr:spPr bwMode="auto">
        <a:xfrm>
          <a:off x="655320" y="0"/>
          <a:ext cx="22860" cy="0"/>
        </a:xfrm>
        <a:custGeom>
          <a:avLst/>
          <a:gdLst>
            <a:gd name="T0" fmla="*/ 0 w 21600"/>
            <a:gd name="T1" fmla="*/ 0 h 21600"/>
            <a:gd name="T2" fmla="*/ 352166787 w 21600"/>
            <a:gd name="T3" fmla="*/ 0 h 21600"/>
            <a:gd name="T4" fmla="*/ 0 w 21600"/>
            <a:gd name="T5" fmla="*/ 0 h 21600"/>
            <a:gd name="T6" fmla="*/ 0 60000 65536"/>
            <a:gd name="T7" fmla="*/ 0 60000 65536"/>
            <a:gd name="T8" fmla="*/ 0 60000 65536"/>
          </a:gdLst>
          <a:ahLst/>
          <a:cxnLst>
            <a:cxn ang="T6">
              <a:pos x="T0" y="T1"/>
            </a:cxn>
            <a:cxn ang="T7">
              <a:pos x="T2" y="T3"/>
            </a:cxn>
            <a:cxn ang="T8">
              <a:pos x="T4" y="T5"/>
            </a:cxn>
          </a:cxnLst>
          <a:rect l="0" t="0" r="r" b="b"/>
          <a:pathLst>
            <a:path w="21600" h="21600" fill="none" extrusionOk="0">
              <a:moveTo>
                <a:pt x="-1" y="0"/>
              </a:moveTo>
              <a:cubicBezTo>
                <a:pt x="11929" y="0"/>
                <a:pt x="21600" y="9670"/>
                <a:pt x="21600" y="21600"/>
              </a:cubicBezTo>
            </a:path>
            <a:path w="21600" h="21600" stroke="0" extrusionOk="0">
              <a:moveTo>
                <a:pt x="-1" y="0"/>
              </a:moveTo>
              <a:cubicBezTo>
                <a:pt x="11929" y="0"/>
                <a:pt x="21600" y="9670"/>
                <a:pt x="21600" y="21600"/>
              </a:cubicBezTo>
              <a:lnTo>
                <a:pt x="0" y="21600"/>
              </a:lnTo>
              <a:lnTo>
                <a:pt x="-1" y="0"/>
              </a:lnTo>
              <a:close/>
            </a:path>
          </a:pathLst>
        </a:cu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8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8"/>
              </a:solidFill>
            </a14:hiddenFill>
          </a:ext>
        </a:extLst>
      </xdr:spPr>
    </xdr:sp>
    <xdr:clientData fLocksWithSheet="0"/>
  </xdr:twoCellAnchor>
  <xdr:twoCellAnchor>
    <xdr:from>
      <xdr:col>1</xdr:col>
      <xdr:colOff>533400</xdr:colOff>
      <xdr:row>0</xdr:row>
      <xdr:rowOff>0</xdr:rowOff>
    </xdr:from>
    <xdr:to>
      <xdr:col>1</xdr:col>
      <xdr:colOff>556260</xdr:colOff>
      <xdr:row>0</xdr:row>
      <xdr:rowOff>0</xdr:rowOff>
    </xdr:to>
    <xdr:sp macro="" textlink="">
      <xdr:nvSpPr>
        <xdr:cNvPr id="10548" name="Arc 8">
          <a:extLst>
            <a:ext uri="{FF2B5EF4-FFF2-40B4-BE49-F238E27FC236}">
              <a16:creationId xmlns:a16="http://schemas.microsoft.com/office/drawing/2014/main" id="{1C7BE7AC-82CE-4F65-8F64-19617CC16C17}"/>
            </a:ext>
          </a:extLst>
        </xdr:cNvPr>
        <xdr:cNvSpPr>
          <a:spLocks/>
        </xdr:cNvSpPr>
      </xdr:nvSpPr>
      <xdr:spPr bwMode="auto">
        <a:xfrm flipV="1">
          <a:off x="655320" y="0"/>
          <a:ext cx="22860" cy="0"/>
        </a:xfrm>
        <a:custGeom>
          <a:avLst/>
          <a:gdLst>
            <a:gd name="T0" fmla="*/ 0 w 21600"/>
            <a:gd name="T1" fmla="*/ 0 h 21600"/>
            <a:gd name="T2" fmla="*/ 352166787 w 21600"/>
            <a:gd name="T3" fmla="*/ 0 h 21600"/>
            <a:gd name="T4" fmla="*/ 0 w 21600"/>
            <a:gd name="T5" fmla="*/ 0 h 21600"/>
            <a:gd name="T6" fmla="*/ 0 60000 65536"/>
            <a:gd name="T7" fmla="*/ 0 60000 65536"/>
            <a:gd name="T8" fmla="*/ 0 60000 65536"/>
          </a:gdLst>
          <a:ahLst/>
          <a:cxnLst>
            <a:cxn ang="T6">
              <a:pos x="T0" y="T1"/>
            </a:cxn>
            <a:cxn ang="T7">
              <a:pos x="T2" y="T3"/>
            </a:cxn>
            <a:cxn ang="T8">
              <a:pos x="T4" y="T5"/>
            </a:cxn>
          </a:cxnLst>
          <a:rect l="0" t="0" r="r" b="b"/>
          <a:pathLst>
            <a:path w="21600" h="21600" fill="none" extrusionOk="0">
              <a:moveTo>
                <a:pt x="-1" y="0"/>
              </a:moveTo>
              <a:cubicBezTo>
                <a:pt x="11929" y="0"/>
                <a:pt x="21600" y="9670"/>
                <a:pt x="21600" y="21600"/>
              </a:cubicBezTo>
            </a:path>
            <a:path w="21600" h="21600" stroke="0" extrusionOk="0">
              <a:moveTo>
                <a:pt x="-1" y="0"/>
              </a:moveTo>
              <a:cubicBezTo>
                <a:pt x="11929" y="0"/>
                <a:pt x="21600" y="9670"/>
                <a:pt x="21600" y="21600"/>
              </a:cubicBezTo>
              <a:lnTo>
                <a:pt x="0" y="21600"/>
              </a:lnTo>
              <a:lnTo>
                <a:pt x="-1" y="0"/>
              </a:lnTo>
              <a:close/>
            </a:path>
          </a:pathLst>
        </a:cu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8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8"/>
              </a:solidFill>
            </a14:hiddenFill>
          </a:ext>
        </a:extLst>
      </xdr:spPr>
    </xdr:sp>
    <xdr:clientData fLocksWithSheet="0"/>
  </xdr:twoCellAnchor>
  <xdr:twoCellAnchor>
    <xdr:from>
      <xdr:col>1</xdr:col>
      <xdr:colOff>83820</xdr:colOff>
      <xdr:row>0</xdr:row>
      <xdr:rowOff>0</xdr:rowOff>
    </xdr:from>
    <xdr:to>
      <xdr:col>1</xdr:col>
      <xdr:colOff>167640</xdr:colOff>
      <xdr:row>0</xdr:row>
      <xdr:rowOff>0</xdr:rowOff>
    </xdr:to>
    <xdr:sp macro="" textlink="">
      <xdr:nvSpPr>
        <xdr:cNvPr id="10549" name="Arc 9">
          <a:extLst>
            <a:ext uri="{FF2B5EF4-FFF2-40B4-BE49-F238E27FC236}">
              <a16:creationId xmlns:a16="http://schemas.microsoft.com/office/drawing/2014/main" id="{44414358-8465-4C89-AC04-D9E24D0215B9}"/>
            </a:ext>
          </a:extLst>
        </xdr:cNvPr>
        <xdr:cNvSpPr>
          <a:spLocks/>
        </xdr:cNvSpPr>
      </xdr:nvSpPr>
      <xdr:spPr bwMode="auto">
        <a:xfrm flipH="1">
          <a:off x="205740" y="0"/>
          <a:ext cx="83820" cy="0"/>
        </a:xfrm>
        <a:custGeom>
          <a:avLst/>
          <a:gdLst>
            <a:gd name="T0" fmla="*/ 0 w 21600"/>
            <a:gd name="T1" fmla="*/ 0 h 21600"/>
            <a:gd name="T2" fmla="*/ 2147483646 w 21600"/>
            <a:gd name="T3" fmla="*/ 0 h 21600"/>
            <a:gd name="T4" fmla="*/ 0 w 21600"/>
            <a:gd name="T5" fmla="*/ 0 h 21600"/>
            <a:gd name="T6" fmla="*/ 0 60000 65536"/>
            <a:gd name="T7" fmla="*/ 0 60000 65536"/>
            <a:gd name="T8" fmla="*/ 0 60000 65536"/>
          </a:gdLst>
          <a:ahLst/>
          <a:cxnLst>
            <a:cxn ang="T6">
              <a:pos x="T0" y="T1"/>
            </a:cxn>
            <a:cxn ang="T7">
              <a:pos x="T2" y="T3"/>
            </a:cxn>
            <a:cxn ang="T8">
              <a:pos x="T4" y="T5"/>
            </a:cxn>
          </a:cxnLst>
          <a:rect l="0" t="0" r="r" b="b"/>
          <a:pathLst>
            <a:path w="21600" h="21600" fill="none" extrusionOk="0">
              <a:moveTo>
                <a:pt x="-1" y="0"/>
              </a:moveTo>
              <a:cubicBezTo>
                <a:pt x="11929" y="0"/>
                <a:pt x="21600" y="9670"/>
                <a:pt x="21600" y="21600"/>
              </a:cubicBezTo>
            </a:path>
            <a:path w="21600" h="21600" stroke="0" extrusionOk="0">
              <a:moveTo>
                <a:pt x="-1" y="0"/>
              </a:moveTo>
              <a:cubicBezTo>
                <a:pt x="11929" y="0"/>
                <a:pt x="21600" y="9670"/>
                <a:pt x="21600" y="21600"/>
              </a:cubicBezTo>
              <a:lnTo>
                <a:pt x="0" y="21600"/>
              </a:lnTo>
              <a:lnTo>
                <a:pt x="-1" y="0"/>
              </a:lnTo>
              <a:close/>
            </a:path>
          </a:pathLst>
        </a:cu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8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8"/>
              </a:solidFill>
            </a14:hiddenFill>
          </a:ext>
        </a:extLst>
      </xdr:spPr>
    </xdr:sp>
    <xdr:clientData fLocksWithSheet="0"/>
  </xdr:twoCellAnchor>
  <xdr:twoCellAnchor>
    <xdr:from>
      <xdr:col>1</xdr:col>
      <xdr:colOff>83820</xdr:colOff>
      <xdr:row>0</xdr:row>
      <xdr:rowOff>0</xdr:rowOff>
    </xdr:from>
    <xdr:to>
      <xdr:col>1</xdr:col>
      <xdr:colOff>167640</xdr:colOff>
      <xdr:row>0</xdr:row>
      <xdr:rowOff>0</xdr:rowOff>
    </xdr:to>
    <xdr:sp macro="" textlink="">
      <xdr:nvSpPr>
        <xdr:cNvPr id="10550" name="Arc 10">
          <a:extLst>
            <a:ext uri="{FF2B5EF4-FFF2-40B4-BE49-F238E27FC236}">
              <a16:creationId xmlns:a16="http://schemas.microsoft.com/office/drawing/2014/main" id="{7C120A17-EDC7-477E-BD3F-2505B357E789}"/>
            </a:ext>
          </a:extLst>
        </xdr:cNvPr>
        <xdr:cNvSpPr>
          <a:spLocks/>
        </xdr:cNvSpPr>
      </xdr:nvSpPr>
      <xdr:spPr bwMode="auto">
        <a:xfrm flipH="1" flipV="1">
          <a:off x="205740" y="0"/>
          <a:ext cx="83820" cy="0"/>
        </a:xfrm>
        <a:custGeom>
          <a:avLst/>
          <a:gdLst>
            <a:gd name="T0" fmla="*/ 0 w 21600"/>
            <a:gd name="T1" fmla="*/ 0 h 21600"/>
            <a:gd name="T2" fmla="*/ 2147483646 w 21600"/>
            <a:gd name="T3" fmla="*/ 0 h 21600"/>
            <a:gd name="T4" fmla="*/ 0 w 21600"/>
            <a:gd name="T5" fmla="*/ 0 h 21600"/>
            <a:gd name="T6" fmla="*/ 0 60000 65536"/>
            <a:gd name="T7" fmla="*/ 0 60000 65536"/>
            <a:gd name="T8" fmla="*/ 0 60000 65536"/>
          </a:gdLst>
          <a:ahLst/>
          <a:cxnLst>
            <a:cxn ang="T6">
              <a:pos x="T0" y="T1"/>
            </a:cxn>
            <a:cxn ang="T7">
              <a:pos x="T2" y="T3"/>
            </a:cxn>
            <a:cxn ang="T8">
              <a:pos x="T4" y="T5"/>
            </a:cxn>
          </a:cxnLst>
          <a:rect l="0" t="0" r="r" b="b"/>
          <a:pathLst>
            <a:path w="21600" h="21600" fill="none" extrusionOk="0">
              <a:moveTo>
                <a:pt x="-1" y="0"/>
              </a:moveTo>
              <a:cubicBezTo>
                <a:pt x="11929" y="0"/>
                <a:pt x="21600" y="9670"/>
                <a:pt x="21600" y="21600"/>
              </a:cubicBezTo>
            </a:path>
            <a:path w="21600" h="21600" stroke="0" extrusionOk="0">
              <a:moveTo>
                <a:pt x="-1" y="0"/>
              </a:moveTo>
              <a:cubicBezTo>
                <a:pt x="11929" y="0"/>
                <a:pt x="21600" y="9670"/>
                <a:pt x="21600" y="21600"/>
              </a:cubicBezTo>
              <a:lnTo>
                <a:pt x="0" y="21600"/>
              </a:lnTo>
              <a:lnTo>
                <a:pt x="-1" y="0"/>
              </a:lnTo>
              <a:close/>
            </a:path>
          </a:pathLst>
        </a:cu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8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8"/>
              </a:solidFill>
            </a14:hiddenFill>
          </a:ext>
        </a:extLst>
      </xdr:spPr>
    </xdr:sp>
    <xdr:clientData fLocksWithSheet="0"/>
  </xdr:twoCellAnchor>
  <xdr:twoCellAnchor>
    <xdr:from>
      <xdr:col>1</xdr:col>
      <xdr:colOff>533400</xdr:colOff>
      <xdr:row>0</xdr:row>
      <xdr:rowOff>0</xdr:rowOff>
    </xdr:from>
    <xdr:to>
      <xdr:col>1</xdr:col>
      <xdr:colOff>556260</xdr:colOff>
      <xdr:row>0</xdr:row>
      <xdr:rowOff>0</xdr:rowOff>
    </xdr:to>
    <xdr:sp macro="" textlink="">
      <xdr:nvSpPr>
        <xdr:cNvPr id="10551" name="Arc 11">
          <a:extLst>
            <a:ext uri="{FF2B5EF4-FFF2-40B4-BE49-F238E27FC236}">
              <a16:creationId xmlns:a16="http://schemas.microsoft.com/office/drawing/2014/main" id="{E7166578-A85D-4A26-BE7C-C6B78B3DB4DC}"/>
            </a:ext>
          </a:extLst>
        </xdr:cNvPr>
        <xdr:cNvSpPr>
          <a:spLocks/>
        </xdr:cNvSpPr>
      </xdr:nvSpPr>
      <xdr:spPr bwMode="auto">
        <a:xfrm>
          <a:off x="655320" y="0"/>
          <a:ext cx="22860" cy="0"/>
        </a:xfrm>
        <a:custGeom>
          <a:avLst/>
          <a:gdLst>
            <a:gd name="T0" fmla="*/ 0 w 21600"/>
            <a:gd name="T1" fmla="*/ 0 h 21600"/>
            <a:gd name="T2" fmla="*/ 352166787 w 21600"/>
            <a:gd name="T3" fmla="*/ 0 h 21600"/>
            <a:gd name="T4" fmla="*/ 0 w 21600"/>
            <a:gd name="T5" fmla="*/ 0 h 21600"/>
            <a:gd name="T6" fmla="*/ 0 60000 65536"/>
            <a:gd name="T7" fmla="*/ 0 60000 65536"/>
            <a:gd name="T8" fmla="*/ 0 60000 65536"/>
          </a:gdLst>
          <a:ahLst/>
          <a:cxnLst>
            <a:cxn ang="T6">
              <a:pos x="T0" y="T1"/>
            </a:cxn>
            <a:cxn ang="T7">
              <a:pos x="T2" y="T3"/>
            </a:cxn>
            <a:cxn ang="T8">
              <a:pos x="T4" y="T5"/>
            </a:cxn>
          </a:cxnLst>
          <a:rect l="0" t="0" r="r" b="b"/>
          <a:pathLst>
            <a:path w="21600" h="21600" fill="none" extrusionOk="0">
              <a:moveTo>
                <a:pt x="-1" y="0"/>
              </a:moveTo>
              <a:cubicBezTo>
                <a:pt x="11929" y="0"/>
                <a:pt x="21600" y="9670"/>
                <a:pt x="21600" y="21600"/>
              </a:cubicBezTo>
            </a:path>
            <a:path w="21600" h="21600" stroke="0" extrusionOk="0">
              <a:moveTo>
                <a:pt x="-1" y="0"/>
              </a:moveTo>
              <a:cubicBezTo>
                <a:pt x="11929" y="0"/>
                <a:pt x="21600" y="9670"/>
                <a:pt x="21600" y="21600"/>
              </a:cubicBezTo>
              <a:lnTo>
                <a:pt x="0" y="21600"/>
              </a:lnTo>
              <a:lnTo>
                <a:pt x="-1" y="0"/>
              </a:lnTo>
              <a:close/>
            </a:path>
          </a:pathLst>
        </a:cu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8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8"/>
              </a:solidFill>
            </a14:hiddenFill>
          </a:ext>
        </a:extLst>
      </xdr:spPr>
    </xdr:sp>
    <xdr:clientData fLocksWithSheet="0"/>
  </xdr:twoCellAnchor>
  <xdr:twoCellAnchor>
    <xdr:from>
      <xdr:col>1</xdr:col>
      <xdr:colOff>533400</xdr:colOff>
      <xdr:row>0</xdr:row>
      <xdr:rowOff>0</xdr:rowOff>
    </xdr:from>
    <xdr:to>
      <xdr:col>1</xdr:col>
      <xdr:colOff>556260</xdr:colOff>
      <xdr:row>0</xdr:row>
      <xdr:rowOff>0</xdr:rowOff>
    </xdr:to>
    <xdr:sp macro="" textlink="">
      <xdr:nvSpPr>
        <xdr:cNvPr id="10552" name="Arc 12">
          <a:extLst>
            <a:ext uri="{FF2B5EF4-FFF2-40B4-BE49-F238E27FC236}">
              <a16:creationId xmlns:a16="http://schemas.microsoft.com/office/drawing/2014/main" id="{C9C8108D-111D-48A1-B4CE-105396FBC267}"/>
            </a:ext>
          </a:extLst>
        </xdr:cNvPr>
        <xdr:cNvSpPr>
          <a:spLocks/>
        </xdr:cNvSpPr>
      </xdr:nvSpPr>
      <xdr:spPr bwMode="auto">
        <a:xfrm flipV="1">
          <a:off x="655320" y="0"/>
          <a:ext cx="22860" cy="0"/>
        </a:xfrm>
        <a:custGeom>
          <a:avLst/>
          <a:gdLst>
            <a:gd name="T0" fmla="*/ 0 w 21600"/>
            <a:gd name="T1" fmla="*/ 0 h 21600"/>
            <a:gd name="T2" fmla="*/ 352166787 w 21600"/>
            <a:gd name="T3" fmla="*/ 0 h 21600"/>
            <a:gd name="T4" fmla="*/ 0 w 21600"/>
            <a:gd name="T5" fmla="*/ 0 h 21600"/>
            <a:gd name="T6" fmla="*/ 0 60000 65536"/>
            <a:gd name="T7" fmla="*/ 0 60000 65536"/>
            <a:gd name="T8" fmla="*/ 0 60000 65536"/>
          </a:gdLst>
          <a:ahLst/>
          <a:cxnLst>
            <a:cxn ang="T6">
              <a:pos x="T0" y="T1"/>
            </a:cxn>
            <a:cxn ang="T7">
              <a:pos x="T2" y="T3"/>
            </a:cxn>
            <a:cxn ang="T8">
              <a:pos x="T4" y="T5"/>
            </a:cxn>
          </a:cxnLst>
          <a:rect l="0" t="0" r="r" b="b"/>
          <a:pathLst>
            <a:path w="21600" h="21600" fill="none" extrusionOk="0">
              <a:moveTo>
                <a:pt x="-1" y="0"/>
              </a:moveTo>
              <a:cubicBezTo>
                <a:pt x="11929" y="0"/>
                <a:pt x="21600" y="9670"/>
                <a:pt x="21600" y="21600"/>
              </a:cubicBezTo>
            </a:path>
            <a:path w="21600" h="21600" stroke="0" extrusionOk="0">
              <a:moveTo>
                <a:pt x="-1" y="0"/>
              </a:moveTo>
              <a:cubicBezTo>
                <a:pt x="11929" y="0"/>
                <a:pt x="21600" y="9670"/>
                <a:pt x="21600" y="21600"/>
              </a:cubicBezTo>
              <a:lnTo>
                <a:pt x="0" y="21600"/>
              </a:lnTo>
              <a:lnTo>
                <a:pt x="-1" y="0"/>
              </a:lnTo>
              <a:close/>
            </a:path>
          </a:pathLst>
        </a:cu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8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8"/>
              </a:solidFill>
            </a14:hiddenFill>
          </a:ext>
        </a:extLst>
      </xdr:spPr>
    </xdr:sp>
    <xdr:clientData fLocksWithSheet="0"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83820</xdr:colOff>
      <xdr:row>0</xdr:row>
      <xdr:rowOff>0</xdr:rowOff>
    </xdr:from>
    <xdr:to>
      <xdr:col>1</xdr:col>
      <xdr:colOff>167640</xdr:colOff>
      <xdr:row>0</xdr:row>
      <xdr:rowOff>0</xdr:rowOff>
    </xdr:to>
    <xdr:sp macro="" textlink="">
      <xdr:nvSpPr>
        <xdr:cNvPr id="9553" name="Arc 1">
          <a:extLst>
            <a:ext uri="{FF2B5EF4-FFF2-40B4-BE49-F238E27FC236}">
              <a16:creationId xmlns:a16="http://schemas.microsoft.com/office/drawing/2014/main" id="{09B0D78E-CAB0-4EDB-89BF-7F1D337C72A3}"/>
            </a:ext>
          </a:extLst>
        </xdr:cNvPr>
        <xdr:cNvSpPr>
          <a:spLocks/>
        </xdr:cNvSpPr>
      </xdr:nvSpPr>
      <xdr:spPr bwMode="auto">
        <a:xfrm flipH="1">
          <a:off x="205740" y="0"/>
          <a:ext cx="83820" cy="0"/>
        </a:xfrm>
        <a:custGeom>
          <a:avLst/>
          <a:gdLst>
            <a:gd name="T0" fmla="*/ 0 w 21600"/>
            <a:gd name="T1" fmla="*/ 0 h 21600"/>
            <a:gd name="T2" fmla="*/ 2147483646 w 21600"/>
            <a:gd name="T3" fmla="*/ 0 h 21600"/>
            <a:gd name="T4" fmla="*/ 0 w 21600"/>
            <a:gd name="T5" fmla="*/ 0 h 21600"/>
            <a:gd name="T6" fmla="*/ 0 60000 65536"/>
            <a:gd name="T7" fmla="*/ 0 60000 65536"/>
            <a:gd name="T8" fmla="*/ 0 60000 65536"/>
          </a:gdLst>
          <a:ahLst/>
          <a:cxnLst>
            <a:cxn ang="T6">
              <a:pos x="T0" y="T1"/>
            </a:cxn>
            <a:cxn ang="T7">
              <a:pos x="T2" y="T3"/>
            </a:cxn>
            <a:cxn ang="T8">
              <a:pos x="T4" y="T5"/>
            </a:cxn>
          </a:cxnLst>
          <a:rect l="0" t="0" r="r" b="b"/>
          <a:pathLst>
            <a:path w="21600" h="21600" fill="none" extrusionOk="0">
              <a:moveTo>
                <a:pt x="-1" y="0"/>
              </a:moveTo>
              <a:cubicBezTo>
                <a:pt x="11929" y="0"/>
                <a:pt x="21600" y="9670"/>
                <a:pt x="21600" y="21600"/>
              </a:cubicBezTo>
            </a:path>
            <a:path w="21600" h="21600" stroke="0" extrusionOk="0">
              <a:moveTo>
                <a:pt x="-1" y="0"/>
              </a:moveTo>
              <a:cubicBezTo>
                <a:pt x="11929" y="0"/>
                <a:pt x="21600" y="9670"/>
                <a:pt x="21600" y="21600"/>
              </a:cubicBezTo>
              <a:lnTo>
                <a:pt x="0" y="21600"/>
              </a:lnTo>
              <a:lnTo>
                <a:pt x="-1" y="0"/>
              </a:lnTo>
              <a:close/>
            </a:path>
          </a:pathLst>
        </a:cu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8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8"/>
              </a:solidFill>
            </a14:hiddenFill>
          </a:ext>
        </a:extLst>
      </xdr:spPr>
    </xdr:sp>
    <xdr:clientData fLocksWithSheet="0"/>
  </xdr:twoCellAnchor>
  <xdr:twoCellAnchor>
    <xdr:from>
      <xdr:col>1</xdr:col>
      <xdr:colOff>83820</xdr:colOff>
      <xdr:row>0</xdr:row>
      <xdr:rowOff>0</xdr:rowOff>
    </xdr:from>
    <xdr:to>
      <xdr:col>1</xdr:col>
      <xdr:colOff>167640</xdr:colOff>
      <xdr:row>0</xdr:row>
      <xdr:rowOff>0</xdr:rowOff>
    </xdr:to>
    <xdr:sp macro="" textlink="">
      <xdr:nvSpPr>
        <xdr:cNvPr id="9554" name="Arc 2">
          <a:extLst>
            <a:ext uri="{FF2B5EF4-FFF2-40B4-BE49-F238E27FC236}">
              <a16:creationId xmlns:a16="http://schemas.microsoft.com/office/drawing/2014/main" id="{3B417141-3E2C-427B-8702-334577B9D3A4}"/>
            </a:ext>
          </a:extLst>
        </xdr:cNvPr>
        <xdr:cNvSpPr>
          <a:spLocks/>
        </xdr:cNvSpPr>
      </xdr:nvSpPr>
      <xdr:spPr bwMode="auto">
        <a:xfrm flipH="1" flipV="1">
          <a:off x="205740" y="0"/>
          <a:ext cx="83820" cy="0"/>
        </a:xfrm>
        <a:custGeom>
          <a:avLst/>
          <a:gdLst>
            <a:gd name="T0" fmla="*/ 0 w 21600"/>
            <a:gd name="T1" fmla="*/ 0 h 21600"/>
            <a:gd name="T2" fmla="*/ 2147483646 w 21600"/>
            <a:gd name="T3" fmla="*/ 0 h 21600"/>
            <a:gd name="T4" fmla="*/ 0 w 21600"/>
            <a:gd name="T5" fmla="*/ 0 h 21600"/>
            <a:gd name="T6" fmla="*/ 0 60000 65536"/>
            <a:gd name="T7" fmla="*/ 0 60000 65536"/>
            <a:gd name="T8" fmla="*/ 0 60000 65536"/>
          </a:gdLst>
          <a:ahLst/>
          <a:cxnLst>
            <a:cxn ang="T6">
              <a:pos x="T0" y="T1"/>
            </a:cxn>
            <a:cxn ang="T7">
              <a:pos x="T2" y="T3"/>
            </a:cxn>
            <a:cxn ang="T8">
              <a:pos x="T4" y="T5"/>
            </a:cxn>
          </a:cxnLst>
          <a:rect l="0" t="0" r="r" b="b"/>
          <a:pathLst>
            <a:path w="21600" h="21600" fill="none" extrusionOk="0">
              <a:moveTo>
                <a:pt x="-1" y="0"/>
              </a:moveTo>
              <a:cubicBezTo>
                <a:pt x="11929" y="0"/>
                <a:pt x="21600" y="9670"/>
                <a:pt x="21600" y="21600"/>
              </a:cubicBezTo>
            </a:path>
            <a:path w="21600" h="21600" stroke="0" extrusionOk="0">
              <a:moveTo>
                <a:pt x="-1" y="0"/>
              </a:moveTo>
              <a:cubicBezTo>
                <a:pt x="11929" y="0"/>
                <a:pt x="21600" y="9670"/>
                <a:pt x="21600" y="21600"/>
              </a:cubicBezTo>
              <a:lnTo>
                <a:pt x="0" y="21600"/>
              </a:lnTo>
              <a:lnTo>
                <a:pt x="-1" y="0"/>
              </a:lnTo>
              <a:close/>
            </a:path>
          </a:pathLst>
        </a:cu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8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8"/>
              </a:solidFill>
            </a14:hiddenFill>
          </a:ext>
        </a:extLst>
      </xdr:spPr>
    </xdr:sp>
    <xdr:clientData fLocksWithSheet="0"/>
  </xdr:twoCellAnchor>
  <xdr:twoCellAnchor>
    <xdr:from>
      <xdr:col>1</xdr:col>
      <xdr:colOff>533400</xdr:colOff>
      <xdr:row>0</xdr:row>
      <xdr:rowOff>0</xdr:rowOff>
    </xdr:from>
    <xdr:to>
      <xdr:col>1</xdr:col>
      <xdr:colOff>556260</xdr:colOff>
      <xdr:row>0</xdr:row>
      <xdr:rowOff>0</xdr:rowOff>
    </xdr:to>
    <xdr:sp macro="" textlink="">
      <xdr:nvSpPr>
        <xdr:cNvPr id="9555" name="Arc 3">
          <a:extLst>
            <a:ext uri="{FF2B5EF4-FFF2-40B4-BE49-F238E27FC236}">
              <a16:creationId xmlns:a16="http://schemas.microsoft.com/office/drawing/2014/main" id="{FE5D29D3-E826-4AA1-AFEC-ABE422E5DC50}"/>
            </a:ext>
          </a:extLst>
        </xdr:cNvPr>
        <xdr:cNvSpPr>
          <a:spLocks/>
        </xdr:cNvSpPr>
      </xdr:nvSpPr>
      <xdr:spPr bwMode="auto">
        <a:xfrm>
          <a:off x="655320" y="0"/>
          <a:ext cx="22860" cy="0"/>
        </a:xfrm>
        <a:custGeom>
          <a:avLst/>
          <a:gdLst>
            <a:gd name="T0" fmla="*/ 0 w 21600"/>
            <a:gd name="T1" fmla="*/ 0 h 21600"/>
            <a:gd name="T2" fmla="*/ 352166787 w 21600"/>
            <a:gd name="T3" fmla="*/ 0 h 21600"/>
            <a:gd name="T4" fmla="*/ 0 w 21600"/>
            <a:gd name="T5" fmla="*/ 0 h 21600"/>
            <a:gd name="T6" fmla="*/ 0 60000 65536"/>
            <a:gd name="T7" fmla="*/ 0 60000 65536"/>
            <a:gd name="T8" fmla="*/ 0 60000 65536"/>
          </a:gdLst>
          <a:ahLst/>
          <a:cxnLst>
            <a:cxn ang="T6">
              <a:pos x="T0" y="T1"/>
            </a:cxn>
            <a:cxn ang="T7">
              <a:pos x="T2" y="T3"/>
            </a:cxn>
            <a:cxn ang="T8">
              <a:pos x="T4" y="T5"/>
            </a:cxn>
          </a:cxnLst>
          <a:rect l="0" t="0" r="r" b="b"/>
          <a:pathLst>
            <a:path w="21600" h="21600" fill="none" extrusionOk="0">
              <a:moveTo>
                <a:pt x="-1" y="0"/>
              </a:moveTo>
              <a:cubicBezTo>
                <a:pt x="11929" y="0"/>
                <a:pt x="21600" y="9670"/>
                <a:pt x="21600" y="21600"/>
              </a:cubicBezTo>
            </a:path>
            <a:path w="21600" h="21600" stroke="0" extrusionOk="0">
              <a:moveTo>
                <a:pt x="-1" y="0"/>
              </a:moveTo>
              <a:cubicBezTo>
                <a:pt x="11929" y="0"/>
                <a:pt x="21600" y="9670"/>
                <a:pt x="21600" y="21600"/>
              </a:cubicBezTo>
              <a:lnTo>
                <a:pt x="0" y="21600"/>
              </a:lnTo>
              <a:lnTo>
                <a:pt x="-1" y="0"/>
              </a:lnTo>
              <a:close/>
            </a:path>
          </a:pathLst>
        </a:cu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8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8"/>
              </a:solidFill>
            </a14:hiddenFill>
          </a:ext>
        </a:extLst>
      </xdr:spPr>
    </xdr:sp>
    <xdr:clientData fLocksWithSheet="0"/>
  </xdr:twoCellAnchor>
  <xdr:twoCellAnchor>
    <xdr:from>
      <xdr:col>1</xdr:col>
      <xdr:colOff>533400</xdr:colOff>
      <xdr:row>0</xdr:row>
      <xdr:rowOff>0</xdr:rowOff>
    </xdr:from>
    <xdr:to>
      <xdr:col>1</xdr:col>
      <xdr:colOff>556260</xdr:colOff>
      <xdr:row>0</xdr:row>
      <xdr:rowOff>0</xdr:rowOff>
    </xdr:to>
    <xdr:sp macro="" textlink="">
      <xdr:nvSpPr>
        <xdr:cNvPr id="9556" name="Arc 4">
          <a:extLst>
            <a:ext uri="{FF2B5EF4-FFF2-40B4-BE49-F238E27FC236}">
              <a16:creationId xmlns:a16="http://schemas.microsoft.com/office/drawing/2014/main" id="{A697C1AF-F453-425D-A952-8E3C17C44EEE}"/>
            </a:ext>
          </a:extLst>
        </xdr:cNvPr>
        <xdr:cNvSpPr>
          <a:spLocks/>
        </xdr:cNvSpPr>
      </xdr:nvSpPr>
      <xdr:spPr bwMode="auto">
        <a:xfrm flipV="1">
          <a:off x="655320" y="0"/>
          <a:ext cx="22860" cy="0"/>
        </a:xfrm>
        <a:custGeom>
          <a:avLst/>
          <a:gdLst>
            <a:gd name="T0" fmla="*/ 0 w 21600"/>
            <a:gd name="T1" fmla="*/ 0 h 21600"/>
            <a:gd name="T2" fmla="*/ 352166787 w 21600"/>
            <a:gd name="T3" fmla="*/ 0 h 21600"/>
            <a:gd name="T4" fmla="*/ 0 w 21600"/>
            <a:gd name="T5" fmla="*/ 0 h 21600"/>
            <a:gd name="T6" fmla="*/ 0 60000 65536"/>
            <a:gd name="T7" fmla="*/ 0 60000 65536"/>
            <a:gd name="T8" fmla="*/ 0 60000 65536"/>
          </a:gdLst>
          <a:ahLst/>
          <a:cxnLst>
            <a:cxn ang="T6">
              <a:pos x="T0" y="T1"/>
            </a:cxn>
            <a:cxn ang="T7">
              <a:pos x="T2" y="T3"/>
            </a:cxn>
            <a:cxn ang="T8">
              <a:pos x="T4" y="T5"/>
            </a:cxn>
          </a:cxnLst>
          <a:rect l="0" t="0" r="r" b="b"/>
          <a:pathLst>
            <a:path w="21600" h="21600" fill="none" extrusionOk="0">
              <a:moveTo>
                <a:pt x="-1" y="0"/>
              </a:moveTo>
              <a:cubicBezTo>
                <a:pt x="11929" y="0"/>
                <a:pt x="21600" y="9670"/>
                <a:pt x="21600" y="21600"/>
              </a:cubicBezTo>
            </a:path>
            <a:path w="21600" h="21600" stroke="0" extrusionOk="0">
              <a:moveTo>
                <a:pt x="-1" y="0"/>
              </a:moveTo>
              <a:cubicBezTo>
                <a:pt x="11929" y="0"/>
                <a:pt x="21600" y="9670"/>
                <a:pt x="21600" y="21600"/>
              </a:cubicBezTo>
              <a:lnTo>
                <a:pt x="0" y="21600"/>
              </a:lnTo>
              <a:lnTo>
                <a:pt x="-1" y="0"/>
              </a:lnTo>
              <a:close/>
            </a:path>
          </a:pathLst>
        </a:cu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8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8"/>
              </a:solidFill>
            </a14:hiddenFill>
          </a:ext>
        </a:extLst>
      </xdr:spPr>
    </xdr:sp>
    <xdr:clientData fLocksWithSheet="0"/>
  </xdr:twoCellAnchor>
  <xdr:twoCellAnchor>
    <xdr:from>
      <xdr:col>1</xdr:col>
      <xdr:colOff>83820</xdr:colOff>
      <xdr:row>0</xdr:row>
      <xdr:rowOff>0</xdr:rowOff>
    </xdr:from>
    <xdr:to>
      <xdr:col>1</xdr:col>
      <xdr:colOff>167640</xdr:colOff>
      <xdr:row>0</xdr:row>
      <xdr:rowOff>0</xdr:rowOff>
    </xdr:to>
    <xdr:sp macro="" textlink="">
      <xdr:nvSpPr>
        <xdr:cNvPr id="9557" name="Arc 5">
          <a:extLst>
            <a:ext uri="{FF2B5EF4-FFF2-40B4-BE49-F238E27FC236}">
              <a16:creationId xmlns:a16="http://schemas.microsoft.com/office/drawing/2014/main" id="{43E749A3-771A-4F6B-B1CF-76260C753DB5}"/>
            </a:ext>
          </a:extLst>
        </xdr:cNvPr>
        <xdr:cNvSpPr>
          <a:spLocks/>
        </xdr:cNvSpPr>
      </xdr:nvSpPr>
      <xdr:spPr bwMode="auto">
        <a:xfrm flipH="1">
          <a:off x="205740" y="0"/>
          <a:ext cx="83820" cy="0"/>
        </a:xfrm>
        <a:custGeom>
          <a:avLst/>
          <a:gdLst>
            <a:gd name="T0" fmla="*/ 0 w 21600"/>
            <a:gd name="T1" fmla="*/ 0 h 21600"/>
            <a:gd name="T2" fmla="*/ 2147483646 w 21600"/>
            <a:gd name="T3" fmla="*/ 0 h 21600"/>
            <a:gd name="T4" fmla="*/ 0 w 21600"/>
            <a:gd name="T5" fmla="*/ 0 h 21600"/>
            <a:gd name="T6" fmla="*/ 0 60000 65536"/>
            <a:gd name="T7" fmla="*/ 0 60000 65536"/>
            <a:gd name="T8" fmla="*/ 0 60000 65536"/>
          </a:gdLst>
          <a:ahLst/>
          <a:cxnLst>
            <a:cxn ang="T6">
              <a:pos x="T0" y="T1"/>
            </a:cxn>
            <a:cxn ang="T7">
              <a:pos x="T2" y="T3"/>
            </a:cxn>
            <a:cxn ang="T8">
              <a:pos x="T4" y="T5"/>
            </a:cxn>
          </a:cxnLst>
          <a:rect l="0" t="0" r="r" b="b"/>
          <a:pathLst>
            <a:path w="21600" h="21600" fill="none" extrusionOk="0">
              <a:moveTo>
                <a:pt x="-1" y="0"/>
              </a:moveTo>
              <a:cubicBezTo>
                <a:pt x="11929" y="0"/>
                <a:pt x="21600" y="9670"/>
                <a:pt x="21600" y="21600"/>
              </a:cubicBezTo>
            </a:path>
            <a:path w="21600" h="21600" stroke="0" extrusionOk="0">
              <a:moveTo>
                <a:pt x="-1" y="0"/>
              </a:moveTo>
              <a:cubicBezTo>
                <a:pt x="11929" y="0"/>
                <a:pt x="21600" y="9670"/>
                <a:pt x="21600" y="21600"/>
              </a:cubicBezTo>
              <a:lnTo>
                <a:pt x="0" y="21600"/>
              </a:lnTo>
              <a:lnTo>
                <a:pt x="-1" y="0"/>
              </a:lnTo>
              <a:close/>
            </a:path>
          </a:pathLst>
        </a:cu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8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8"/>
              </a:solidFill>
            </a14:hiddenFill>
          </a:ext>
        </a:extLst>
      </xdr:spPr>
    </xdr:sp>
    <xdr:clientData fLocksWithSheet="0"/>
  </xdr:twoCellAnchor>
  <xdr:twoCellAnchor>
    <xdr:from>
      <xdr:col>1</xdr:col>
      <xdr:colOff>83820</xdr:colOff>
      <xdr:row>0</xdr:row>
      <xdr:rowOff>0</xdr:rowOff>
    </xdr:from>
    <xdr:to>
      <xdr:col>1</xdr:col>
      <xdr:colOff>167640</xdr:colOff>
      <xdr:row>0</xdr:row>
      <xdr:rowOff>0</xdr:rowOff>
    </xdr:to>
    <xdr:sp macro="" textlink="">
      <xdr:nvSpPr>
        <xdr:cNvPr id="9558" name="Arc 6">
          <a:extLst>
            <a:ext uri="{FF2B5EF4-FFF2-40B4-BE49-F238E27FC236}">
              <a16:creationId xmlns:a16="http://schemas.microsoft.com/office/drawing/2014/main" id="{A63C3172-332E-4A61-A809-8F6C92A8100A}"/>
            </a:ext>
          </a:extLst>
        </xdr:cNvPr>
        <xdr:cNvSpPr>
          <a:spLocks/>
        </xdr:cNvSpPr>
      </xdr:nvSpPr>
      <xdr:spPr bwMode="auto">
        <a:xfrm flipH="1" flipV="1">
          <a:off x="205740" y="0"/>
          <a:ext cx="83820" cy="0"/>
        </a:xfrm>
        <a:custGeom>
          <a:avLst/>
          <a:gdLst>
            <a:gd name="T0" fmla="*/ 0 w 21600"/>
            <a:gd name="T1" fmla="*/ 0 h 21600"/>
            <a:gd name="T2" fmla="*/ 2147483646 w 21600"/>
            <a:gd name="T3" fmla="*/ 0 h 21600"/>
            <a:gd name="T4" fmla="*/ 0 w 21600"/>
            <a:gd name="T5" fmla="*/ 0 h 21600"/>
            <a:gd name="T6" fmla="*/ 0 60000 65536"/>
            <a:gd name="T7" fmla="*/ 0 60000 65536"/>
            <a:gd name="T8" fmla="*/ 0 60000 65536"/>
          </a:gdLst>
          <a:ahLst/>
          <a:cxnLst>
            <a:cxn ang="T6">
              <a:pos x="T0" y="T1"/>
            </a:cxn>
            <a:cxn ang="T7">
              <a:pos x="T2" y="T3"/>
            </a:cxn>
            <a:cxn ang="T8">
              <a:pos x="T4" y="T5"/>
            </a:cxn>
          </a:cxnLst>
          <a:rect l="0" t="0" r="r" b="b"/>
          <a:pathLst>
            <a:path w="21600" h="21600" fill="none" extrusionOk="0">
              <a:moveTo>
                <a:pt x="-1" y="0"/>
              </a:moveTo>
              <a:cubicBezTo>
                <a:pt x="11929" y="0"/>
                <a:pt x="21600" y="9670"/>
                <a:pt x="21600" y="21600"/>
              </a:cubicBezTo>
            </a:path>
            <a:path w="21600" h="21600" stroke="0" extrusionOk="0">
              <a:moveTo>
                <a:pt x="-1" y="0"/>
              </a:moveTo>
              <a:cubicBezTo>
                <a:pt x="11929" y="0"/>
                <a:pt x="21600" y="9670"/>
                <a:pt x="21600" y="21600"/>
              </a:cubicBezTo>
              <a:lnTo>
                <a:pt x="0" y="21600"/>
              </a:lnTo>
              <a:lnTo>
                <a:pt x="-1" y="0"/>
              </a:lnTo>
              <a:close/>
            </a:path>
          </a:pathLst>
        </a:cu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8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8"/>
              </a:solidFill>
            </a14:hiddenFill>
          </a:ext>
        </a:extLst>
      </xdr:spPr>
    </xdr:sp>
    <xdr:clientData fLocksWithSheet="0"/>
  </xdr:twoCellAnchor>
  <xdr:twoCellAnchor>
    <xdr:from>
      <xdr:col>1</xdr:col>
      <xdr:colOff>533400</xdr:colOff>
      <xdr:row>0</xdr:row>
      <xdr:rowOff>0</xdr:rowOff>
    </xdr:from>
    <xdr:to>
      <xdr:col>1</xdr:col>
      <xdr:colOff>556260</xdr:colOff>
      <xdr:row>0</xdr:row>
      <xdr:rowOff>0</xdr:rowOff>
    </xdr:to>
    <xdr:sp macro="" textlink="">
      <xdr:nvSpPr>
        <xdr:cNvPr id="9559" name="Arc 7">
          <a:extLst>
            <a:ext uri="{FF2B5EF4-FFF2-40B4-BE49-F238E27FC236}">
              <a16:creationId xmlns:a16="http://schemas.microsoft.com/office/drawing/2014/main" id="{E2524F21-0B43-493D-A9C0-46552DE3752E}"/>
            </a:ext>
          </a:extLst>
        </xdr:cNvPr>
        <xdr:cNvSpPr>
          <a:spLocks/>
        </xdr:cNvSpPr>
      </xdr:nvSpPr>
      <xdr:spPr bwMode="auto">
        <a:xfrm>
          <a:off x="655320" y="0"/>
          <a:ext cx="22860" cy="0"/>
        </a:xfrm>
        <a:custGeom>
          <a:avLst/>
          <a:gdLst>
            <a:gd name="T0" fmla="*/ 0 w 21600"/>
            <a:gd name="T1" fmla="*/ 0 h 21600"/>
            <a:gd name="T2" fmla="*/ 352166787 w 21600"/>
            <a:gd name="T3" fmla="*/ 0 h 21600"/>
            <a:gd name="T4" fmla="*/ 0 w 21600"/>
            <a:gd name="T5" fmla="*/ 0 h 21600"/>
            <a:gd name="T6" fmla="*/ 0 60000 65536"/>
            <a:gd name="T7" fmla="*/ 0 60000 65536"/>
            <a:gd name="T8" fmla="*/ 0 60000 65536"/>
          </a:gdLst>
          <a:ahLst/>
          <a:cxnLst>
            <a:cxn ang="T6">
              <a:pos x="T0" y="T1"/>
            </a:cxn>
            <a:cxn ang="T7">
              <a:pos x="T2" y="T3"/>
            </a:cxn>
            <a:cxn ang="T8">
              <a:pos x="T4" y="T5"/>
            </a:cxn>
          </a:cxnLst>
          <a:rect l="0" t="0" r="r" b="b"/>
          <a:pathLst>
            <a:path w="21600" h="21600" fill="none" extrusionOk="0">
              <a:moveTo>
                <a:pt x="-1" y="0"/>
              </a:moveTo>
              <a:cubicBezTo>
                <a:pt x="11929" y="0"/>
                <a:pt x="21600" y="9670"/>
                <a:pt x="21600" y="21600"/>
              </a:cubicBezTo>
            </a:path>
            <a:path w="21600" h="21600" stroke="0" extrusionOk="0">
              <a:moveTo>
                <a:pt x="-1" y="0"/>
              </a:moveTo>
              <a:cubicBezTo>
                <a:pt x="11929" y="0"/>
                <a:pt x="21600" y="9670"/>
                <a:pt x="21600" y="21600"/>
              </a:cubicBezTo>
              <a:lnTo>
                <a:pt x="0" y="21600"/>
              </a:lnTo>
              <a:lnTo>
                <a:pt x="-1" y="0"/>
              </a:lnTo>
              <a:close/>
            </a:path>
          </a:pathLst>
        </a:cu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8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8"/>
              </a:solidFill>
            </a14:hiddenFill>
          </a:ext>
        </a:extLst>
      </xdr:spPr>
    </xdr:sp>
    <xdr:clientData fLocksWithSheet="0"/>
  </xdr:twoCellAnchor>
  <xdr:twoCellAnchor>
    <xdr:from>
      <xdr:col>1</xdr:col>
      <xdr:colOff>533400</xdr:colOff>
      <xdr:row>0</xdr:row>
      <xdr:rowOff>0</xdr:rowOff>
    </xdr:from>
    <xdr:to>
      <xdr:col>1</xdr:col>
      <xdr:colOff>556260</xdr:colOff>
      <xdr:row>0</xdr:row>
      <xdr:rowOff>0</xdr:rowOff>
    </xdr:to>
    <xdr:sp macro="" textlink="">
      <xdr:nvSpPr>
        <xdr:cNvPr id="9560" name="Arc 8">
          <a:extLst>
            <a:ext uri="{FF2B5EF4-FFF2-40B4-BE49-F238E27FC236}">
              <a16:creationId xmlns:a16="http://schemas.microsoft.com/office/drawing/2014/main" id="{63075D53-D02E-4860-A5C3-62F71C90EA60}"/>
            </a:ext>
          </a:extLst>
        </xdr:cNvPr>
        <xdr:cNvSpPr>
          <a:spLocks/>
        </xdr:cNvSpPr>
      </xdr:nvSpPr>
      <xdr:spPr bwMode="auto">
        <a:xfrm flipV="1">
          <a:off x="655320" y="0"/>
          <a:ext cx="22860" cy="0"/>
        </a:xfrm>
        <a:custGeom>
          <a:avLst/>
          <a:gdLst>
            <a:gd name="T0" fmla="*/ 0 w 21600"/>
            <a:gd name="T1" fmla="*/ 0 h 21600"/>
            <a:gd name="T2" fmla="*/ 352166787 w 21600"/>
            <a:gd name="T3" fmla="*/ 0 h 21600"/>
            <a:gd name="T4" fmla="*/ 0 w 21600"/>
            <a:gd name="T5" fmla="*/ 0 h 21600"/>
            <a:gd name="T6" fmla="*/ 0 60000 65536"/>
            <a:gd name="T7" fmla="*/ 0 60000 65536"/>
            <a:gd name="T8" fmla="*/ 0 60000 65536"/>
          </a:gdLst>
          <a:ahLst/>
          <a:cxnLst>
            <a:cxn ang="T6">
              <a:pos x="T0" y="T1"/>
            </a:cxn>
            <a:cxn ang="T7">
              <a:pos x="T2" y="T3"/>
            </a:cxn>
            <a:cxn ang="T8">
              <a:pos x="T4" y="T5"/>
            </a:cxn>
          </a:cxnLst>
          <a:rect l="0" t="0" r="r" b="b"/>
          <a:pathLst>
            <a:path w="21600" h="21600" fill="none" extrusionOk="0">
              <a:moveTo>
                <a:pt x="-1" y="0"/>
              </a:moveTo>
              <a:cubicBezTo>
                <a:pt x="11929" y="0"/>
                <a:pt x="21600" y="9670"/>
                <a:pt x="21600" y="21600"/>
              </a:cubicBezTo>
            </a:path>
            <a:path w="21600" h="21600" stroke="0" extrusionOk="0">
              <a:moveTo>
                <a:pt x="-1" y="0"/>
              </a:moveTo>
              <a:cubicBezTo>
                <a:pt x="11929" y="0"/>
                <a:pt x="21600" y="9670"/>
                <a:pt x="21600" y="21600"/>
              </a:cubicBezTo>
              <a:lnTo>
                <a:pt x="0" y="21600"/>
              </a:lnTo>
              <a:lnTo>
                <a:pt x="-1" y="0"/>
              </a:lnTo>
              <a:close/>
            </a:path>
          </a:pathLst>
        </a:cu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8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8"/>
              </a:solidFill>
            </a14:hiddenFill>
          </a:ext>
        </a:extLst>
      </xdr:spPr>
    </xdr:sp>
    <xdr:clientData fLocksWithSheet="0"/>
  </xdr:twoCellAnchor>
  <xdr:twoCellAnchor>
    <xdr:from>
      <xdr:col>1</xdr:col>
      <xdr:colOff>83820</xdr:colOff>
      <xdr:row>0</xdr:row>
      <xdr:rowOff>0</xdr:rowOff>
    </xdr:from>
    <xdr:to>
      <xdr:col>1</xdr:col>
      <xdr:colOff>167640</xdr:colOff>
      <xdr:row>0</xdr:row>
      <xdr:rowOff>0</xdr:rowOff>
    </xdr:to>
    <xdr:sp macro="" textlink="">
      <xdr:nvSpPr>
        <xdr:cNvPr id="9561" name="Arc 9">
          <a:extLst>
            <a:ext uri="{FF2B5EF4-FFF2-40B4-BE49-F238E27FC236}">
              <a16:creationId xmlns:a16="http://schemas.microsoft.com/office/drawing/2014/main" id="{F45EBE8D-DE2E-4004-8CA2-D6ABA886D952}"/>
            </a:ext>
          </a:extLst>
        </xdr:cNvPr>
        <xdr:cNvSpPr>
          <a:spLocks/>
        </xdr:cNvSpPr>
      </xdr:nvSpPr>
      <xdr:spPr bwMode="auto">
        <a:xfrm flipH="1">
          <a:off x="205740" y="0"/>
          <a:ext cx="83820" cy="0"/>
        </a:xfrm>
        <a:custGeom>
          <a:avLst/>
          <a:gdLst>
            <a:gd name="T0" fmla="*/ 0 w 21600"/>
            <a:gd name="T1" fmla="*/ 0 h 21600"/>
            <a:gd name="T2" fmla="*/ 2147483646 w 21600"/>
            <a:gd name="T3" fmla="*/ 0 h 21600"/>
            <a:gd name="T4" fmla="*/ 0 w 21600"/>
            <a:gd name="T5" fmla="*/ 0 h 21600"/>
            <a:gd name="T6" fmla="*/ 0 60000 65536"/>
            <a:gd name="T7" fmla="*/ 0 60000 65536"/>
            <a:gd name="T8" fmla="*/ 0 60000 65536"/>
          </a:gdLst>
          <a:ahLst/>
          <a:cxnLst>
            <a:cxn ang="T6">
              <a:pos x="T0" y="T1"/>
            </a:cxn>
            <a:cxn ang="T7">
              <a:pos x="T2" y="T3"/>
            </a:cxn>
            <a:cxn ang="T8">
              <a:pos x="T4" y="T5"/>
            </a:cxn>
          </a:cxnLst>
          <a:rect l="0" t="0" r="r" b="b"/>
          <a:pathLst>
            <a:path w="21600" h="21600" fill="none" extrusionOk="0">
              <a:moveTo>
                <a:pt x="-1" y="0"/>
              </a:moveTo>
              <a:cubicBezTo>
                <a:pt x="11929" y="0"/>
                <a:pt x="21600" y="9670"/>
                <a:pt x="21600" y="21600"/>
              </a:cubicBezTo>
            </a:path>
            <a:path w="21600" h="21600" stroke="0" extrusionOk="0">
              <a:moveTo>
                <a:pt x="-1" y="0"/>
              </a:moveTo>
              <a:cubicBezTo>
                <a:pt x="11929" y="0"/>
                <a:pt x="21600" y="9670"/>
                <a:pt x="21600" y="21600"/>
              </a:cubicBezTo>
              <a:lnTo>
                <a:pt x="0" y="21600"/>
              </a:lnTo>
              <a:lnTo>
                <a:pt x="-1" y="0"/>
              </a:lnTo>
              <a:close/>
            </a:path>
          </a:pathLst>
        </a:cu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8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8"/>
              </a:solidFill>
            </a14:hiddenFill>
          </a:ext>
        </a:extLst>
      </xdr:spPr>
    </xdr:sp>
    <xdr:clientData fLocksWithSheet="0"/>
  </xdr:twoCellAnchor>
  <xdr:twoCellAnchor>
    <xdr:from>
      <xdr:col>1</xdr:col>
      <xdr:colOff>83820</xdr:colOff>
      <xdr:row>0</xdr:row>
      <xdr:rowOff>0</xdr:rowOff>
    </xdr:from>
    <xdr:to>
      <xdr:col>1</xdr:col>
      <xdr:colOff>167640</xdr:colOff>
      <xdr:row>0</xdr:row>
      <xdr:rowOff>0</xdr:rowOff>
    </xdr:to>
    <xdr:sp macro="" textlink="">
      <xdr:nvSpPr>
        <xdr:cNvPr id="9562" name="Arc 10">
          <a:extLst>
            <a:ext uri="{FF2B5EF4-FFF2-40B4-BE49-F238E27FC236}">
              <a16:creationId xmlns:a16="http://schemas.microsoft.com/office/drawing/2014/main" id="{6D3DAB7C-C6D2-496D-B9A9-CF001E031AAB}"/>
            </a:ext>
          </a:extLst>
        </xdr:cNvPr>
        <xdr:cNvSpPr>
          <a:spLocks/>
        </xdr:cNvSpPr>
      </xdr:nvSpPr>
      <xdr:spPr bwMode="auto">
        <a:xfrm flipH="1" flipV="1">
          <a:off x="205740" y="0"/>
          <a:ext cx="83820" cy="0"/>
        </a:xfrm>
        <a:custGeom>
          <a:avLst/>
          <a:gdLst>
            <a:gd name="T0" fmla="*/ 0 w 21600"/>
            <a:gd name="T1" fmla="*/ 0 h 21600"/>
            <a:gd name="T2" fmla="*/ 2147483646 w 21600"/>
            <a:gd name="T3" fmla="*/ 0 h 21600"/>
            <a:gd name="T4" fmla="*/ 0 w 21600"/>
            <a:gd name="T5" fmla="*/ 0 h 21600"/>
            <a:gd name="T6" fmla="*/ 0 60000 65536"/>
            <a:gd name="T7" fmla="*/ 0 60000 65536"/>
            <a:gd name="T8" fmla="*/ 0 60000 65536"/>
          </a:gdLst>
          <a:ahLst/>
          <a:cxnLst>
            <a:cxn ang="T6">
              <a:pos x="T0" y="T1"/>
            </a:cxn>
            <a:cxn ang="T7">
              <a:pos x="T2" y="T3"/>
            </a:cxn>
            <a:cxn ang="T8">
              <a:pos x="T4" y="T5"/>
            </a:cxn>
          </a:cxnLst>
          <a:rect l="0" t="0" r="r" b="b"/>
          <a:pathLst>
            <a:path w="21600" h="21600" fill="none" extrusionOk="0">
              <a:moveTo>
                <a:pt x="-1" y="0"/>
              </a:moveTo>
              <a:cubicBezTo>
                <a:pt x="11929" y="0"/>
                <a:pt x="21600" y="9670"/>
                <a:pt x="21600" y="21600"/>
              </a:cubicBezTo>
            </a:path>
            <a:path w="21600" h="21600" stroke="0" extrusionOk="0">
              <a:moveTo>
                <a:pt x="-1" y="0"/>
              </a:moveTo>
              <a:cubicBezTo>
                <a:pt x="11929" y="0"/>
                <a:pt x="21600" y="9670"/>
                <a:pt x="21600" y="21600"/>
              </a:cubicBezTo>
              <a:lnTo>
                <a:pt x="0" y="21600"/>
              </a:lnTo>
              <a:lnTo>
                <a:pt x="-1" y="0"/>
              </a:lnTo>
              <a:close/>
            </a:path>
          </a:pathLst>
        </a:cu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8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8"/>
              </a:solidFill>
            </a14:hiddenFill>
          </a:ext>
        </a:extLst>
      </xdr:spPr>
    </xdr:sp>
    <xdr:clientData fLocksWithSheet="0"/>
  </xdr:twoCellAnchor>
  <xdr:twoCellAnchor>
    <xdr:from>
      <xdr:col>1</xdr:col>
      <xdr:colOff>533400</xdr:colOff>
      <xdr:row>0</xdr:row>
      <xdr:rowOff>0</xdr:rowOff>
    </xdr:from>
    <xdr:to>
      <xdr:col>1</xdr:col>
      <xdr:colOff>556260</xdr:colOff>
      <xdr:row>0</xdr:row>
      <xdr:rowOff>0</xdr:rowOff>
    </xdr:to>
    <xdr:sp macro="" textlink="">
      <xdr:nvSpPr>
        <xdr:cNvPr id="9563" name="Arc 11">
          <a:extLst>
            <a:ext uri="{FF2B5EF4-FFF2-40B4-BE49-F238E27FC236}">
              <a16:creationId xmlns:a16="http://schemas.microsoft.com/office/drawing/2014/main" id="{67CEDC1B-B5F3-4832-8959-CCA06C48CDEA}"/>
            </a:ext>
          </a:extLst>
        </xdr:cNvPr>
        <xdr:cNvSpPr>
          <a:spLocks/>
        </xdr:cNvSpPr>
      </xdr:nvSpPr>
      <xdr:spPr bwMode="auto">
        <a:xfrm>
          <a:off x="655320" y="0"/>
          <a:ext cx="22860" cy="0"/>
        </a:xfrm>
        <a:custGeom>
          <a:avLst/>
          <a:gdLst>
            <a:gd name="T0" fmla="*/ 0 w 21600"/>
            <a:gd name="T1" fmla="*/ 0 h 21600"/>
            <a:gd name="T2" fmla="*/ 352166787 w 21600"/>
            <a:gd name="T3" fmla="*/ 0 h 21600"/>
            <a:gd name="T4" fmla="*/ 0 w 21600"/>
            <a:gd name="T5" fmla="*/ 0 h 21600"/>
            <a:gd name="T6" fmla="*/ 0 60000 65536"/>
            <a:gd name="T7" fmla="*/ 0 60000 65536"/>
            <a:gd name="T8" fmla="*/ 0 60000 65536"/>
          </a:gdLst>
          <a:ahLst/>
          <a:cxnLst>
            <a:cxn ang="T6">
              <a:pos x="T0" y="T1"/>
            </a:cxn>
            <a:cxn ang="T7">
              <a:pos x="T2" y="T3"/>
            </a:cxn>
            <a:cxn ang="T8">
              <a:pos x="T4" y="T5"/>
            </a:cxn>
          </a:cxnLst>
          <a:rect l="0" t="0" r="r" b="b"/>
          <a:pathLst>
            <a:path w="21600" h="21600" fill="none" extrusionOk="0">
              <a:moveTo>
                <a:pt x="-1" y="0"/>
              </a:moveTo>
              <a:cubicBezTo>
                <a:pt x="11929" y="0"/>
                <a:pt x="21600" y="9670"/>
                <a:pt x="21600" y="21600"/>
              </a:cubicBezTo>
            </a:path>
            <a:path w="21600" h="21600" stroke="0" extrusionOk="0">
              <a:moveTo>
                <a:pt x="-1" y="0"/>
              </a:moveTo>
              <a:cubicBezTo>
                <a:pt x="11929" y="0"/>
                <a:pt x="21600" y="9670"/>
                <a:pt x="21600" y="21600"/>
              </a:cubicBezTo>
              <a:lnTo>
                <a:pt x="0" y="21600"/>
              </a:lnTo>
              <a:lnTo>
                <a:pt x="-1" y="0"/>
              </a:lnTo>
              <a:close/>
            </a:path>
          </a:pathLst>
        </a:cu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8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8"/>
              </a:solidFill>
            </a14:hiddenFill>
          </a:ext>
        </a:extLst>
      </xdr:spPr>
    </xdr:sp>
    <xdr:clientData fLocksWithSheet="0"/>
  </xdr:twoCellAnchor>
  <xdr:twoCellAnchor>
    <xdr:from>
      <xdr:col>1</xdr:col>
      <xdr:colOff>533400</xdr:colOff>
      <xdr:row>0</xdr:row>
      <xdr:rowOff>0</xdr:rowOff>
    </xdr:from>
    <xdr:to>
      <xdr:col>1</xdr:col>
      <xdr:colOff>556260</xdr:colOff>
      <xdr:row>0</xdr:row>
      <xdr:rowOff>0</xdr:rowOff>
    </xdr:to>
    <xdr:sp macro="" textlink="">
      <xdr:nvSpPr>
        <xdr:cNvPr id="9564" name="Arc 12">
          <a:extLst>
            <a:ext uri="{FF2B5EF4-FFF2-40B4-BE49-F238E27FC236}">
              <a16:creationId xmlns:a16="http://schemas.microsoft.com/office/drawing/2014/main" id="{4C7F71B1-334B-475E-AA8C-E75A8E4C9A4B}"/>
            </a:ext>
          </a:extLst>
        </xdr:cNvPr>
        <xdr:cNvSpPr>
          <a:spLocks/>
        </xdr:cNvSpPr>
      </xdr:nvSpPr>
      <xdr:spPr bwMode="auto">
        <a:xfrm flipV="1">
          <a:off x="655320" y="0"/>
          <a:ext cx="22860" cy="0"/>
        </a:xfrm>
        <a:custGeom>
          <a:avLst/>
          <a:gdLst>
            <a:gd name="T0" fmla="*/ 0 w 21600"/>
            <a:gd name="T1" fmla="*/ 0 h 21600"/>
            <a:gd name="T2" fmla="*/ 352166787 w 21600"/>
            <a:gd name="T3" fmla="*/ 0 h 21600"/>
            <a:gd name="T4" fmla="*/ 0 w 21600"/>
            <a:gd name="T5" fmla="*/ 0 h 21600"/>
            <a:gd name="T6" fmla="*/ 0 60000 65536"/>
            <a:gd name="T7" fmla="*/ 0 60000 65536"/>
            <a:gd name="T8" fmla="*/ 0 60000 65536"/>
          </a:gdLst>
          <a:ahLst/>
          <a:cxnLst>
            <a:cxn ang="T6">
              <a:pos x="T0" y="T1"/>
            </a:cxn>
            <a:cxn ang="T7">
              <a:pos x="T2" y="T3"/>
            </a:cxn>
            <a:cxn ang="T8">
              <a:pos x="T4" y="T5"/>
            </a:cxn>
          </a:cxnLst>
          <a:rect l="0" t="0" r="r" b="b"/>
          <a:pathLst>
            <a:path w="21600" h="21600" fill="none" extrusionOk="0">
              <a:moveTo>
                <a:pt x="-1" y="0"/>
              </a:moveTo>
              <a:cubicBezTo>
                <a:pt x="11929" y="0"/>
                <a:pt x="21600" y="9670"/>
                <a:pt x="21600" y="21600"/>
              </a:cubicBezTo>
            </a:path>
            <a:path w="21600" h="21600" stroke="0" extrusionOk="0">
              <a:moveTo>
                <a:pt x="-1" y="0"/>
              </a:moveTo>
              <a:cubicBezTo>
                <a:pt x="11929" y="0"/>
                <a:pt x="21600" y="9670"/>
                <a:pt x="21600" y="21600"/>
              </a:cubicBezTo>
              <a:lnTo>
                <a:pt x="0" y="21600"/>
              </a:lnTo>
              <a:lnTo>
                <a:pt x="-1" y="0"/>
              </a:lnTo>
              <a:close/>
            </a:path>
          </a:pathLst>
        </a:cu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8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8"/>
              </a:solidFill>
            </a14:hiddenFill>
          </a:ext>
        </a:extLst>
      </xdr:spPr>
    </xdr:sp>
    <xdr:clientData fLocksWithSheet="0"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83820</xdr:colOff>
      <xdr:row>0</xdr:row>
      <xdr:rowOff>0</xdr:rowOff>
    </xdr:from>
    <xdr:to>
      <xdr:col>1</xdr:col>
      <xdr:colOff>167640</xdr:colOff>
      <xdr:row>0</xdr:row>
      <xdr:rowOff>0</xdr:rowOff>
    </xdr:to>
    <xdr:sp macro="" textlink="">
      <xdr:nvSpPr>
        <xdr:cNvPr id="8565" name="Arc 1">
          <a:extLst>
            <a:ext uri="{FF2B5EF4-FFF2-40B4-BE49-F238E27FC236}">
              <a16:creationId xmlns:a16="http://schemas.microsoft.com/office/drawing/2014/main" id="{7617730B-5EC4-4281-9788-DABC6A1788D8}"/>
            </a:ext>
          </a:extLst>
        </xdr:cNvPr>
        <xdr:cNvSpPr>
          <a:spLocks/>
        </xdr:cNvSpPr>
      </xdr:nvSpPr>
      <xdr:spPr bwMode="auto">
        <a:xfrm flipH="1">
          <a:off x="205740" y="0"/>
          <a:ext cx="83820" cy="0"/>
        </a:xfrm>
        <a:custGeom>
          <a:avLst/>
          <a:gdLst>
            <a:gd name="T0" fmla="*/ 0 w 21600"/>
            <a:gd name="T1" fmla="*/ 0 h 21600"/>
            <a:gd name="T2" fmla="*/ 2147483646 w 21600"/>
            <a:gd name="T3" fmla="*/ 0 h 21600"/>
            <a:gd name="T4" fmla="*/ 0 w 21600"/>
            <a:gd name="T5" fmla="*/ 0 h 21600"/>
            <a:gd name="T6" fmla="*/ 0 60000 65536"/>
            <a:gd name="T7" fmla="*/ 0 60000 65536"/>
            <a:gd name="T8" fmla="*/ 0 60000 65536"/>
          </a:gdLst>
          <a:ahLst/>
          <a:cxnLst>
            <a:cxn ang="T6">
              <a:pos x="T0" y="T1"/>
            </a:cxn>
            <a:cxn ang="T7">
              <a:pos x="T2" y="T3"/>
            </a:cxn>
            <a:cxn ang="T8">
              <a:pos x="T4" y="T5"/>
            </a:cxn>
          </a:cxnLst>
          <a:rect l="0" t="0" r="r" b="b"/>
          <a:pathLst>
            <a:path w="21600" h="21600" fill="none" extrusionOk="0">
              <a:moveTo>
                <a:pt x="-1" y="0"/>
              </a:moveTo>
              <a:cubicBezTo>
                <a:pt x="11929" y="0"/>
                <a:pt x="21600" y="9670"/>
                <a:pt x="21600" y="21600"/>
              </a:cubicBezTo>
            </a:path>
            <a:path w="21600" h="21600" stroke="0" extrusionOk="0">
              <a:moveTo>
                <a:pt x="-1" y="0"/>
              </a:moveTo>
              <a:cubicBezTo>
                <a:pt x="11929" y="0"/>
                <a:pt x="21600" y="9670"/>
                <a:pt x="21600" y="21600"/>
              </a:cubicBezTo>
              <a:lnTo>
                <a:pt x="0" y="21600"/>
              </a:lnTo>
              <a:lnTo>
                <a:pt x="-1" y="0"/>
              </a:lnTo>
              <a:close/>
            </a:path>
          </a:pathLst>
        </a:cu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8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8"/>
              </a:solidFill>
            </a14:hiddenFill>
          </a:ext>
        </a:extLst>
      </xdr:spPr>
    </xdr:sp>
    <xdr:clientData fLocksWithSheet="0"/>
  </xdr:twoCellAnchor>
  <xdr:twoCellAnchor>
    <xdr:from>
      <xdr:col>1</xdr:col>
      <xdr:colOff>83820</xdr:colOff>
      <xdr:row>0</xdr:row>
      <xdr:rowOff>0</xdr:rowOff>
    </xdr:from>
    <xdr:to>
      <xdr:col>1</xdr:col>
      <xdr:colOff>167640</xdr:colOff>
      <xdr:row>0</xdr:row>
      <xdr:rowOff>0</xdr:rowOff>
    </xdr:to>
    <xdr:sp macro="" textlink="">
      <xdr:nvSpPr>
        <xdr:cNvPr id="8566" name="Arc 2">
          <a:extLst>
            <a:ext uri="{FF2B5EF4-FFF2-40B4-BE49-F238E27FC236}">
              <a16:creationId xmlns:a16="http://schemas.microsoft.com/office/drawing/2014/main" id="{5CCC04C4-0515-4C70-85A4-BD7B41B3B6CF}"/>
            </a:ext>
          </a:extLst>
        </xdr:cNvPr>
        <xdr:cNvSpPr>
          <a:spLocks/>
        </xdr:cNvSpPr>
      </xdr:nvSpPr>
      <xdr:spPr bwMode="auto">
        <a:xfrm flipH="1" flipV="1">
          <a:off x="205740" y="0"/>
          <a:ext cx="83820" cy="0"/>
        </a:xfrm>
        <a:custGeom>
          <a:avLst/>
          <a:gdLst>
            <a:gd name="T0" fmla="*/ 0 w 21600"/>
            <a:gd name="T1" fmla="*/ 0 h 21600"/>
            <a:gd name="T2" fmla="*/ 2147483646 w 21600"/>
            <a:gd name="T3" fmla="*/ 0 h 21600"/>
            <a:gd name="T4" fmla="*/ 0 w 21600"/>
            <a:gd name="T5" fmla="*/ 0 h 21600"/>
            <a:gd name="T6" fmla="*/ 0 60000 65536"/>
            <a:gd name="T7" fmla="*/ 0 60000 65536"/>
            <a:gd name="T8" fmla="*/ 0 60000 65536"/>
          </a:gdLst>
          <a:ahLst/>
          <a:cxnLst>
            <a:cxn ang="T6">
              <a:pos x="T0" y="T1"/>
            </a:cxn>
            <a:cxn ang="T7">
              <a:pos x="T2" y="T3"/>
            </a:cxn>
            <a:cxn ang="T8">
              <a:pos x="T4" y="T5"/>
            </a:cxn>
          </a:cxnLst>
          <a:rect l="0" t="0" r="r" b="b"/>
          <a:pathLst>
            <a:path w="21600" h="21600" fill="none" extrusionOk="0">
              <a:moveTo>
                <a:pt x="-1" y="0"/>
              </a:moveTo>
              <a:cubicBezTo>
                <a:pt x="11929" y="0"/>
                <a:pt x="21600" y="9670"/>
                <a:pt x="21600" y="21600"/>
              </a:cubicBezTo>
            </a:path>
            <a:path w="21600" h="21600" stroke="0" extrusionOk="0">
              <a:moveTo>
                <a:pt x="-1" y="0"/>
              </a:moveTo>
              <a:cubicBezTo>
                <a:pt x="11929" y="0"/>
                <a:pt x="21600" y="9670"/>
                <a:pt x="21600" y="21600"/>
              </a:cubicBezTo>
              <a:lnTo>
                <a:pt x="0" y="21600"/>
              </a:lnTo>
              <a:lnTo>
                <a:pt x="-1" y="0"/>
              </a:lnTo>
              <a:close/>
            </a:path>
          </a:pathLst>
        </a:cu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8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8"/>
              </a:solidFill>
            </a14:hiddenFill>
          </a:ext>
        </a:extLst>
      </xdr:spPr>
    </xdr:sp>
    <xdr:clientData fLocksWithSheet="0"/>
  </xdr:twoCellAnchor>
  <xdr:twoCellAnchor>
    <xdr:from>
      <xdr:col>1</xdr:col>
      <xdr:colOff>533400</xdr:colOff>
      <xdr:row>0</xdr:row>
      <xdr:rowOff>0</xdr:rowOff>
    </xdr:from>
    <xdr:to>
      <xdr:col>1</xdr:col>
      <xdr:colOff>556260</xdr:colOff>
      <xdr:row>0</xdr:row>
      <xdr:rowOff>0</xdr:rowOff>
    </xdr:to>
    <xdr:sp macro="" textlink="">
      <xdr:nvSpPr>
        <xdr:cNvPr id="8567" name="Arc 3">
          <a:extLst>
            <a:ext uri="{FF2B5EF4-FFF2-40B4-BE49-F238E27FC236}">
              <a16:creationId xmlns:a16="http://schemas.microsoft.com/office/drawing/2014/main" id="{D2A1B5AE-F124-421B-B86E-0C7EF620FFC2}"/>
            </a:ext>
          </a:extLst>
        </xdr:cNvPr>
        <xdr:cNvSpPr>
          <a:spLocks/>
        </xdr:cNvSpPr>
      </xdr:nvSpPr>
      <xdr:spPr bwMode="auto">
        <a:xfrm>
          <a:off x="655320" y="0"/>
          <a:ext cx="22860" cy="0"/>
        </a:xfrm>
        <a:custGeom>
          <a:avLst/>
          <a:gdLst>
            <a:gd name="T0" fmla="*/ 0 w 21600"/>
            <a:gd name="T1" fmla="*/ 0 h 21600"/>
            <a:gd name="T2" fmla="*/ 352166787 w 21600"/>
            <a:gd name="T3" fmla="*/ 0 h 21600"/>
            <a:gd name="T4" fmla="*/ 0 w 21600"/>
            <a:gd name="T5" fmla="*/ 0 h 21600"/>
            <a:gd name="T6" fmla="*/ 0 60000 65536"/>
            <a:gd name="T7" fmla="*/ 0 60000 65536"/>
            <a:gd name="T8" fmla="*/ 0 60000 65536"/>
          </a:gdLst>
          <a:ahLst/>
          <a:cxnLst>
            <a:cxn ang="T6">
              <a:pos x="T0" y="T1"/>
            </a:cxn>
            <a:cxn ang="T7">
              <a:pos x="T2" y="T3"/>
            </a:cxn>
            <a:cxn ang="T8">
              <a:pos x="T4" y="T5"/>
            </a:cxn>
          </a:cxnLst>
          <a:rect l="0" t="0" r="r" b="b"/>
          <a:pathLst>
            <a:path w="21600" h="21600" fill="none" extrusionOk="0">
              <a:moveTo>
                <a:pt x="-1" y="0"/>
              </a:moveTo>
              <a:cubicBezTo>
                <a:pt x="11929" y="0"/>
                <a:pt x="21600" y="9670"/>
                <a:pt x="21600" y="21600"/>
              </a:cubicBezTo>
            </a:path>
            <a:path w="21600" h="21600" stroke="0" extrusionOk="0">
              <a:moveTo>
                <a:pt x="-1" y="0"/>
              </a:moveTo>
              <a:cubicBezTo>
                <a:pt x="11929" y="0"/>
                <a:pt x="21600" y="9670"/>
                <a:pt x="21600" y="21600"/>
              </a:cubicBezTo>
              <a:lnTo>
                <a:pt x="0" y="21600"/>
              </a:lnTo>
              <a:lnTo>
                <a:pt x="-1" y="0"/>
              </a:lnTo>
              <a:close/>
            </a:path>
          </a:pathLst>
        </a:cu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8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8"/>
              </a:solidFill>
            </a14:hiddenFill>
          </a:ext>
        </a:extLst>
      </xdr:spPr>
    </xdr:sp>
    <xdr:clientData fLocksWithSheet="0"/>
  </xdr:twoCellAnchor>
  <xdr:twoCellAnchor>
    <xdr:from>
      <xdr:col>1</xdr:col>
      <xdr:colOff>533400</xdr:colOff>
      <xdr:row>0</xdr:row>
      <xdr:rowOff>0</xdr:rowOff>
    </xdr:from>
    <xdr:to>
      <xdr:col>1</xdr:col>
      <xdr:colOff>556260</xdr:colOff>
      <xdr:row>0</xdr:row>
      <xdr:rowOff>0</xdr:rowOff>
    </xdr:to>
    <xdr:sp macro="" textlink="">
      <xdr:nvSpPr>
        <xdr:cNvPr id="8568" name="Arc 4">
          <a:extLst>
            <a:ext uri="{FF2B5EF4-FFF2-40B4-BE49-F238E27FC236}">
              <a16:creationId xmlns:a16="http://schemas.microsoft.com/office/drawing/2014/main" id="{ADAFF828-5D55-4AA3-85B7-E23F506CD03D}"/>
            </a:ext>
          </a:extLst>
        </xdr:cNvPr>
        <xdr:cNvSpPr>
          <a:spLocks/>
        </xdr:cNvSpPr>
      </xdr:nvSpPr>
      <xdr:spPr bwMode="auto">
        <a:xfrm flipV="1">
          <a:off x="655320" y="0"/>
          <a:ext cx="22860" cy="0"/>
        </a:xfrm>
        <a:custGeom>
          <a:avLst/>
          <a:gdLst>
            <a:gd name="T0" fmla="*/ 0 w 21600"/>
            <a:gd name="T1" fmla="*/ 0 h 21600"/>
            <a:gd name="T2" fmla="*/ 352166787 w 21600"/>
            <a:gd name="T3" fmla="*/ 0 h 21600"/>
            <a:gd name="T4" fmla="*/ 0 w 21600"/>
            <a:gd name="T5" fmla="*/ 0 h 21600"/>
            <a:gd name="T6" fmla="*/ 0 60000 65536"/>
            <a:gd name="T7" fmla="*/ 0 60000 65536"/>
            <a:gd name="T8" fmla="*/ 0 60000 65536"/>
          </a:gdLst>
          <a:ahLst/>
          <a:cxnLst>
            <a:cxn ang="T6">
              <a:pos x="T0" y="T1"/>
            </a:cxn>
            <a:cxn ang="T7">
              <a:pos x="T2" y="T3"/>
            </a:cxn>
            <a:cxn ang="T8">
              <a:pos x="T4" y="T5"/>
            </a:cxn>
          </a:cxnLst>
          <a:rect l="0" t="0" r="r" b="b"/>
          <a:pathLst>
            <a:path w="21600" h="21600" fill="none" extrusionOk="0">
              <a:moveTo>
                <a:pt x="-1" y="0"/>
              </a:moveTo>
              <a:cubicBezTo>
                <a:pt x="11929" y="0"/>
                <a:pt x="21600" y="9670"/>
                <a:pt x="21600" y="21600"/>
              </a:cubicBezTo>
            </a:path>
            <a:path w="21600" h="21600" stroke="0" extrusionOk="0">
              <a:moveTo>
                <a:pt x="-1" y="0"/>
              </a:moveTo>
              <a:cubicBezTo>
                <a:pt x="11929" y="0"/>
                <a:pt x="21600" y="9670"/>
                <a:pt x="21600" y="21600"/>
              </a:cubicBezTo>
              <a:lnTo>
                <a:pt x="0" y="21600"/>
              </a:lnTo>
              <a:lnTo>
                <a:pt x="-1" y="0"/>
              </a:lnTo>
              <a:close/>
            </a:path>
          </a:pathLst>
        </a:cu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8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8"/>
              </a:solidFill>
            </a14:hiddenFill>
          </a:ext>
        </a:extLst>
      </xdr:spPr>
    </xdr:sp>
    <xdr:clientData fLocksWithSheet="0"/>
  </xdr:twoCellAnchor>
  <xdr:twoCellAnchor>
    <xdr:from>
      <xdr:col>1</xdr:col>
      <xdr:colOff>83820</xdr:colOff>
      <xdr:row>0</xdr:row>
      <xdr:rowOff>0</xdr:rowOff>
    </xdr:from>
    <xdr:to>
      <xdr:col>1</xdr:col>
      <xdr:colOff>167640</xdr:colOff>
      <xdr:row>0</xdr:row>
      <xdr:rowOff>0</xdr:rowOff>
    </xdr:to>
    <xdr:sp macro="" textlink="">
      <xdr:nvSpPr>
        <xdr:cNvPr id="8569" name="Arc 5">
          <a:extLst>
            <a:ext uri="{FF2B5EF4-FFF2-40B4-BE49-F238E27FC236}">
              <a16:creationId xmlns:a16="http://schemas.microsoft.com/office/drawing/2014/main" id="{23FB2545-D00C-4CA6-9D93-EB16E56330CC}"/>
            </a:ext>
          </a:extLst>
        </xdr:cNvPr>
        <xdr:cNvSpPr>
          <a:spLocks/>
        </xdr:cNvSpPr>
      </xdr:nvSpPr>
      <xdr:spPr bwMode="auto">
        <a:xfrm flipH="1">
          <a:off x="205740" y="0"/>
          <a:ext cx="83820" cy="0"/>
        </a:xfrm>
        <a:custGeom>
          <a:avLst/>
          <a:gdLst>
            <a:gd name="T0" fmla="*/ 0 w 21600"/>
            <a:gd name="T1" fmla="*/ 0 h 21600"/>
            <a:gd name="T2" fmla="*/ 2147483646 w 21600"/>
            <a:gd name="T3" fmla="*/ 0 h 21600"/>
            <a:gd name="T4" fmla="*/ 0 w 21600"/>
            <a:gd name="T5" fmla="*/ 0 h 21600"/>
            <a:gd name="T6" fmla="*/ 0 60000 65536"/>
            <a:gd name="T7" fmla="*/ 0 60000 65536"/>
            <a:gd name="T8" fmla="*/ 0 60000 65536"/>
          </a:gdLst>
          <a:ahLst/>
          <a:cxnLst>
            <a:cxn ang="T6">
              <a:pos x="T0" y="T1"/>
            </a:cxn>
            <a:cxn ang="T7">
              <a:pos x="T2" y="T3"/>
            </a:cxn>
            <a:cxn ang="T8">
              <a:pos x="T4" y="T5"/>
            </a:cxn>
          </a:cxnLst>
          <a:rect l="0" t="0" r="r" b="b"/>
          <a:pathLst>
            <a:path w="21600" h="21600" fill="none" extrusionOk="0">
              <a:moveTo>
                <a:pt x="-1" y="0"/>
              </a:moveTo>
              <a:cubicBezTo>
                <a:pt x="11929" y="0"/>
                <a:pt x="21600" y="9670"/>
                <a:pt x="21600" y="21600"/>
              </a:cubicBezTo>
            </a:path>
            <a:path w="21600" h="21600" stroke="0" extrusionOk="0">
              <a:moveTo>
                <a:pt x="-1" y="0"/>
              </a:moveTo>
              <a:cubicBezTo>
                <a:pt x="11929" y="0"/>
                <a:pt x="21600" y="9670"/>
                <a:pt x="21600" y="21600"/>
              </a:cubicBezTo>
              <a:lnTo>
                <a:pt x="0" y="21600"/>
              </a:lnTo>
              <a:lnTo>
                <a:pt x="-1" y="0"/>
              </a:lnTo>
              <a:close/>
            </a:path>
          </a:pathLst>
        </a:cu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8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8"/>
              </a:solidFill>
            </a14:hiddenFill>
          </a:ext>
        </a:extLst>
      </xdr:spPr>
    </xdr:sp>
    <xdr:clientData fLocksWithSheet="0"/>
  </xdr:twoCellAnchor>
  <xdr:twoCellAnchor>
    <xdr:from>
      <xdr:col>1</xdr:col>
      <xdr:colOff>83820</xdr:colOff>
      <xdr:row>0</xdr:row>
      <xdr:rowOff>0</xdr:rowOff>
    </xdr:from>
    <xdr:to>
      <xdr:col>1</xdr:col>
      <xdr:colOff>167640</xdr:colOff>
      <xdr:row>0</xdr:row>
      <xdr:rowOff>0</xdr:rowOff>
    </xdr:to>
    <xdr:sp macro="" textlink="">
      <xdr:nvSpPr>
        <xdr:cNvPr id="8570" name="Arc 6">
          <a:extLst>
            <a:ext uri="{FF2B5EF4-FFF2-40B4-BE49-F238E27FC236}">
              <a16:creationId xmlns:a16="http://schemas.microsoft.com/office/drawing/2014/main" id="{F328960A-B60E-43FB-BC43-B8728FD63E4A}"/>
            </a:ext>
          </a:extLst>
        </xdr:cNvPr>
        <xdr:cNvSpPr>
          <a:spLocks/>
        </xdr:cNvSpPr>
      </xdr:nvSpPr>
      <xdr:spPr bwMode="auto">
        <a:xfrm flipH="1" flipV="1">
          <a:off x="205740" y="0"/>
          <a:ext cx="83820" cy="0"/>
        </a:xfrm>
        <a:custGeom>
          <a:avLst/>
          <a:gdLst>
            <a:gd name="T0" fmla="*/ 0 w 21600"/>
            <a:gd name="T1" fmla="*/ 0 h 21600"/>
            <a:gd name="T2" fmla="*/ 2147483646 w 21600"/>
            <a:gd name="T3" fmla="*/ 0 h 21600"/>
            <a:gd name="T4" fmla="*/ 0 w 21600"/>
            <a:gd name="T5" fmla="*/ 0 h 21600"/>
            <a:gd name="T6" fmla="*/ 0 60000 65536"/>
            <a:gd name="T7" fmla="*/ 0 60000 65536"/>
            <a:gd name="T8" fmla="*/ 0 60000 65536"/>
          </a:gdLst>
          <a:ahLst/>
          <a:cxnLst>
            <a:cxn ang="T6">
              <a:pos x="T0" y="T1"/>
            </a:cxn>
            <a:cxn ang="T7">
              <a:pos x="T2" y="T3"/>
            </a:cxn>
            <a:cxn ang="T8">
              <a:pos x="T4" y="T5"/>
            </a:cxn>
          </a:cxnLst>
          <a:rect l="0" t="0" r="r" b="b"/>
          <a:pathLst>
            <a:path w="21600" h="21600" fill="none" extrusionOk="0">
              <a:moveTo>
                <a:pt x="-1" y="0"/>
              </a:moveTo>
              <a:cubicBezTo>
                <a:pt x="11929" y="0"/>
                <a:pt x="21600" y="9670"/>
                <a:pt x="21600" y="21600"/>
              </a:cubicBezTo>
            </a:path>
            <a:path w="21600" h="21600" stroke="0" extrusionOk="0">
              <a:moveTo>
                <a:pt x="-1" y="0"/>
              </a:moveTo>
              <a:cubicBezTo>
                <a:pt x="11929" y="0"/>
                <a:pt x="21600" y="9670"/>
                <a:pt x="21600" y="21600"/>
              </a:cubicBezTo>
              <a:lnTo>
                <a:pt x="0" y="21600"/>
              </a:lnTo>
              <a:lnTo>
                <a:pt x="-1" y="0"/>
              </a:lnTo>
              <a:close/>
            </a:path>
          </a:pathLst>
        </a:cu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8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8"/>
              </a:solidFill>
            </a14:hiddenFill>
          </a:ext>
        </a:extLst>
      </xdr:spPr>
    </xdr:sp>
    <xdr:clientData fLocksWithSheet="0"/>
  </xdr:twoCellAnchor>
  <xdr:twoCellAnchor>
    <xdr:from>
      <xdr:col>1</xdr:col>
      <xdr:colOff>533400</xdr:colOff>
      <xdr:row>0</xdr:row>
      <xdr:rowOff>0</xdr:rowOff>
    </xdr:from>
    <xdr:to>
      <xdr:col>1</xdr:col>
      <xdr:colOff>556260</xdr:colOff>
      <xdr:row>0</xdr:row>
      <xdr:rowOff>0</xdr:rowOff>
    </xdr:to>
    <xdr:sp macro="" textlink="">
      <xdr:nvSpPr>
        <xdr:cNvPr id="8571" name="Arc 7">
          <a:extLst>
            <a:ext uri="{FF2B5EF4-FFF2-40B4-BE49-F238E27FC236}">
              <a16:creationId xmlns:a16="http://schemas.microsoft.com/office/drawing/2014/main" id="{BADC5CCB-0080-419F-8366-BBDE3903E55F}"/>
            </a:ext>
          </a:extLst>
        </xdr:cNvPr>
        <xdr:cNvSpPr>
          <a:spLocks/>
        </xdr:cNvSpPr>
      </xdr:nvSpPr>
      <xdr:spPr bwMode="auto">
        <a:xfrm>
          <a:off x="655320" y="0"/>
          <a:ext cx="22860" cy="0"/>
        </a:xfrm>
        <a:custGeom>
          <a:avLst/>
          <a:gdLst>
            <a:gd name="T0" fmla="*/ 0 w 21600"/>
            <a:gd name="T1" fmla="*/ 0 h 21600"/>
            <a:gd name="T2" fmla="*/ 352166787 w 21600"/>
            <a:gd name="T3" fmla="*/ 0 h 21600"/>
            <a:gd name="T4" fmla="*/ 0 w 21600"/>
            <a:gd name="T5" fmla="*/ 0 h 21600"/>
            <a:gd name="T6" fmla="*/ 0 60000 65536"/>
            <a:gd name="T7" fmla="*/ 0 60000 65536"/>
            <a:gd name="T8" fmla="*/ 0 60000 65536"/>
          </a:gdLst>
          <a:ahLst/>
          <a:cxnLst>
            <a:cxn ang="T6">
              <a:pos x="T0" y="T1"/>
            </a:cxn>
            <a:cxn ang="T7">
              <a:pos x="T2" y="T3"/>
            </a:cxn>
            <a:cxn ang="T8">
              <a:pos x="T4" y="T5"/>
            </a:cxn>
          </a:cxnLst>
          <a:rect l="0" t="0" r="r" b="b"/>
          <a:pathLst>
            <a:path w="21600" h="21600" fill="none" extrusionOk="0">
              <a:moveTo>
                <a:pt x="-1" y="0"/>
              </a:moveTo>
              <a:cubicBezTo>
                <a:pt x="11929" y="0"/>
                <a:pt x="21600" y="9670"/>
                <a:pt x="21600" y="21600"/>
              </a:cubicBezTo>
            </a:path>
            <a:path w="21600" h="21600" stroke="0" extrusionOk="0">
              <a:moveTo>
                <a:pt x="-1" y="0"/>
              </a:moveTo>
              <a:cubicBezTo>
                <a:pt x="11929" y="0"/>
                <a:pt x="21600" y="9670"/>
                <a:pt x="21600" y="21600"/>
              </a:cubicBezTo>
              <a:lnTo>
                <a:pt x="0" y="21600"/>
              </a:lnTo>
              <a:lnTo>
                <a:pt x="-1" y="0"/>
              </a:lnTo>
              <a:close/>
            </a:path>
          </a:pathLst>
        </a:cu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8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8"/>
              </a:solidFill>
            </a14:hiddenFill>
          </a:ext>
        </a:extLst>
      </xdr:spPr>
    </xdr:sp>
    <xdr:clientData fLocksWithSheet="0"/>
  </xdr:twoCellAnchor>
  <xdr:twoCellAnchor>
    <xdr:from>
      <xdr:col>1</xdr:col>
      <xdr:colOff>533400</xdr:colOff>
      <xdr:row>0</xdr:row>
      <xdr:rowOff>0</xdr:rowOff>
    </xdr:from>
    <xdr:to>
      <xdr:col>1</xdr:col>
      <xdr:colOff>556260</xdr:colOff>
      <xdr:row>0</xdr:row>
      <xdr:rowOff>0</xdr:rowOff>
    </xdr:to>
    <xdr:sp macro="" textlink="">
      <xdr:nvSpPr>
        <xdr:cNvPr id="8572" name="Arc 8">
          <a:extLst>
            <a:ext uri="{FF2B5EF4-FFF2-40B4-BE49-F238E27FC236}">
              <a16:creationId xmlns:a16="http://schemas.microsoft.com/office/drawing/2014/main" id="{25510D77-FD86-432E-BFB5-7512905742E1}"/>
            </a:ext>
          </a:extLst>
        </xdr:cNvPr>
        <xdr:cNvSpPr>
          <a:spLocks/>
        </xdr:cNvSpPr>
      </xdr:nvSpPr>
      <xdr:spPr bwMode="auto">
        <a:xfrm flipV="1">
          <a:off x="655320" y="0"/>
          <a:ext cx="22860" cy="0"/>
        </a:xfrm>
        <a:custGeom>
          <a:avLst/>
          <a:gdLst>
            <a:gd name="T0" fmla="*/ 0 w 21600"/>
            <a:gd name="T1" fmla="*/ 0 h 21600"/>
            <a:gd name="T2" fmla="*/ 352166787 w 21600"/>
            <a:gd name="T3" fmla="*/ 0 h 21600"/>
            <a:gd name="T4" fmla="*/ 0 w 21600"/>
            <a:gd name="T5" fmla="*/ 0 h 21600"/>
            <a:gd name="T6" fmla="*/ 0 60000 65536"/>
            <a:gd name="T7" fmla="*/ 0 60000 65536"/>
            <a:gd name="T8" fmla="*/ 0 60000 65536"/>
          </a:gdLst>
          <a:ahLst/>
          <a:cxnLst>
            <a:cxn ang="T6">
              <a:pos x="T0" y="T1"/>
            </a:cxn>
            <a:cxn ang="T7">
              <a:pos x="T2" y="T3"/>
            </a:cxn>
            <a:cxn ang="T8">
              <a:pos x="T4" y="T5"/>
            </a:cxn>
          </a:cxnLst>
          <a:rect l="0" t="0" r="r" b="b"/>
          <a:pathLst>
            <a:path w="21600" h="21600" fill="none" extrusionOk="0">
              <a:moveTo>
                <a:pt x="-1" y="0"/>
              </a:moveTo>
              <a:cubicBezTo>
                <a:pt x="11929" y="0"/>
                <a:pt x="21600" y="9670"/>
                <a:pt x="21600" y="21600"/>
              </a:cubicBezTo>
            </a:path>
            <a:path w="21600" h="21600" stroke="0" extrusionOk="0">
              <a:moveTo>
                <a:pt x="-1" y="0"/>
              </a:moveTo>
              <a:cubicBezTo>
                <a:pt x="11929" y="0"/>
                <a:pt x="21600" y="9670"/>
                <a:pt x="21600" y="21600"/>
              </a:cubicBezTo>
              <a:lnTo>
                <a:pt x="0" y="21600"/>
              </a:lnTo>
              <a:lnTo>
                <a:pt x="-1" y="0"/>
              </a:lnTo>
              <a:close/>
            </a:path>
          </a:pathLst>
        </a:cu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8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8"/>
              </a:solidFill>
            </a14:hiddenFill>
          </a:ext>
        </a:extLst>
      </xdr:spPr>
    </xdr:sp>
    <xdr:clientData fLocksWithSheet="0"/>
  </xdr:twoCellAnchor>
  <xdr:twoCellAnchor>
    <xdr:from>
      <xdr:col>1</xdr:col>
      <xdr:colOff>83820</xdr:colOff>
      <xdr:row>0</xdr:row>
      <xdr:rowOff>0</xdr:rowOff>
    </xdr:from>
    <xdr:to>
      <xdr:col>1</xdr:col>
      <xdr:colOff>167640</xdr:colOff>
      <xdr:row>0</xdr:row>
      <xdr:rowOff>0</xdr:rowOff>
    </xdr:to>
    <xdr:sp macro="" textlink="">
      <xdr:nvSpPr>
        <xdr:cNvPr id="8573" name="Arc 9">
          <a:extLst>
            <a:ext uri="{FF2B5EF4-FFF2-40B4-BE49-F238E27FC236}">
              <a16:creationId xmlns:a16="http://schemas.microsoft.com/office/drawing/2014/main" id="{2C8EC991-C9EC-44C3-99C6-24DB8BC4481B}"/>
            </a:ext>
          </a:extLst>
        </xdr:cNvPr>
        <xdr:cNvSpPr>
          <a:spLocks/>
        </xdr:cNvSpPr>
      </xdr:nvSpPr>
      <xdr:spPr bwMode="auto">
        <a:xfrm flipH="1">
          <a:off x="205740" y="0"/>
          <a:ext cx="83820" cy="0"/>
        </a:xfrm>
        <a:custGeom>
          <a:avLst/>
          <a:gdLst>
            <a:gd name="T0" fmla="*/ 0 w 21600"/>
            <a:gd name="T1" fmla="*/ 0 h 21600"/>
            <a:gd name="T2" fmla="*/ 2147483646 w 21600"/>
            <a:gd name="T3" fmla="*/ 0 h 21600"/>
            <a:gd name="T4" fmla="*/ 0 w 21600"/>
            <a:gd name="T5" fmla="*/ 0 h 21600"/>
            <a:gd name="T6" fmla="*/ 0 60000 65536"/>
            <a:gd name="T7" fmla="*/ 0 60000 65536"/>
            <a:gd name="T8" fmla="*/ 0 60000 65536"/>
          </a:gdLst>
          <a:ahLst/>
          <a:cxnLst>
            <a:cxn ang="T6">
              <a:pos x="T0" y="T1"/>
            </a:cxn>
            <a:cxn ang="T7">
              <a:pos x="T2" y="T3"/>
            </a:cxn>
            <a:cxn ang="T8">
              <a:pos x="T4" y="T5"/>
            </a:cxn>
          </a:cxnLst>
          <a:rect l="0" t="0" r="r" b="b"/>
          <a:pathLst>
            <a:path w="21600" h="21600" fill="none" extrusionOk="0">
              <a:moveTo>
                <a:pt x="-1" y="0"/>
              </a:moveTo>
              <a:cubicBezTo>
                <a:pt x="11929" y="0"/>
                <a:pt x="21600" y="9670"/>
                <a:pt x="21600" y="21600"/>
              </a:cubicBezTo>
            </a:path>
            <a:path w="21600" h="21600" stroke="0" extrusionOk="0">
              <a:moveTo>
                <a:pt x="-1" y="0"/>
              </a:moveTo>
              <a:cubicBezTo>
                <a:pt x="11929" y="0"/>
                <a:pt x="21600" y="9670"/>
                <a:pt x="21600" y="21600"/>
              </a:cubicBezTo>
              <a:lnTo>
                <a:pt x="0" y="21600"/>
              </a:lnTo>
              <a:lnTo>
                <a:pt x="-1" y="0"/>
              </a:lnTo>
              <a:close/>
            </a:path>
          </a:pathLst>
        </a:cu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8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8"/>
              </a:solidFill>
            </a14:hiddenFill>
          </a:ext>
        </a:extLst>
      </xdr:spPr>
    </xdr:sp>
    <xdr:clientData fLocksWithSheet="0"/>
  </xdr:twoCellAnchor>
  <xdr:twoCellAnchor>
    <xdr:from>
      <xdr:col>1</xdr:col>
      <xdr:colOff>83820</xdr:colOff>
      <xdr:row>0</xdr:row>
      <xdr:rowOff>0</xdr:rowOff>
    </xdr:from>
    <xdr:to>
      <xdr:col>1</xdr:col>
      <xdr:colOff>167640</xdr:colOff>
      <xdr:row>0</xdr:row>
      <xdr:rowOff>0</xdr:rowOff>
    </xdr:to>
    <xdr:sp macro="" textlink="">
      <xdr:nvSpPr>
        <xdr:cNvPr id="8574" name="Arc 10">
          <a:extLst>
            <a:ext uri="{FF2B5EF4-FFF2-40B4-BE49-F238E27FC236}">
              <a16:creationId xmlns:a16="http://schemas.microsoft.com/office/drawing/2014/main" id="{6F2B0385-3A5B-42FA-82A0-0D8B842A7BCE}"/>
            </a:ext>
          </a:extLst>
        </xdr:cNvPr>
        <xdr:cNvSpPr>
          <a:spLocks/>
        </xdr:cNvSpPr>
      </xdr:nvSpPr>
      <xdr:spPr bwMode="auto">
        <a:xfrm flipH="1" flipV="1">
          <a:off x="205740" y="0"/>
          <a:ext cx="83820" cy="0"/>
        </a:xfrm>
        <a:custGeom>
          <a:avLst/>
          <a:gdLst>
            <a:gd name="T0" fmla="*/ 0 w 21600"/>
            <a:gd name="T1" fmla="*/ 0 h 21600"/>
            <a:gd name="T2" fmla="*/ 2147483646 w 21600"/>
            <a:gd name="T3" fmla="*/ 0 h 21600"/>
            <a:gd name="T4" fmla="*/ 0 w 21600"/>
            <a:gd name="T5" fmla="*/ 0 h 21600"/>
            <a:gd name="T6" fmla="*/ 0 60000 65536"/>
            <a:gd name="T7" fmla="*/ 0 60000 65536"/>
            <a:gd name="T8" fmla="*/ 0 60000 65536"/>
          </a:gdLst>
          <a:ahLst/>
          <a:cxnLst>
            <a:cxn ang="T6">
              <a:pos x="T0" y="T1"/>
            </a:cxn>
            <a:cxn ang="T7">
              <a:pos x="T2" y="T3"/>
            </a:cxn>
            <a:cxn ang="T8">
              <a:pos x="T4" y="T5"/>
            </a:cxn>
          </a:cxnLst>
          <a:rect l="0" t="0" r="r" b="b"/>
          <a:pathLst>
            <a:path w="21600" h="21600" fill="none" extrusionOk="0">
              <a:moveTo>
                <a:pt x="-1" y="0"/>
              </a:moveTo>
              <a:cubicBezTo>
                <a:pt x="11929" y="0"/>
                <a:pt x="21600" y="9670"/>
                <a:pt x="21600" y="21600"/>
              </a:cubicBezTo>
            </a:path>
            <a:path w="21600" h="21600" stroke="0" extrusionOk="0">
              <a:moveTo>
                <a:pt x="-1" y="0"/>
              </a:moveTo>
              <a:cubicBezTo>
                <a:pt x="11929" y="0"/>
                <a:pt x="21600" y="9670"/>
                <a:pt x="21600" y="21600"/>
              </a:cubicBezTo>
              <a:lnTo>
                <a:pt x="0" y="21600"/>
              </a:lnTo>
              <a:lnTo>
                <a:pt x="-1" y="0"/>
              </a:lnTo>
              <a:close/>
            </a:path>
          </a:pathLst>
        </a:cu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8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8"/>
              </a:solidFill>
            </a14:hiddenFill>
          </a:ext>
        </a:extLst>
      </xdr:spPr>
    </xdr:sp>
    <xdr:clientData fLocksWithSheet="0"/>
  </xdr:twoCellAnchor>
  <xdr:twoCellAnchor>
    <xdr:from>
      <xdr:col>1</xdr:col>
      <xdr:colOff>533400</xdr:colOff>
      <xdr:row>0</xdr:row>
      <xdr:rowOff>0</xdr:rowOff>
    </xdr:from>
    <xdr:to>
      <xdr:col>1</xdr:col>
      <xdr:colOff>556260</xdr:colOff>
      <xdr:row>0</xdr:row>
      <xdr:rowOff>0</xdr:rowOff>
    </xdr:to>
    <xdr:sp macro="" textlink="">
      <xdr:nvSpPr>
        <xdr:cNvPr id="8575" name="Arc 11">
          <a:extLst>
            <a:ext uri="{FF2B5EF4-FFF2-40B4-BE49-F238E27FC236}">
              <a16:creationId xmlns:a16="http://schemas.microsoft.com/office/drawing/2014/main" id="{72E9DF09-9622-45B4-9B48-A0049086E126}"/>
            </a:ext>
          </a:extLst>
        </xdr:cNvPr>
        <xdr:cNvSpPr>
          <a:spLocks/>
        </xdr:cNvSpPr>
      </xdr:nvSpPr>
      <xdr:spPr bwMode="auto">
        <a:xfrm>
          <a:off x="655320" y="0"/>
          <a:ext cx="22860" cy="0"/>
        </a:xfrm>
        <a:custGeom>
          <a:avLst/>
          <a:gdLst>
            <a:gd name="T0" fmla="*/ 0 w 21600"/>
            <a:gd name="T1" fmla="*/ 0 h 21600"/>
            <a:gd name="T2" fmla="*/ 352166787 w 21600"/>
            <a:gd name="T3" fmla="*/ 0 h 21600"/>
            <a:gd name="T4" fmla="*/ 0 w 21600"/>
            <a:gd name="T5" fmla="*/ 0 h 21600"/>
            <a:gd name="T6" fmla="*/ 0 60000 65536"/>
            <a:gd name="T7" fmla="*/ 0 60000 65536"/>
            <a:gd name="T8" fmla="*/ 0 60000 65536"/>
          </a:gdLst>
          <a:ahLst/>
          <a:cxnLst>
            <a:cxn ang="T6">
              <a:pos x="T0" y="T1"/>
            </a:cxn>
            <a:cxn ang="T7">
              <a:pos x="T2" y="T3"/>
            </a:cxn>
            <a:cxn ang="T8">
              <a:pos x="T4" y="T5"/>
            </a:cxn>
          </a:cxnLst>
          <a:rect l="0" t="0" r="r" b="b"/>
          <a:pathLst>
            <a:path w="21600" h="21600" fill="none" extrusionOk="0">
              <a:moveTo>
                <a:pt x="-1" y="0"/>
              </a:moveTo>
              <a:cubicBezTo>
                <a:pt x="11929" y="0"/>
                <a:pt x="21600" y="9670"/>
                <a:pt x="21600" y="21600"/>
              </a:cubicBezTo>
            </a:path>
            <a:path w="21600" h="21600" stroke="0" extrusionOk="0">
              <a:moveTo>
                <a:pt x="-1" y="0"/>
              </a:moveTo>
              <a:cubicBezTo>
                <a:pt x="11929" y="0"/>
                <a:pt x="21600" y="9670"/>
                <a:pt x="21600" y="21600"/>
              </a:cubicBezTo>
              <a:lnTo>
                <a:pt x="0" y="21600"/>
              </a:lnTo>
              <a:lnTo>
                <a:pt x="-1" y="0"/>
              </a:lnTo>
              <a:close/>
            </a:path>
          </a:pathLst>
        </a:cu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8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8"/>
              </a:solidFill>
            </a14:hiddenFill>
          </a:ext>
        </a:extLst>
      </xdr:spPr>
    </xdr:sp>
    <xdr:clientData fLocksWithSheet="0"/>
  </xdr:twoCellAnchor>
  <xdr:twoCellAnchor>
    <xdr:from>
      <xdr:col>1</xdr:col>
      <xdr:colOff>533400</xdr:colOff>
      <xdr:row>0</xdr:row>
      <xdr:rowOff>0</xdr:rowOff>
    </xdr:from>
    <xdr:to>
      <xdr:col>1</xdr:col>
      <xdr:colOff>556260</xdr:colOff>
      <xdr:row>0</xdr:row>
      <xdr:rowOff>0</xdr:rowOff>
    </xdr:to>
    <xdr:sp macro="" textlink="">
      <xdr:nvSpPr>
        <xdr:cNvPr id="8576" name="Arc 12">
          <a:extLst>
            <a:ext uri="{FF2B5EF4-FFF2-40B4-BE49-F238E27FC236}">
              <a16:creationId xmlns:a16="http://schemas.microsoft.com/office/drawing/2014/main" id="{3D6000FE-2147-4708-9473-25C3BF2B0896}"/>
            </a:ext>
          </a:extLst>
        </xdr:cNvPr>
        <xdr:cNvSpPr>
          <a:spLocks/>
        </xdr:cNvSpPr>
      </xdr:nvSpPr>
      <xdr:spPr bwMode="auto">
        <a:xfrm flipV="1">
          <a:off x="655320" y="0"/>
          <a:ext cx="22860" cy="0"/>
        </a:xfrm>
        <a:custGeom>
          <a:avLst/>
          <a:gdLst>
            <a:gd name="T0" fmla="*/ 0 w 21600"/>
            <a:gd name="T1" fmla="*/ 0 h 21600"/>
            <a:gd name="T2" fmla="*/ 352166787 w 21600"/>
            <a:gd name="T3" fmla="*/ 0 h 21600"/>
            <a:gd name="T4" fmla="*/ 0 w 21600"/>
            <a:gd name="T5" fmla="*/ 0 h 21600"/>
            <a:gd name="T6" fmla="*/ 0 60000 65536"/>
            <a:gd name="T7" fmla="*/ 0 60000 65536"/>
            <a:gd name="T8" fmla="*/ 0 60000 65536"/>
          </a:gdLst>
          <a:ahLst/>
          <a:cxnLst>
            <a:cxn ang="T6">
              <a:pos x="T0" y="T1"/>
            </a:cxn>
            <a:cxn ang="T7">
              <a:pos x="T2" y="T3"/>
            </a:cxn>
            <a:cxn ang="T8">
              <a:pos x="T4" y="T5"/>
            </a:cxn>
          </a:cxnLst>
          <a:rect l="0" t="0" r="r" b="b"/>
          <a:pathLst>
            <a:path w="21600" h="21600" fill="none" extrusionOk="0">
              <a:moveTo>
                <a:pt x="-1" y="0"/>
              </a:moveTo>
              <a:cubicBezTo>
                <a:pt x="11929" y="0"/>
                <a:pt x="21600" y="9670"/>
                <a:pt x="21600" y="21600"/>
              </a:cubicBezTo>
            </a:path>
            <a:path w="21600" h="21600" stroke="0" extrusionOk="0">
              <a:moveTo>
                <a:pt x="-1" y="0"/>
              </a:moveTo>
              <a:cubicBezTo>
                <a:pt x="11929" y="0"/>
                <a:pt x="21600" y="9670"/>
                <a:pt x="21600" y="21600"/>
              </a:cubicBezTo>
              <a:lnTo>
                <a:pt x="0" y="21600"/>
              </a:lnTo>
              <a:lnTo>
                <a:pt x="-1" y="0"/>
              </a:lnTo>
              <a:close/>
            </a:path>
          </a:pathLst>
        </a:cu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8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8"/>
              </a:solidFill>
            </a14:hiddenFill>
          </a:ext>
        </a:extLst>
      </xdr:spPr>
    </xdr:sp>
    <xdr:clientData fLocksWithSheet="0"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5.xml"/><Relationship Id="rId1" Type="http://schemas.openxmlformats.org/officeDocument/2006/relationships/printerSettings" Target="../printerSettings/printerSettings15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transitionEvaluation="1">
    <tabColor indexed="14"/>
  </sheetPr>
  <dimension ref="B1:I28"/>
  <sheetViews>
    <sheetView showGridLines="0" tabSelected="1" zoomScaleNormal="100" workbookViewId="0"/>
  </sheetViews>
  <sheetFormatPr defaultColWidth="8.59765625" defaultRowHeight="13.2"/>
  <cols>
    <col min="1" max="1" width="1.59765625" style="1" customWidth="1"/>
    <col min="2" max="2" width="9.59765625" style="1" customWidth="1"/>
    <col min="3" max="3" width="10.59765625" style="1" customWidth="1"/>
    <col min="4" max="4" width="9.59765625" style="1" customWidth="1"/>
    <col min="5" max="5" width="8.59765625" style="1" customWidth="1"/>
    <col min="6" max="6" width="11.59765625" style="1" customWidth="1"/>
    <col min="7" max="16384" width="8.59765625" style="1"/>
  </cols>
  <sheetData>
    <row r="1" spans="2:9" ht="23.4">
      <c r="B1" s="67" t="s">
        <v>58</v>
      </c>
      <c r="C1" s="67"/>
      <c r="D1" s="67"/>
      <c r="E1" s="67"/>
      <c r="F1" s="67"/>
    </row>
    <row r="2" spans="2:9">
      <c r="F2" s="20" t="s">
        <v>62</v>
      </c>
    </row>
    <row r="3" spans="2:9" ht="2.25" customHeight="1" thickBot="1">
      <c r="B3" s="2"/>
      <c r="C3" s="2"/>
      <c r="D3" s="2"/>
      <c r="E3" s="2"/>
      <c r="F3" s="2"/>
    </row>
    <row r="4" spans="2:9" ht="15" customHeight="1">
      <c r="B4" s="68" t="s">
        <v>4</v>
      </c>
      <c r="C4" s="69"/>
      <c r="D4" s="72" t="s">
        <v>12</v>
      </c>
      <c r="E4" s="72" t="s">
        <v>14</v>
      </c>
      <c r="F4" s="75" t="s">
        <v>15</v>
      </c>
    </row>
    <row r="5" spans="2:9" ht="15" customHeight="1">
      <c r="B5" s="70"/>
      <c r="C5" s="63"/>
      <c r="D5" s="73"/>
      <c r="E5" s="73"/>
      <c r="F5" s="76"/>
    </row>
    <row r="6" spans="2:9" ht="15" customHeight="1">
      <c r="B6" s="71"/>
      <c r="C6" s="64"/>
      <c r="D6" s="74"/>
      <c r="E6" s="74"/>
      <c r="F6" s="77"/>
    </row>
    <row r="7" spans="2:9" ht="15" customHeight="1">
      <c r="B7" s="78" t="s">
        <v>10</v>
      </c>
      <c r="C7" s="4" t="s">
        <v>1</v>
      </c>
      <c r="D7" s="39">
        <v>1980</v>
      </c>
      <c r="E7" s="40">
        <v>32</v>
      </c>
      <c r="F7" s="9">
        <f>D7+E7</f>
        <v>2012</v>
      </c>
    </row>
    <row r="8" spans="2:9" ht="15" customHeight="1">
      <c r="B8" s="79"/>
      <c r="C8" s="4" t="s">
        <v>2</v>
      </c>
      <c r="D8" s="39">
        <v>1819</v>
      </c>
      <c r="E8" s="40">
        <v>16</v>
      </c>
      <c r="F8" s="9">
        <f t="shared" ref="F8:F24" si="0">D8+E8</f>
        <v>1835</v>
      </c>
    </row>
    <row r="9" spans="2:9" ht="15" customHeight="1">
      <c r="B9" s="79"/>
      <c r="C9" s="3" t="s">
        <v>8</v>
      </c>
      <c r="D9" s="42">
        <v>0</v>
      </c>
      <c r="E9" s="42">
        <v>0</v>
      </c>
      <c r="F9" s="9">
        <f t="shared" si="0"/>
        <v>0</v>
      </c>
    </row>
    <row r="10" spans="2:9" ht="15" customHeight="1">
      <c r="B10" s="79"/>
      <c r="C10" s="4" t="s">
        <v>3</v>
      </c>
      <c r="D10" s="39">
        <v>14</v>
      </c>
      <c r="E10" s="42">
        <v>2</v>
      </c>
      <c r="F10" s="9">
        <f t="shared" si="0"/>
        <v>16</v>
      </c>
    </row>
    <row r="11" spans="2:9" ht="15" customHeight="1">
      <c r="B11" s="80"/>
      <c r="C11" s="5" t="s">
        <v>0</v>
      </c>
      <c r="D11" s="39">
        <f>SUM(D7:D10)</f>
        <v>3813</v>
      </c>
      <c r="E11" s="40">
        <f>SUM(E7:E10)</f>
        <v>50</v>
      </c>
      <c r="F11" s="9">
        <f t="shared" si="0"/>
        <v>3863</v>
      </c>
    </row>
    <row r="12" spans="2:9" ht="15" customHeight="1">
      <c r="B12" s="62" t="s">
        <v>5</v>
      </c>
      <c r="C12" s="4" t="s">
        <v>1</v>
      </c>
      <c r="D12" s="39">
        <v>4</v>
      </c>
      <c r="E12" s="42">
        <v>0</v>
      </c>
      <c r="F12" s="9">
        <f t="shared" si="0"/>
        <v>4</v>
      </c>
    </row>
    <row r="13" spans="2:9" ht="15" customHeight="1">
      <c r="B13" s="63"/>
      <c r="C13" s="4" t="s">
        <v>2</v>
      </c>
      <c r="D13" s="39">
        <v>3</v>
      </c>
      <c r="E13" s="42">
        <v>0</v>
      </c>
      <c r="F13" s="9">
        <f t="shared" si="0"/>
        <v>3</v>
      </c>
    </row>
    <row r="14" spans="2:9" ht="15" customHeight="1">
      <c r="B14" s="63"/>
      <c r="C14" s="4" t="s">
        <v>8</v>
      </c>
      <c r="D14" s="48">
        <v>0</v>
      </c>
      <c r="E14" s="42">
        <v>0</v>
      </c>
      <c r="F14" s="9">
        <f t="shared" si="0"/>
        <v>0</v>
      </c>
      <c r="I14" s="13"/>
    </row>
    <row r="15" spans="2:9" ht="15" customHeight="1">
      <c r="B15" s="63"/>
      <c r="C15" s="14" t="s">
        <v>0</v>
      </c>
      <c r="D15" s="39">
        <f>SUM(D12:D14)</f>
        <v>7</v>
      </c>
      <c r="E15" s="40">
        <f>SUM(E12:E14:E13)</f>
        <v>0</v>
      </c>
      <c r="F15" s="9">
        <f t="shared" si="0"/>
        <v>7</v>
      </c>
    </row>
    <row r="16" spans="2:9" ht="15" customHeight="1">
      <c r="B16" s="62" t="s">
        <v>6</v>
      </c>
      <c r="C16" s="4" t="s">
        <v>1</v>
      </c>
      <c r="D16" s="39">
        <f>SUM(D7+D12)</f>
        <v>1984</v>
      </c>
      <c r="E16" s="40">
        <f>SUM(E7,E12)</f>
        <v>32</v>
      </c>
      <c r="F16" s="9">
        <f t="shared" si="0"/>
        <v>2016</v>
      </c>
    </row>
    <row r="17" spans="2:6" ht="15" customHeight="1">
      <c r="B17" s="63"/>
      <c r="C17" s="4" t="s">
        <v>2</v>
      </c>
      <c r="D17" s="39">
        <f>SUM(D8+D13)</f>
        <v>1822</v>
      </c>
      <c r="E17" s="40">
        <f>SUM(E8,E13)</f>
        <v>16</v>
      </c>
      <c r="F17" s="9">
        <f t="shared" si="0"/>
        <v>1838</v>
      </c>
    </row>
    <row r="18" spans="2:6" ht="15" customHeight="1">
      <c r="B18" s="63"/>
      <c r="C18" s="3" t="s">
        <v>8</v>
      </c>
      <c r="D18" s="43">
        <f>SUM(D9+D14)</f>
        <v>0</v>
      </c>
      <c r="E18" s="40">
        <f>SUM(E9,E14)</f>
        <v>0</v>
      </c>
      <c r="F18" s="9">
        <f t="shared" si="0"/>
        <v>0</v>
      </c>
    </row>
    <row r="19" spans="2:6" ht="15" customHeight="1">
      <c r="B19" s="63"/>
      <c r="C19" s="4" t="s">
        <v>3</v>
      </c>
      <c r="D19" s="39">
        <f>SUM(D10)</f>
        <v>14</v>
      </c>
      <c r="E19" s="41">
        <f>SUM(E10)</f>
        <v>2</v>
      </c>
      <c r="F19" s="9">
        <f t="shared" si="0"/>
        <v>16</v>
      </c>
    </row>
    <row r="20" spans="2:6" ht="15" customHeight="1">
      <c r="B20" s="64"/>
      <c r="C20" s="5" t="s">
        <v>0</v>
      </c>
      <c r="D20" s="39">
        <f>SUM(D16:D17:D18:D19)</f>
        <v>3820</v>
      </c>
      <c r="E20" s="40">
        <f>SUM(E16:E17:E18:E19)</f>
        <v>50</v>
      </c>
      <c r="F20" s="9">
        <f t="shared" si="0"/>
        <v>3870</v>
      </c>
    </row>
    <row r="21" spans="2:6" ht="15" customHeight="1">
      <c r="B21" s="62" t="s">
        <v>7</v>
      </c>
      <c r="C21" s="4" t="s">
        <v>1</v>
      </c>
      <c r="D21" s="39">
        <v>22</v>
      </c>
      <c r="E21" s="41">
        <v>0</v>
      </c>
      <c r="F21" s="9">
        <f t="shared" si="0"/>
        <v>22</v>
      </c>
    </row>
    <row r="22" spans="2:6" ht="15" customHeight="1">
      <c r="B22" s="63"/>
      <c r="C22" s="4" t="s">
        <v>2</v>
      </c>
      <c r="D22" s="39">
        <v>2</v>
      </c>
      <c r="E22" s="42">
        <v>2</v>
      </c>
      <c r="F22" s="9">
        <f t="shared" si="0"/>
        <v>4</v>
      </c>
    </row>
    <row r="23" spans="2:6" ht="15" customHeight="1">
      <c r="B23" s="63"/>
      <c r="C23" s="4" t="s">
        <v>8</v>
      </c>
      <c r="D23" s="39">
        <v>13</v>
      </c>
      <c r="E23" s="42">
        <v>1</v>
      </c>
      <c r="F23" s="9">
        <f t="shared" si="0"/>
        <v>14</v>
      </c>
    </row>
    <row r="24" spans="2:6" ht="15" customHeight="1">
      <c r="B24" s="63"/>
      <c r="C24" s="4" t="s">
        <v>0</v>
      </c>
      <c r="D24" s="44">
        <f>SUM(D21:D23)</f>
        <v>37</v>
      </c>
      <c r="E24" s="40">
        <f>SUM(E21:E23)</f>
        <v>3</v>
      </c>
      <c r="F24" s="9">
        <f t="shared" si="0"/>
        <v>40</v>
      </c>
    </row>
    <row r="25" spans="2:6" ht="15" customHeight="1" thickBot="1">
      <c r="B25" s="65" t="s">
        <v>9</v>
      </c>
      <c r="C25" s="66"/>
      <c r="D25" s="55">
        <f>D20+D24</f>
        <v>3857</v>
      </c>
      <c r="E25" s="56">
        <f>E20+E24</f>
        <v>53</v>
      </c>
      <c r="F25" s="47">
        <f>SUM(D25:E25)</f>
        <v>3910</v>
      </c>
    </row>
    <row r="26" spans="2:6" ht="2.25" customHeight="1"/>
    <row r="27" spans="2:6">
      <c r="B27" s="6" t="s">
        <v>59</v>
      </c>
    </row>
    <row r="28" spans="2:6">
      <c r="B28" s="49"/>
    </row>
  </sheetData>
  <mergeCells count="10">
    <mergeCell ref="B12:B15"/>
    <mergeCell ref="B16:B20"/>
    <mergeCell ref="B21:B24"/>
    <mergeCell ref="B25:C25"/>
    <mergeCell ref="B1:F1"/>
    <mergeCell ref="B4:C6"/>
    <mergeCell ref="D4:D6"/>
    <mergeCell ref="E4:E6"/>
    <mergeCell ref="F4:F6"/>
    <mergeCell ref="B7:B11"/>
  </mergeCells>
  <phoneticPr fontId="10"/>
  <pageMargins left="0" right="0" top="0.51181102362204722" bottom="0.31496062992125984" header="0.51181102362204722" footer="0.51181102362204722"/>
  <pageSetup paperSize="9" scale="92" orientation="landscape" horizontalDpi="300" verticalDpi="300" r:id="rId1"/>
  <headerFooter alignWithMargins="0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transitionEvaluation="1">
    <tabColor indexed="14"/>
  </sheetPr>
  <dimension ref="B1:K28"/>
  <sheetViews>
    <sheetView showGridLines="0" zoomScaleNormal="100" workbookViewId="0"/>
  </sheetViews>
  <sheetFormatPr defaultColWidth="8.59765625" defaultRowHeight="13.2"/>
  <cols>
    <col min="1" max="1" width="1.59765625" style="1" customWidth="1"/>
    <col min="2" max="2" width="9.59765625" style="1" customWidth="1"/>
    <col min="3" max="3" width="10.59765625" style="1" customWidth="1"/>
    <col min="4" max="4" width="9.59765625" style="1" customWidth="1"/>
    <col min="5" max="5" width="8.296875" style="1" customWidth="1"/>
    <col min="6" max="6" width="12.09765625" style="1" customWidth="1"/>
    <col min="7" max="7" width="8.59765625" style="1" customWidth="1"/>
    <col min="8" max="8" width="11.59765625" style="1" customWidth="1"/>
    <col min="9" max="16384" width="8.59765625" style="1"/>
  </cols>
  <sheetData>
    <row r="1" spans="2:11" ht="23.4">
      <c r="B1" s="67" t="s">
        <v>18</v>
      </c>
      <c r="C1" s="67"/>
      <c r="D1" s="67"/>
      <c r="E1" s="67"/>
      <c r="F1" s="67"/>
      <c r="G1" s="67"/>
      <c r="H1" s="67"/>
    </row>
    <row r="2" spans="2:11">
      <c r="H2" s="17" t="s">
        <v>46</v>
      </c>
    </row>
    <row r="3" spans="2:11" ht="4.5" customHeight="1" thickBot="1">
      <c r="B3" s="2"/>
      <c r="C3" s="2"/>
      <c r="D3" s="2"/>
      <c r="E3" s="7"/>
      <c r="F3" s="7"/>
      <c r="G3" s="2"/>
      <c r="H3" s="2"/>
    </row>
    <row r="4" spans="2:11" ht="15" customHeight="1">
      <c r="B4" s="68" t="s">
        <v>4</v>
      </c>
      <c r="C4" s="69"/>
      <c r="D4" s="72" t="s">
        <v>12</v>
      </c>
      <c r="E4" s="100" t="s">
        <v>13</v>
      </c>
      <c r="F4" s="101" t="s">
        <v>16</v>
      </c>
      <c r="G4" s="72" t="s">
        <v>14</v>
      </c>
      <c r="H4" s="75" t="s">
        <v>15</v>
      </c>
    </row>
    <row r="5" spans="2:11" ht="15" customHeight="1">
      <c r="B5" s="70"/>
      <c r="C5" s="63"/>
      <c r="D5" s="73"/>
      <c r="E5" s="76"/>
      <c r="F5" s="102"/>
      <c r="G5" s="73"/>
      <c r="H5" s="76"/>
    </row>
    <row r="6" spans="2:11" ht="15" customHeight="1">
      <c r="B6" s="71"/>
      <c r="C6" s="64"/>
      <c r="D6" s="74"/>
      <c r="E6" s="77"/>
      <c r="F6" s="103"/>
      <c r="G6" s="74"/>
      <c r="H6" s="77"/>
    </row>
    <row r="7" spans="2:11" ht="15" customHeight="1">
      <c r="B7" s="78" t="s">
        <v>10</v>
      </c>
      <c r="C7" s="4" t="s">
        <v>1</v>
      </c>
      <c r="D7" s="39">
        <v>1455</v>
      </c>
      <c r="E7" s="40">
        <v>24</v>
      </c>
      <c r="F7" s="40">
        <v>1479</v>
      </c>
      <c r="G7" s="40">
        <v>66</v>
      </c>
      <c r="H7" s="9">
        <f t="shared" ref="H7:H24" si="0">F7+G7</f>
        <v>1545</v>
      </c>
    </row>
    <row r="8" spans="2:11" ht="15" customHeight="1">
      <c r="B8" s="79"/>
      <c r="C8" s="4" t="s">
        <v>2</v>
      </c>
      <c r="D8" s="39">
        <v>1303</v>
      </c>
      <c r="E8" s="41">
        <v>29</v>
      </c>
      <c r="F8" s="40">
        <v>1332</v>
      </c>
      <c r="G8" s="40">
        <v>62</v>
      </c>
      <c r="H8" s="9">
        <f t="shared" si="0"/>
        <v>1394</v>
      </c>
    </row>
    <row r="9" spans="2:11" ht="15" customHeight="1">
      <c r="B9" s="79"/>
      <c r="C9" s="3" t="s">
        <v>8</v>
      </c>
      <c r="D9" s="42">
        <v>2</v>
      </c>
      <c r="E9" s="42"/>
      <c r="F9" s="42">
        <v>2</v>
      </c>
      <c r="G9" s="42"/>
      <c r="H9" s="9">
        <f t="shared" si="0"/>
        <v>2</v>
      </c>
    </row>
    <row r="10" spans="2:11" ht="15" customHeight="1">
      <c r="B10" s="79"/>
      <c r="C10" s="4" t="s">
        <v>3</v>
      </c>
      <c r="D10" s="39">
        <v>17</v>
      </c>
      <c r="E10" s="42"/>
      <c r="F10" s="40">
        <v>17</v>
      </c>
      <c r="G10" s="42"/>
      <c r="H10" s="9">
        <f t="shared" si="0"/>
        <v>17</v>
      </c>
    </row>
    <row r="11" spans="2:11" ht="15" customHeight="1">
      <c r="B11" s="80"/>
      <c r="C11" s="5" t="s">
        <v>0</v>
      </c>
      <c r="D11" s="39">
        <f>SUM(D7:D10)</f>
        <v>2777</v>
      </c>
      <c r="E11" s="40">
        <f>SUM(E7:E10)</f>
        <v>53</v>
      </c>
      <c r="F11" s="40">
        <f>SUM(D11:E11)</f>
        <v>2830</v>
      </c>
      <c r="G11" s="40">
        <f>SUM(G7:G10)</f>
        <v>128</v>
      </c>
      <c r="H11" s="9">
        <f t="shared" si="0"/>
        <v>2958</v>
      </c>
    </row>
    <row r="12" spans="2:11" ht="15" customHeight="1">
      <c r="B12" s="62" t="s">
        <v>5</v>
      </c>
      <c r="C12" s="4" t="s">
        <v>1</v>
      </c>
      <c r="D12" s="39">
        <v>4</v>
      </c>
      <c r="E12" s="42">
        <v>2</v>
      </c>
      <c r="F12" s="40">
        <v>6</v>
      </c>
      <c r="G12" s="42"/>
      <c r="H12" s="9">
        <f t="shared" si="0"/>
        <v>6</v>
      </c>
    </row>
    <row r="13" spans="2:11" ht="15" customHeight="1">
      <c r="B13" s="63"/>
      <c r="C13" s="4" t="s">
        <v>2</v>
      </c>
      <c r="D13" s="39">
        <v>4</v>
      </c>
      <c r="E13" s="41"/>
      <c r="F13" s="40">
        <v>4</v>
      </c>
      <c r="G13" s="42">
        <v>1</v>
      </c>
      <c r="H13" s="9">
        <f t="shared" si="0"/>
        <v>5</v>
      </c>
    </row>
    <row r="14" spans="2:11" ht="15" customHeight="1">
      <c r="B14" s="63"/>
      <c r="C14" s="4" t="s">
        <v>8</v>
      </c>
      <c r="D14" s="48"/>
      <c r="E14" s="42"/>
      <c r="F14" s="41"/>
      <c r="G14" s="42"/>
      <c r="H14" s="9">
        <f t="shared" si="0"/>
        <v>0</v>
      </c>
      <c r="K14" s="13"/>
    </row>
    <row r="15" spans="2:11" ht="15" customHeight="1">
      <c r="B15" s="63"/>
      <c r="C15" s="14" t="s">
        <v>0</v>
      </c>
      <c r="D15" s="39">
        <f>SUM(D12:D14)</f>
        <v>8</v>
      </c>
      <c r="E15" s="40">
        <f>SUM(E12:E14)</f>
        <v>2</v>
      </c>
      <c r="F15" s="40">
        <f t="shared" ref="F15:F20" si="1">SUM(D15:E15)</f>
        <v>10</v>
      </c>
      <c r="G15" s="40">
        <f>SUM(G12:G14:G13)</f>
        <v>1</v>
      </c>
      <c r="H15" s="9">
        <f t="shared" si="0"/>
        <v>11</v>
      </c>
    </row>
    <row r="16" spans="2:11" ht="15" customHeight="1">
      <c r="B16" s="62" t="s">
        <v>6</v>
      </c>
      <c r="C16" s="4" t="s">
        <v>1</v>
      </c>
      <c r="D16" s="39">
        <f t="shared" ref="D16:E18" si="2">SUM(D7+D12)</f>
        <v>1459</v>
      </c>
      <c r="E16" s="40">
        <f>SUM(E7+E12)</f>
        <v>26</v>
      </c>
      <c r="F16" s="40">
        <f t="shared" si="1"/>
        <v>1485</v>
      </c>
      <c r="G16" s="40">
        <f>SUM(G7,G12)</f>
        <v>66</v>
      </c>
      <c r="H16" s="9">
        <f t="shared" si="0"/>
        <v>1551</v>
      </c>
    </row>
    <row r="17" spans="2:8" ht="15" customHeight="1">
      <c r="B17" s="63"/>
      <c r="C17" s="4" t="s">
        <v>2</v>
      </c>
      <c r="D17" s="39">
        <f t="shared" si="2"/>
        <v>1307</v>
      </c>
      <c r="E17" s="40">
        <f t="shared" si="2"/>
        <v>29</v>
      </c>
      <c r="F17" s="40">
        <f t="shared" si="1"/>
        <v>1336</v>
      </c>
      <c r="G17" s="40">
        <f>SUM(G8,G13)</f>
        <v>63</v>
      </c>
      <c r="H17" s="9">
        <f t="shared" si="0"/>
        <v>1399</v>
      </c>
    </row>
    <row r="18" spans="2:8" ht="15" customHeight="1">
      <c r="B18" s="63"/>
      <c r="C18" s="3" t="s">
        <v>8</v>
      </c>
      <c r="D18" s="43">
        <f t="shared" si="2"/>
        <v>2</v>
      </c>
      <c r="E18" s="41">
        <f t="shared" si="2"/>
        <v>0</v>
      </c>
      <c r="F18" s="40">
        <f t="shared" si="1"/>
        <v>2</v>
      </c>
      <c r="G18" s="40">
        <f>SUM(G9,G14)</f>
        <v>0</v>
      </c>
      <c r="H18" s="9">
        <f t="shared" si="0"/>
        <v>2</v>
      </c>
    </row>
    <row r="19" spans="2:8" ht="15" customHeight="1">
      <c r="B19" s="63"/>
      <c r="C19" s="4" t="s">
        <v>3</v>
      </c>
      <c r="D19" s="39">
        <f>SUM(D10)</f>
        <v>17</v>
      </c>
      <c r="E19" s="40">
        <f>SUM(E10)</f>
        <v>0</v>
      </c>
      <c r="F19" s="40">
        <f t="shared" si="1"/>
        <v>17</v>
      </c>
      <c r="G19" s="41" t="s">
        <v>43</v>
      </c>
      <c r="H19" s="9">
        <f t="shared" si="0"/>
        <v>17</v>
      </c>
    </row>
    <row r="20" spans="2:8" ht="15" customHeight="1">
      <c r="B20" s="64"/>
      <c r="C20" s="5" t="s">
        <v>0</v>
      </c>
      <c r="D20" s="39">
        <f>SUM(D16:D17:D18:D19)</f>
        <v>2785</v>
      </c>
      <c r="E20" s="40">
        <f>SUM(E16:E17:E18:E19)</f>
        <v>55</v>
      </c>
      <c r="F20" s="40">
        <f t="shared" si="1"/>
        <v>2840</v>
      </c>
      <c r="G20" s="40">
        <f>SUM(G16:G17:G18:G19)</f>
        <v>129</v>
      </c>
      <c r="H20" s="9">
        <f t="shared" si="0"/>
        <v>2969</v>
      </c>
    </row>
    <row r="21" spans="2:8" ht="15" customHeight="1">
      <c r="B21" s="62" t="s">
        <v>7</v>
      </c>
      <c r="C21" s="4" t="s">
        <v>1</v>
      </c>
      <c r="D21" s="39">
        <v>23</v>
      </c>
      <c r="E21" s="42"/>
      <c r="F21" s="40">
        <v>23</v>
      </c>
      <c r="G21" s="40">
        <v>1</v>
      </c>
      <c r="H21" s="9">
        <f t="shared" si="0"/>
        <v>24</v>
      </c>
    </row>
    <row r="22" spans="2:8" ht="15" customHeight="1">
      <c r="B22" s="63"/>
      <c r="C22" s="4" t="s">
        <v>2</v>
      </c>
      <c r="D22" s="39">
        <v>12</v>
      </c>
      <c r="E22" s="42"/>
      <c r="F22" s="40">
        <v>12</v>
      </c>
      <c r="G22" s="42">
        <v>2</v>
      </c>
      <c r="H22" s="9">
        <f t="shared" si="0"/>
        <v>14</v>
      </c>
    </row>
    <row r="23" spans="2:8" ht="15" customHeight="1">
      <c r="B23" s="63"/>
      <c r="C23" s="4" t="s">
        <v>8</v>
      </c>
      <c r="D23" s="39">
        <v>12</v>
      </c>
      <c r="E23" s="42"/>
      <c r="F23" s="40">
        <v>12</v>
      </c>
      <c r="G23" s="42">
        <v>1</v>
      </c>
      <c r="H23" s="9">
        <f t="shared" si="0"/>
        <v>13</v>
      </c>
    </row>
    <row r="24" spans="2:8" ht="15" customHeight="1">
      <c r="B24" s="63"/>
      <c r="C24" s="4" t="s">
        <v>0</v>
      </c>
      <c r="D24" s="10">
        <f>SUM(D21:D23)</f>
        <v>47</v>
      </c>
      <c r="E24" s="11">
        <f>SUM(E21:E23)</f>
        <v>0</v>
      </c>
      <c r="F24" s="9">
        <f>SUM(D24:E24)</f>
        <v>47</v>
      </c>
      <c r="G24" s="9">
        <f>SUM(G21:G23)</f>
        <v>4</v>
      </c>
      <c r="H24" s="9">
        <f t="shared" si="0"/>
        <v>51</v>
      </c>
    </row>
    <row r="25" spans="2:8" ht="15" customHeight="1" thickBot="1">
      <c r="B25" s="65" t="s">
        <v>9</v>
      </c>
      <c r="C25" s="66"/>
      <c r="D25" s="46">
        <f>D20+D24</f>
        <v>2832</v>
      </c>
      <c r="E25" s="47">
        <f>E20+E24</f>
        <v>55</v>
      </c>
      <c r="F25" s="47">
        <f>SUM(D25:E25)</f>
        <v>2887</v>
      </c>
      <c r="G25" s="47">
        <f>G20+G24</f>
        <v>133</v>
      </c>
      <c r="H25" s="47">
        <f>SUM(F25:G25)</f>
        <v>3020</v>
      </c>
    </row>
    <row r="26" spans="2:8" ht="4.5" customHeight="1"/>
    <row r="27" spans="2:8">
      <c r="B27" s="6" t="s">
        <v>32</v>
      </c>
    </row>
    <row r="28" spans="2:8">
      <c r="B28" s="6" t="s">
        <v>63</v>
      </c>
    </row>
  </sheetData>
  <mergeCells count="12">
    <mergeCell ref="B16:B20"/>
    <mergeCell ref="B21:B24"/>
    <mergeCell ref="B25:C25"/>
    <mergeCell ref="B1:H1"/>
    <mergeCell ref="B4:C6"/>
    <mergeCell ref="D4:D6"/>
    <mergeCell ref="E4:E6"/>
    <mergeCell ref="F4:F6"/>
    <mergeCell ref="G4:G6"/>
    <mergeCell ref="H4:H6"/>
    <mergeCell ref="B7:B11"/>
    <mergeCell ref="B12:B15"/>
  </mergeCells>
  <phoneticPr fontId="10"/>
  <pageMargins left="0" right="0" top="0.51181102362204722" bottom="0.31496062992125984" header="0.51181102362204722" footer="0.51181102362204722"/>
  <pageSetup paperSize="9" scale="92" orientation="portrait" horizontalDpi="300" verticalDpi="300" r:id="rId1"/>
  <headerFooter alignWithMargins="0"/>
  <ignoredErrors>
    <ignoredError sqref="F11 F24:F25 G25" formula="1"/>
  </ignoredErrors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transitionEvaluation="1">
    <tabColor indexed="14"/>
  </sheetPr>
  <dimension ref="B1:K28"/>
  <sheetViews>
    <sheetView showGridLines="0" zoomScaleNormal="100" workbookViewId="0">
      <pane xSplit="3" ySplit="6" topLeftCell="D7" activePane="bottomRight" state="frozen"/>
      <selection pane="topRight" activeCell="D1" sqref="D1"/>
      <selection pane="bottomLeft" activeCell="A7" sqref="A7"/>
      <selection pane="bottomRight"/>
    </sheetView>
  </sheetViews>
  <sheetFormatPr defaultColWidth="8.59765625" defaultRowHeight="13.2"/>
  <cols>
    <col min="1" max="1" width="1.59765625" style="1" customWidth="1"/>
    <col min="2" max="2" width="9.59765625" style="1" customWidth="1"/>
    <col min="3" max="3" width="10.59765625" style="1" customWidth="1"/>
    <col min="4" max="4" width="9.59765625" style="36" customWidth="1"/>
    <col min="5" max="5" width="8.296875" style="36" customWidth="1"/>
    <col min="6" max="6" width="12.09765625" style="36" customWidth="1"/>
    <col min="7" max="7" width="8.59765625" style="36" customWidth="1"/>
    <col min="8" max="8" width="11.59765625" style="36" customWidth="1"/>
    <col min="9" max="16384" width="8.59765625" style="1"/>
  </cols>
  <sheetData>
    <row r="1" spans="2:11" ht="23.4">
      <c r="B1" s="67" t="s">
        <v>18</v>
      </c>
      <c r="C1" s="67"/>
      <c r="D1" s="67"/>
      <c r="E1" s="67"/>
      <c r="F1" s="67"/>
      <c r="G1" s="67"/>
      <c r="H1" s="67"/>
    </row>
    <row r="2" spans="2:11">
      <c r="H2" s="8" t="s">
        <v>44</v>
      </c>
    </row>
    <row r="3" spans="2:11" ht="4.5" customHeight="1" thickBot="1">
      <c r="B3" s="2"/>
      <c r="C3" s="2"/>
      <c r="D3" s="37"/>
      <c r="E3" s="38"/>
      <c r="F3" s="38"/>
      <c r="G3" s="37"/>
      <c r="H3" s="37"/>
    </row>
    <row r="4" spans="2:11" ht="15" customHeight="1">
      <c r="B4" s="68" t="s">
        <v>4</v>
      </c>
      <c r="C4" s="69"/>
      <c r="D4" s="91" t="s">
        <v>12</v>
      </c>
      <c r="E4" s="104" t="s">
        <v>13</v>
      </c>
      <c r="F4" s="105" t="s">
        <v>16</v>
      </c>
      <c r="G4" s="91" t="s">
        <v>14</v>
      </c>
      <c r="H4" s="94" t="s">
        <v>15</v>
      </c>
    </row>
    <row r="5" spans="2:11" ht="15" customHeight="1">
      <c r="B5" s="70"/>
      <c r="C5" s="63"/>
      <c r="D5" s="92"/>
      <c r="E5" s="95"/>
      <c r="F5" s="106"/>
      <c r="G5" s="92"/>
      <c r="H5" s="95"/>
    </row>
    <row r="6" spans="2:11" ht="15" customHeight="1">
      <c r="B6" s="71"/>
      <c r="C6" s="64"/>
      <c r="D6" s="93"/>
      <c r="E6" s="96"/>
      <c r="F6" s="107"/>
      <c r="G6" s="93"/>
      <c r="H6" s="96"/>
    </row>
    <row r="7" spans="2:11" ht="15" customHeight="1">
      <c r="B7" s="78" t="s">
        <v>10</v>
      </c>
      <c r="C7" s="4" t="s">
        <v>1</v>
      </c>
      <c r="D7" s="39">
        <v>1452</v>
      </c>
      <c r="E7" s="40">
        <v>31</v>
      </c>
      <c r="F7" s="40">
        <f>D7+E7</f>
        <v>1483</v>
      </c>
      <c r="G7" s="40">
        <v>69</v>
      </c>
      <c r="H7" s="40">
        <f t="shared" ref="H7:H24" si="0">F7+G7</f>
        <v>1552</v>
      </c>
    </row>
    <row r="8" spans="2:11" ht="15" customHeight="1">
      <c r="B8" s="79"/>
      <c r="C8" s="4" t="s">
        <v>2</v>
      </c>
      <c r="D8" s="39">
        <v>1257</v>
      </c>
      <c r="E8" s="41">
        <v>26</v>
      </c>
      <c r="F8" s="40">
        <f>D8+E8</f>
        <v>1283</v>
      </c>
      <c r="G8" s="40">
        <v>47</v>
      </c>
      <c r="H8" s="40">
        <f t="shared" si="0"/>
        <v>1330</v>
      </c>
    </row>
    <row r="9" spans="2:11" ht="15" customHeight="1">
      <c r="B9" s="79"/>
      <c r="C9" s="3" t="s">
        <v>8</v>
      </c>
      <c r="D9" s="42" t="s">
        <v>43</v>
      </c>
      <c r="E9" s="42" t="s">
        <v>43</v>
      </c>
      <c r="F9" s="42" t="s">
        <v>43</v>
      </c>
      <c r="G9" s="42" t="s">
        <v>43</v>
      </c>
      <c r="H9" s="40">
        <f t="shared" si="0"/>
        <v>0</v>
      </c>
    </row>
    <row r="10" spans="2:11" ht="15" customHeight="1">
      <c r="B10" s="79"/>
      <c r="C10" s="4" t="s">
        <v>3</v>
      </c>
      <c r="D10" s="39">
        <v>12</v>
      </c>
      <c r="E10" s="42" t="s">
        <v>43</v>
      </c>
      <c r="F10" s="40">
        <f>D10+E10</f>
        <v>12</v>
      </c>
      <c r="G10" s="42" t="s">
        <v>43</v>
      </c>
      <c r="H10" s="40">
        <f t="shared" si="0"/>
        <v>12</v>
      </c>
    </row>
    <row r="11" spans="2:11" ht="15" customHeight="1">
      <c r="B11" s="80"/>
      <c r="C11" s="5" t="s">
        <v>0</v>
      </c>
      <c r="D11" s="39">
        <f>SUM(D7:D10)</f>
        <v>2721</v>
      </c>
      <c r="E11" s="40">
        <f>SUM(E7:E10)</f>
        <v>57</v>
      </c>
      <c r="F11" s="40">
        <f>SUM(D11:E11)</f>
        <v>2778</v>
      </c>
      <c r="G11" s="40">
        <f>SUM(G7:G10)</f>
        <v>116</v>
      </c>
      <c r="H11" s="40">
        <f t="shared" si="0"/>
        <v>2894</v>
      </c>
    </row>
    <row r="12" spans="2:11" ht="15" customHeight="1">
      <c r="B12" s="62" t="s">
        <v>5</v>
      </c>
      <c r="C12" s="4" t="s">
        <v>1</v>
      </c>
      <c r="D12" s="39">
        <v>9</v>
      </c>
      <c r="E12" s="42" t="s">
        <v>43</v>
      </c>
      <c r="F12" s="40">
        <f>D12+E12</f>
        <v>9</v>
      </c>
      <c r="G12" s="42" t="s">
        <v>43</v>
      </c>
      <c r="H12" s="40">
        <f t="shared" si="0"/>
        <v>9</v>
      </c>
    </row>
    <row r="13" spans="2:11" ht="15" customHeight="1">
      <c r="B13" s="63"/>
      <c r="C13" s="4" t="s">
        <v>2</v>
      </c>
      <c r="D13" s="39">
        <v>1</v>
      </c>
      <c r="E13" s="41">
        <v>1</v>
      </c>
      <c r="F13" s="40">
        <f>D13+E13</f>
        <v>2</v>
      </c>
      <c r="G13" s="42" t="s">
        <v>43</v>
      </c>
      <c r="H13" s="40">
        <f t="shared" si="0"/>
        <v>2</v>
      </c>
    </row>
    <row r="14" spans="2:11" ht="15" customHeight="1">
      <c r="B14" s="63"/>
      <c r="C14" s="4" t="s">
        <v>8</v>
      </c>
      <c r="D14" s="42" t="s">
        <v>43</v>
      </c>
      <c r="E14" s="42" t="s">
        <v>43</v>
      </c>
      <c r="F14" s="41">
        <f>D14+E14</f>
        <v>0</v>
      </c>
      <c r="G14" s="42" t="s">
        <v>43</v>
      </c>
      <c r="H14" s="40">
        <f t="shared" si="0"/>
        <v>0</v>
      </c>
      <c r="K14" s="13"/>
    </row>
    <row r="15" spans="2:11" ht="15" customHeight="1">
      <c r="B15" s="63"/>
      <c r="C15" s="14" t="s">
        <v>0</v>
      </c>
      <c r="D15" s="39">
        <f>SUM(D12:D14)</f>
        <v>10</v>
      </c>
      <c r="E15" s="40">
        <f>SUM(E12:E14)</f>
        <v>1</v>
      </c>
      <c r="F15" s="40">
        <f t="shared" ref="F15:F20" si="1">SUM(D15:E15)</f>
        <v>11</v>
      </c>
      <c r="G15" s="40">
        <f>SUM(G12:G14:G13)</f>
        <v>0</v>
      </c>
      <c r="H15" s="40">
        <f t="shared" si="0"/>
        <v>11</v>
      </c>
    </row>
    <row r="16" spans="2:11" ht="15" customHeight="1">
      <c r="B16" s="62" t="s">
        <v>6</v>
      </c>
      <c r="C16" s="4" t="s">
        <v>1</v>
      </c>
      <c r="D16" s="39">
        <f t="shared" ref="D16:E18" si="2">SUM(D7+D12)</f>
        <v>1461</v>
      </c>
      <c r="E16" s="40">
        <f>SUM(E7+E12)</f>
        <v>31</v>
      </c>
      <c r="F16" s="40">
        <f t="shared" si="1"/>
        <v>1492</v>
      </c>
      <c r="G16" s="40">
        <f>SUM(G7,G12)</f>
        <v>69</v>
      </c>
      <c r="H16" s="40">
        <f t="shared" si="0"/>
        <v>1561</v>
      </c>
    </row>
    <row r="17" spans="2:8" ht="15" customHeight="1">
      <c r="B17" s="63"/>
      <c r="C17" s="4" t="s">
        <v>2</v>
      </c>
      <c r="D17" s="39">
        <f t="shared" si="2"/>
        <v>1258</v>
      </c>
      <c r="E17" s="40">
        <f t="shared" si="2"/>
        <v>27</v>
      </c>
      <c r="F17" s="40">
        <f t="shared" si="1"/>
        <v>1285</v>
      </c>
      <c r="G17" s="40">
        <f>SUM(G8,G13)</f>
        <v>47</v>
      </c>
      <c r="H17" s="40">
        <f t="shared" si="0"/>
        <v>1332</v>
      </c>
    </row>
    <row r="18" spans="2:8" ht="15" customHeight="1">
      <c r="B18" s="63"/>
      <c r="C18" s="3" t="s">
        <v>8</v>
      </c>
      <c r="D18" s="43">
        <f t="shared" si="2"/>
        <v>0</v>
      </c>
      <c r="E18" s="41">
        <f t="shared" si="2"/>
        <v>0</v>
      </c>
      <c r="F18" s="40">
        <f t="shared" si="1"/>
        <v>0</v>
      </c>
      <c r="G18" s="40">
        <f>SUM(G9,G14)</f>
        <v>0</v>
      </c>
      <c r="H18" s="40">
        <f t="shared" si="0"/>
        <v>0</v>
      </c>
    </row>
    <row r="19" spans="2:8" ht="15" customHeight="1">
      <c r="B19" s="63"/>
      <c r="C19" s="4" t="s">
        <v>3</v>
      </c>
      <c r="D19" s="39">
        <f>SUM(D10)</f>
        <v>12</v>
      </c>
      <c r="E19" s="40">
        <f>SUM(E10)</f>
        <v>0</v>
      </c>
      <c r="F19" s="40">
        <f t="shared" si="1"/>
        <v>12</v>
      </c>
      <c r="G19" s="41" t="s">
        <v>43</v>
      </c>
      <c r="H19" s="40">
        <f t="shared" si="0"/>
        <v>12</v>
      </c>
    </row>
    <row r="20" spans="2:8" ht="15" customHeight="1">
      <c r="B20" s="64"/>
      <c r="C20" s="5" t="s">
        <v>0</v>
      </c>
      <c r="D20" s="39">
        <f>SUM(D16:D17:D18:D19)</f>
        <v>2731</v>
      </c>
      <c r="E20" s="40">
        <f>SUM(E16:E17:E18:E19)</f>
        <v>58</v>
      </c>
      <c r="F20" s="40">
        <f t="shared" si="1"/>
        <v>2789</v>
      </c>
      <c r="G20" s="40">
        <f>SUM(G16:G17:G18:G19)</f>
        <v>116</v>
      </c>
      <c r="H20" s="40">
        <f t="shared" si="0"/>
        <v>2905</v>
      </c>
    </row>
    <row r="21" spans="2:8" ht="15" customHeight="1">
      <c r="B21" s="62" t="s">
        <v>7</v>
      </c>
      <c r="C21" s="4" t="s">
        <v>1</v>
      </c>
      <c r="D21" s="39">
        <v>31</v>
      </c>
      <c r="E21" s="42" t="s">
        <v>45</v>
      </c>
      <c r="F21" s="40">
        <f>D21+E21</f>
        <v>31</v>
      </c>
      <c r="G21" s="40">
        <v>4</v>
      </c>
      <c r="H21" s="40">
        <f t="shared" si="0"/>
        <v>35</v>
      </c>
    </row>
    <row r="22" spans="2:8" ht="15" customHeight="1">
      <c r="B22" s="63"/>
      <c r="C22" s="4" t="s">
        <v>2</v>
      </c>
      <c r="D22" s="39">
        <v>14</v>
      </c>
      <c r="E22" s="42" t="s">
        <v>43</v>
      </c>
      <c r="F22" s="40">
        <f>D22+E22</f>
        <v>14</v>
      </c>
      <c r="G22" s="42" t="s">
        <v>43</v>
      </c>
      <c r="H22" s="40">
        <f t="shared" si="0"/>
        <v>14</v>
      </c>
    </row>
    <row r="23" spans="2:8" ht="15" customHeight="1">
      <c r="B23" s="63"/>
      <c r="C23" s="4" t="s">
        <v>8</v>
      </c>
      <c r="D23" s="39">
        <v>22</v>
      </c>
      <c r="E23" s="42" t="s">
        <v>43</v>
      </c>
      <c r="F23" s="40">
        <f>D23+E23</f>
        <v>22</v>
      </c>
      <c r="G23" s="42" t="s">
        <v>43</v>
      </c>
      <c r="H23" s="40">
        <f t="shared" si="0"/>
        <v>22</v>
      </c>
    </row>
    <row r="24" spans="2:8" ht="15" customHeight="1">
      <c r="B24" s="63"/>
      <c r="C24" s="4" t="s">
        <v>0</v>
      </c>
      <c r="D24" s="44">
        <f>SUM(D21:D23)</f>
        <v>67</v>
      </c>
      <c r="E24" s="45">
        <f>SUM(E21:E23)</f>
        <v>0</v>
      </c>
      <c r="F24" s="40">
        <f>SUM(D24:E24)</f>
        <v>67</v>
      </c>
      <c r="G24" s="40">
        <f>SUM(G21:G23)</f>
        <v>4</v>
      </c>
      <c r="H24" s="40">
        <f t="shared" si="0"/>
        <v>71</v>
      </c>
    </row>
    <row r="25" spans="2:8" ht="15" customHeight="1" thickBot="1">
      <c r="B25" s="65" t="s">
        <v>9</v>
      </c>
      <c r="C25" s="66"/>
      <c r="D25" s="55">
        <f>D20+D24</f>
        <v>2798</v>
      </c>
      <c r="E25" s="56">
        <f>E20+E24</f>
        <v>58</v>
      </c>
      <c r="F25" s="56">
        <f>SUM(D25:E25)</f>
        <v>2856</v>
      </c>
      <c r="G25" s="56">
        <f>G20+G24</f>
        <v>120</v>
      </c>
      <c r="H25" s="56">
        <f>SUM(F25:G25)</f>
        <v>2976</v>
      </c>
    </row>
    <row r="26" spans="2:8" ht="4.5" customHeight="1"/>
    <row r="27" spans="2:8">
      <c r="B27" s="6" t="s">
        <v>32</v>
      </c>
    </row>
    <row r="28" spans="2:8">
      <c r="B28" s="6" t="s">
        <v>63</v>
      </c>
    </row>
  </sheetData>
  <mergeCells count="12">
    <mergeCell ref="G4:G6"/>
    <mergeCell ref="H4:H6"/>
    <mergeCell ref="B7:B11"/>
    <mergeCell ref="B12:B15"/>
    <mergeCell ref="B16:B20"/>
    <mergeCell ref="B21:B24"/>
    <mergeCell ref="B25:C25"/>
    <mergeCell ref="B1:H1"/>
    <mergeCell ref="B4:C6"/>
    <mergeCell ref="D4:D6"/>
    <mergeCell ref="E4:E6"/>
    <mergeCell ref="F4:F6"/>
  </mergeCells>
  <phoneticPr fontId="10"/>
  <pageMargins left="0" right="0" top="0.51181102362204722" bottom="0.31496062992125984" header="0.51181102362204722" footer="0.51181102362204722"/>
  <pageSetup paperSize="9" scale="92" orientation="portrait" horizontalDpi="300" verticalDpi="300" r:id="rId1"/>
  <headerFooter alignWithMargins="0"/>
  <ignoredErrors>
    <ignoredError sqref="F24:F25 F11" formula="1"/>
  </ignoredErrors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transitionEvaluation="1">
    <tabColor indexed="14"/>
  </sheetPr>
  <dimension ref="B1:K28"/>
  <sheetViews>
    <sheetView showGridLines="0" zoomScaleNormal="100" workbookViewId="0">
      <pane xSplit="3" ySplit="6" topLeftCell="D7" activePane="bottomRight" state="frozen"/>
      <selection pane="topRight" activeCell="D1" sqref="D1"/>
      <selection pane="bottomLeft" activeCell="A7" sqref="A7"/>
      <selection pane="bottomRight"/>
    </sheetView>
  </sheetViews>
  <sheetFormatPr defaultColWidth="8.59765625" defaultRowHeight="13.2"/>
  <cols>
    <col min="1" max="1" width="1.59765625" style="19" customWidth="1"/>
    <col min="2" max="2" width="9.59765625" style="19" customWidth="1"/>
    <col min="3" max="3" width="10.59765625" style="19" customWidth="1"/>
    <col min="4" max="4" width="9.59765625" style="19" customWidth="1"/>
    <col min="5" max="5" width="8.296875" style="19" customWidth="1"/>
    <col min="6" max="6" width="12.09765625" style="19" customWidth="1"/>
    <col min="7" max="7" width="8.59765625" style="19" customWidth="1"/>
    <col min="8" max="8" width="11.59765625" style="19" customWidth="1"/>
    <col min="9" max="16384" width="8.59765625" style="19"/>
  </cols>
  <sheetData>
    <row r="1" spans="2:11" ht="23.4">
      <c r="B1" s="108" t="s">
        <v>18</v>
      </c>
      <c r="C1" s="108"/>
      <c r="D1" s="108"/>
      <c r="E1" s="108"/>
      <c r="F1" s="108"/>
      <c r="G1" s="108"/>
      <c r="H1" s="108"/>
    </row>
    <row r="2" spans="2:11">
      <c r="H2" s="20" t="s">
        <v>42</v>
      </c>
    </row>
    <row r="3" spans="2:11" ht="4.5" customHeight="1" thickBot="1">
      <c r="B3" s="21"/>
      <c r="C3" s="21"/>
      <c r="D3" s="21"/>
      <c r="E3" s="22"/>
      <c r="F3" s="22"/>
      <c r="G3" s="21"/>
      <c r="H3" s="21"/>
    </row>
    <row r="4" spans="2:11" ht="15" customHeight="1">
      <c r="B4" s="109" t="s">
        <v>4</v>
      </c>
      <c r="C4" s="110"/>
      <c r="D4" s="115" t="s">
        <v>12</v>
      </c>
      <c r="E4" s="117" t="s">
        <v>13</v>
      </c>
      <c r="F4" s="120" t="s">
        <v>16</v>
      </c>
      <c r="G4" s="115" t="s">
        <v>14</v>
      </c>
      <c r="H4" s="123" t="s">
        <v>15</v>
      </c>
    </row>
    <row r="5" spans="2:11" ht="15" customHeight="1">
      <c r="B5" s="111"/>
      <c r="C5" s="112"/>
      <c r="D5" s="73"/>
      <c r="E5" s="118"/>
      <c r="F5" s="121"/>
      <c r="G5" s="73"/>
      <c r="H5" s="118"/>
    </row>
    <row r="6" spans="2:11" ht="15" customHeight="1">
      <c r="B6" s="113"/>
      <c r="C6" s="114"/>
      <c r="D6" s="116"/>
      <c r="E6" s="119"/>
      <c r="F6" s="122"/>
      <c r="G6" s="116"/>
      <c r="H6" s="119"/>
    </row>
    <row r="7" spans="2:11" ht="15" customHeight="1">
      <c r="B7" s="124" t="s">
        <v>10</v>
      </c>
      <c r="C7" s="23" t="s">
        <v>1</v>
      </c>
      <c r="D7" s="24">
        <v>1415</v>
      </c>
      <c r="E7" s="25">
        <v>25</v>
      </c>
      <c r="F7" s="25">
        <v>1440</v>
      </c>
      <c r="G7" s="25">
        <v>77</v>
      </c>
      <c r="H7" s="25">
        <f t="shared" ref="H7:H24" si="0">F7+G7</f>
        <v>1517</v>
      </c>
    </row>
    <row r="8" spans="2:11" ht="15" customHeight="1">
      <c r="B8" s="125"/>
      <c r="C8" s="23" t="s">
        <v>2</v>
      </c>
      <c r="D8" s="24">
        <v>1260</v>
      </c>
      <c r="E8" s="26">
        <v>21</v>
      </c>
      <c r="F8" s="25">
        <v>1281</v>
      </c>
      <c r="G8" s="25">
        <v>67</v>
      </c>
      <c r="H8" s="25">
        <f t="shared" si="0"/>
        <v>1348</v>
      </c>
    </row>
    <row r="9" spans="2:11" ht="15" customHeight="1">
      <c r="B9" s="125"/>
      <c r="C9" s="27" t="s">
        <v>8</v>
      </c>
      <c r="D9" s="26" t="s">
        <v>43</v>
      </c>
      <c r="E9" s="26" t="s">
        <v>43</v>
      </c>
      <c r="F9" s="26" t="s">
        <v>43</v>
      </c>
      <c r="G9" s="26" t="s">
        <v>43</v>
      </c>
      <c r="H9" s="25">
        <f t="shared" si="0"/>
        <v>0</v>
      </c>
    </row>
    <row r="10" spans="2:11" ht="15" customHeight="1">
      <c r="B10" s="125"/>
      <c r="C10" s="23" t="s">
        <v>3</v>
      </c>
      <c r="D10" s="24">
        <v>14</v>
      </c>
      <c r="E10" s="28">
        <v>2</v>
      </c>
      <c r="F10" s="25">
        <v>16</v>
      </c>
      <c r="G10" s="26" t="s">
        <v>43</v>
      </c>
      <c r="H10" s="25">
        <f t="shared" si="0"/>
        <v>16</v>
      </c>
    </row>
    <row r="11" spans="2:11" ht="15" customHeight="1">
      <c r="B11" s="126"/>
      <c r="C11" s="29" t="s">
        <v>0</v>
      </c>
      <c r="D11" s="24">
        <f>SUM(D7:D10)</f>
        <v>2689</v>
      </c>
      <c r="E11" s="25">
        <f>SUM(E7:E10)</f>
        <v>48</v>
      </c>
      <c r="F11" s="25">
        <f>SUM(D11:E11)</f>
        <v>2737</v>
      </c>
      <c r="G11" s="25">
        <f>SUM(G7:G10)</f>
        <v>144</v>
      </c>
      <c r="H11" s="25">
        <f t="shared" si="0"/>
        <v>2881</v>
      </c>
    </row>
    <row r="12" spans="2:11" ht="15" customHeight="1">
      <c r="B12" s="127" t="s">
        <v>5</v>
      </c>
      <c r="C12" s="23" t="s">
        <v>1</v>
      </c>
      <c r="D12" s="24">
        <v>6</v>
      </c>
      <c r="E12" s="26" t="s">
        <v>43</v>
      </c>
      <c r="F12" s="25">
        <v>6</v>
      </c>
      <c r="G12" s="25">
        <v>3</v>
      </c>
      <c r="H12" s="25">
        <f t="shared" si="0"/>
        <v>9</v>
      </c>
    </row>
    <row r="13" spans="2:11" ht="15" customHeight="1">
      <c r="B13" s="112"/>
      <c r="C13" s="23" t="s">
        <v>2</v>
      </c>
      <c r="D13" s="24">
        <v>6</v>
      </c>
      <c r="E13" s="26" t="s">
        <v>43</v>
      </c>
      <c r="F13" s="25">
        <v>6</v>
      </c>
      <c r="G13" s="26" t="s">
        <v>43</v>
      </c>
      <c r="H13" s="25">
        <f t="shared" si="0"/>
        <v>6</v>
      </c>
    </row>
    <row r="14" spans="2:11" ht="15" customHeight="1">
      <c r="B14" s="112"/>
      <c r="C14" s="23" t="s">
        <v>8</v>
      </c>
      <c r="D14" s="26" t="s">
        <v>43</v>
      </c>
      <c r="E14" s="26" t="s">
        <v>43</v>
      </c>
      <c r="F14" s="26" t="s">
        <v>43</v>
      </c>
      <c r="G14" s="26" t="s">
        <v>43</v>
      </c>
      <c r="H14" s="25">
        <f t="shared" si="0"/>
        <v>0</v>
      </c>
      <c r="K14" s="30"/>
    </row>
    <row r="15" spans="2:11" ht="15" customHeight="1">
      <c r="B15" s="112"/>
      <c r="C15" s="31" t="s">
        <v>0</v>
      </c>
      <c r="D15" s="24">
        <f>SUM(D12:D14)</f>
        <v>12</v>
      </c>
      <c r="E15" s="25">
        <f>SUM(E12:E14)</f>
        <v>0</v>
      </c>
      <c r="F15" s="25">
        <f t="shared" ref="F15:F20" si="1">SUM(D15:E15)</f>
        <v>12</v>
      </c>
      <c r="G15" s="25">
        <f>SUM(G12:G14:G13)</f>
        <v>3</v>
      </c>
      <c r="H15" s="25">
        <f t="shared" si="0"/>
        <v>15</v>
      </c>
    </row>
    <row r="16" spans="2:11" ht="15" customHeight="1">
      <c r="B16" s="127" t="s">
        <v>6</v>
      </c>
      <c r="C16" s="23" t="s">
        <v>1</v>
      </c>
      <c r="D16" s="24">
        <f t="shared" ref="D16:E18" si="2">SUM(D7+D12)</f>
        <v>1421</v>
      </c>
      <c r="E16" s="25">
        <f>SUM(E7+E12)</f>
        <v>25</v>
      </c>
      <c r="F16" s="25">
        <f t="shared" si="1"/>
        <v>1446</v>
      </c>
      <c r="G16" s="25">
        <f>SUM(G7,G12)</f>
        <v>80</v>
      </c>
      <c r="H16" s="25">
        <f t="shared" si="0"/>
        <v>1526</v>
      </c>
    </row>
    <row r="17" spans="2:8" ht="15" customHeight="1">
      <c r="B17" s="112"/>
      <c r="C17" s="23" t="s">
        <v>2</v>
      </c>
      <c r="D17" s="24">
        <f t="shared" si="2"/>
        <v>1266</v>
      </c>
      <c r="E17" s="25">
        <f t="shared" si="2"/>
        <v>21</v>
      </c>
      <c r="F17" s="25">
        <f t="shared" si="1"/>
        <v>1287</v>
      </c>
      <c r="G17" s="25">
        <f>SUM(G8,G13)</f>
        <v>67</v>
      </c>
      <c r="H17" s="25">
        <f t="shared" si="0"/>
        <v>1354</v>
      </c>
    </row>
    <row r="18" spans="2:8" ht="15" customHeight="1">
      <c r="B18" s="112"/>
      <c r="C18" s="27" t="s">
        <v>8</v>
      </c>
      <c r="D18" s="32">
        <f t="shared" si="2"/>
        <v>0</v>
      </c>
      <c r="E18" s="26">
        <f t="shared" si="2"/>
        <v>0</v>
      </c>
      <c r="F18" s="25">
        <f t="shared" si="1"/>
        <v>0</v>
      </c>
      <c r="G18" s="25">
        <f>SUM(G9,G14)</f>
        <v>0</v>
      </c>
      <c r="H18" s="25">
        <f t="shared" si="0"/>
        <v>0</v>
      </c>
    </row>
    <row r="19" spans="2:8" ht="15" customHeight="1">
      <c r="B19" s="112"/>
      <c r="C19" s="23" t="s">
        <v>3</v>
      </c>
      <c r="D19" s="24">
        <f>SUM(D10)</f>
        <v>14</v>
      </c>
      <c r="E19" s="25">
        <f>SUM(E10)</f>
        <v>2</v>
      </c>
      <c r="F19" s="25">
        <f t="shared" si="1"/>
        <v>16</v>
      </c>
      <c r="G19" s="26" t="s">
        <v>43</v>
      </c>
      <c r="H19" s="25">
        <f t="shared" si="0"/>
        <v>16</v>
      </c>
    </row>
    <row r="20" spans="2:8" ht="15" customHeight="1">
      <c r="B20" s="114"/>
      <c r="C20" s="29" t="s">
        <v>0</v>
      </c>
      <c r="D20" s="24">
        <f>SUM(D16:D17:D18:D19)</f>
        <v>2701</v>
      </c>
      <c r="E20" s="25">
        <f>SUM(E16:E17:E18:E19)</f>
        <v>48</v>
      </c>
      <c r="F20" s="25">
        <f t="shared" si="1"/>
        <v>2749</v>
      </c>
      <c r="G20" s="25">
        <f>SUM(G16:G17:G18:G19)</f>
        <v>147</v>
      </c>
      <c r="H20" s="25">
        <f t="shared" si="0"/>
        <v>2896</v>
      </c>
    </row>
    <row r="21" spans="2:8" ht="15" customHeight="1">
      <c r="B21" s="127" t="s">
        <v>7</v>
      </c>
      <c r="C21" s="23" t="s">
        <v>1</v>
      </c>
      <c r="D21" s="24">
        <v>45</v>
      </c>
      <c r="E21" s="28">
        <v>2</v>
      </c>
      <c r="F21" s="25">
        <v>47</v>
      </c>
      <c r="G21" s="25">
        <v>2</v>
      </c>
      <c r="H21" s="25">
        <f t="shared" si="0"/>
        <v>49</v>
      </c>
    </row>
    <row r="22" spans="2:8" ht="15" customHeight="1">
      <c r="B22" s="112"/>
      <c r="C22" s="23" t="s">
        <v>2</v>
      </c>
      <c r="D22" s="24">
        <v>15</v>
      </c>
      <c r="E22" s="28" t="s">
        <v>43</v>
      </c>
      <c r="F22" s="25">
        <v>15</v>
      </c>
      <c r="G22" s="25">
        <v>1</v>
      </c>
      <c r="H22" s="25">
        <f t="shared" si="0"/>
        <v>16</v>
      </c>
    </row>
    <row r="23" spans="2:8" ht="15" customHeight="1">
      <c r="B23" s="112"/>
      <c r="C23" s="23" t="s">
        <v>8</v>
      </c>
      <c r="D23" s="24">
        <v>21</v>
      </c>
      <c r="E23" s="26">
        <v>1</v>
      </c>
      <c r="F23" s="25">
        <v>22</v>
      </c>
      <c r="G23" s="25">
        <v>1</v>
      </c>
      <c r="H23" s="25">
        <f t="shared" si="0"/>
        <v>23</v>
      </c>
    </row>
    <row r="24" spans="2:8" ht="15" customHeight="1">
      <c r="B24" s="112"/>
      <c r="C24" s="23" t="s">
        <v>0</v>
      </c>
      <c r="D24" s="33">
        <f>SUM(D21:D23)</f>
        <v>81</v>
      </c>
      <c r="E24" s="34">
        <f>SUM(E21:E23)</f>
        <v>3</v>
      </c>
      <c r="F24" s="25">
        <f>SUM(D24:E24)</f>
        <v>84</v>
      </c>
      <c r="G24" s="25">
        <f>SUM(G21:G23)</f>
        <v>4</v>
      </c>
      <c r="H24" s="25">
        <f t="shared" si="0"/>
        <v>88</v>
      </c>
    </row>
    <row r="25" spans="2:8" ht="15" customHeight="1" thickBot="1">
      <c r="B25" s="128" t="s">
        <v>9</v>
      </c>
      <c r="C25" s="129"/>
      <c r="D25" s="130">
        <f>D20+D24</f>
        <v>2782</v>
      </c>
      <c r="E25" s="131">
        <f>E20+E24</f>
        <v>51</v>
      </c>
      <c r="F25" s="131">
        <f>SUM(D25:E25)</f>
        <v>2833</v>
      </c>
      <c r="G25" s="131">
        <f>G20+G24</f>
        <v>151</v>
      </c>
      <c r="H25" s="131">
        <f>SUM(F25:G25)</f>
        <v>2984</v>
      </c>
    </row>
    <row r="26" spans="2:8" ht="4.5" customHeight="1"/>
    <row r="27" spans="2:8">
      <c r="B27" s="35" t="s">
        <v>32</v>
      </c>
    </row>
    <row r="28" spans="2:8">
      <c r="B28" s="35" t="s">
        <v>63</v>
      </c>
    </row>
  </sheetData>
  <mergeCells count="12">
    <mergeCell ref="B16:B20"/>
    <mergeCell ref="B21:B24"/>
    <mergeCell ref="B25:C25"/>
    <mergeCell ref="B1:H1"/>
    <mergeCell ref="B4:C6"/>
    <mergeCell ref="D4:D6"/>
    <mergeCell ref="E4:E6"/>
    <mergeCell ref="F4:F6"/>
    <mergeCell ref="G4:G6"/>
    <mergeCell ref="H4:H6"/>
    <mergeCell ref="B7:B11"/>
    <mergeCell ref="B12:B15"/>
  </mergeCells>
  <phoneticPr fontId="10"/>
  <pageMargins left="0" right="0" top="0.51181102362204722" bottom="0.31496062992125984" header="0.51181102362204722" footer="0.51181102362204722"/>
  <pageSetup paperSize="9" scale="92" orientation="portrait" horizontalDpi="300" verticalDpi="300" r:id="rId1"/>
  <headerFooter alignWithMargins="0"/>
  <ignoredErrors>
    <ignoredError sqref="F11:F26 G25" formula="1"/>
  </ignoredErrors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transitionEvaluation="1">
    <tabColor indexed="14"/>
  </sheetPr>
  <dimension ref="B1:K28"/>
  <sheetViews>
    <sheetView showGridLines="0" zoomScaleNormal="100" workbookViewId="0">
      <pane xSplit="3" ySplit="6" topLeftCell="D7" activePane="bottomRight" state="frozen"/>
      <selection pane="topRight" activeCell="D1" sqref="D1"/>
      <selection pane="bottomLeft" activeCell="A7" sqref="A7"/>
      <selection pane="bottomRight"/>
    </sheetView>
  </sheetViews>
  <sheetFormatPr defaultColWidth="8.59765625" defaultRowHeight="13.2"/>
  <cols>
    <col min="1" max="1" width="1.59765625" style="1" customWidth="1"/>
    <col min="2" max="2" width="9.59765625" style="1" customWidth="1"/>
    <col min="3" max="3" width="10.59765625" style="1" customWidth="1"/>
    <col min="4" max="4" width="9.59765625" style="1" customWidth="1"/>
    <col min="5" max="5" width="8.296875" style="1" customWidth="1"/>
    <col min="6" max="6" width="12.09765625" style="1" customWidth="1"/>
    <col min="7" max="7" width="8.59765625" style="1" customWidth="1"/>
    <col min="8" max="8" width="11.59765625" style="1" customWidth="1"/>
    <col min="9" max="16384" width="8.59765625" style="1"/>
  </cols>
  <sheetData>
    <row r="1" spans="2:11" ht="23.4">
      <c r="B1" s="67" t="s">
        <v>33</v>
      </c>
      <c r="C1" s="67"/>
      <c r="D1" s="67"/>
      <c r="E1" s="67"/>
      <c r="F1" s="67"/>
      <c r="G1" s="67"/>
      <c r="H1" s="67"/>
    </row>
    <row r="2" spans="2:11">
      <c r="H2" s="17" t="s">
        <v>41</v>
      </c>
    </row>
    <row r="3" spans="2:11" ht="4.5" customHeight="1" thickBot="1">
      <c r="B3" s="2"/>
      <c r="C3" s="2"/>
      <c r="D3" s="2"/>
      <c r="E3" s="7"/>
      <c r="F3" s="7"/>
      <c r="G3" s="2"/>
      <c r="H3" s="2"/>
    </row>
    <row r="4" spans="2:11" ht="15" customHeight="1">
      <c r="B4" s="68" t="s">
        <v>34</v>
      </c>
      <c r="C4" s="69"/>
      <c r="D4" s="72" t="s">
        <v>35</v>
      </c>
      <c r="E4" s="100" t="s">
        <v>36</v>
      </c>
      <c r="F4" s="101" t="s">
        <v>37</v>
      </c>
      <c r="G4" s="72" t="s">
        <v>38</v>
      </c>
      <c r="H4" s="75" t="s">
        <v>39</v>
      </c>
    </row>
    <row r="5" spans="2:11" ht="15" customHeight="1">
      <c r="B5" s="70"/>
      <c r="C5" s="63"/>
      <c r="D5" s="73"/>
      <c r="E5" s="76"/>
      <c r="F5" s="102"/>
      <c r="G5" s="73"/>
      <c r="H5" s="76"/>
    </row>
    <row r="6" spans="2:11" ht="15" customHeight="1">
      <c r="B6" s="71"/>
      <c r="C6" s="64"/>
      <c r="D6" s="74"/>
      <c r="E6" s="77"/>
      <c r="F6" s="103"/>
      <c r="G6" s="74"/>
      <c r="H6" s="77"/>
    </row>
    <row r="7" spans="2:11" ht="15" customHeight="1">
      <c r="B7" s="78" t="s">
        <v>10</v>
      </c>
      <c r="C7" s="4" t="s">
        <v>1</v>
      </c>
      <c r="D7" s="12">
        <v>1379</v>
      </c>
      <c r="E7" s="9">
        <v>21</v>
      </c>
      <c r="F7" s="9">
        <f t="shared" ref="F7:F25" si="0">SUM(D7:E7)</f>
        <v>1400</v>
      </c>
      <c r="G7" s="9">
        <v>68</v>
      </c>
      <c r="H7" s="9">
        <f t="shared" ref="H7:H24" si="1">F7+G7</f>
        <v>1468</v>
      </c>
    </row>
    <row r="8" spans="2:11" ht="15" customHeight="1">
      <c r="B8" s="79"/>
      <c r="C8" s="4" t="s">
        <v>2</v>
      </c>
      <c r="D8" s="12">
        <v>1222</v>
      </c>
      <c r="E8" s="15">
        <v>13</v>
      </c>
      <c r="F8" s="9">
        <f t="shared" si="0"/>
        <v>1235</v>
      </c>
      <c r="G8" s="9">
        <v>64</v>
      </c>
      <c r="H8" s="9">
        <f t="shared" si="1"/>
        <v>1299</v>
      </c>
    </row>
    <row r="9" spans="2:11" ht="15" customHeight="1">
      <c r="B9" s="79"/>
      <c r="C9" s="3" t="s">
        <v>27</v>
      </c>
      <c r="D9" s="15">
        <v>0</v>
      </c>
      <c r="E9" s="15">
        <v>0</v>
      </c>
      <c r="F9" s="9">
        <f t="shared" si="0"/>
        <v>0</v>
      </c>
      <c r="G9" s="15">
        <v>0</v>
      </c>
      <c r="H9" s="9">
        <f t="shared" si="1"/>
        <v>0</v>
      </c>
    </row>
    <row r="10" spans="2:11" ht="15" customHeight="1">
      <c r="B10" s="79"/>
      <c r="C10" s="4" t="s">
        <v>3</v>
      </c>
      <c r="D10" s="12">
        <v>22</v>
      </c>
      <c r="E10" s="16">
        <v>1</v>
      </c>
      <c r="F10" s="9">
        <f t="shared" si="0"/>
        <v>23</v>
      </c>
      <c r="G10" s="16">
        <v>1</v>
      </c>
      <c r="H10" s="9">
        <f t="shared" si="1"/>
        <v>24</v>
      </c>
    </row>
    <row r="11" spans="2:11" ht="15" customHeight="1">
      <c r="B11" s="80"/>
      <c r="C11" s="5" t="s">
        <v>0</v>
      </c>
      <c r="D11" s="12">
        <f>SUM(D7:D10)</f>
        <v>2623</v>
      </c>
      <c r="E11" s="9">
        <f>SUM(E7:E10)</f>
        <v>35</v>
      </c>
      <c r="F11" s="9">
        <f t="shared" si="0"/>
        <v>2658</v>
      </c>
      <c r="G11" s="9">
        <f>SUM(G7:G10)</f>
        <v>133</v>
      </c>
      <c r="H11" s="9">
        <f t="shared" si="1"/>
        <v>2791</v>
      </c>
    </row>
    <row r="12" spans="2:11" ht="15" customHeight="1">
      <c r="B12" s="62" t="s">
        <v>5</v>
      </c>
      <c r="C12" s="4" t="s">
        <v>1</v>
      </c>
      <c r="D12" s="12">
        <v>8</v>
      </c>
      <c r="E12" s="16">
        <v>1</v>
      </c>
      <c r="F12" s="9">
        <f t="shared" si="0"/>
        <v>9</v>
      </c>
      <c r="G12" s="9">
        <v>0</v>
      </c>
      <c r="H12" s="9">
        <f t="shared" si="1"/>
        <v>9</v>
      </c>
    </row>
    <row r="13" spans="2:11" ht="15" customHeight="1">
      <c r="B13" s="63"/>
      <c r="C13" s="4" t="s">
        <v>2</v>
      </c>
      <c r="D13" s="12">
        <v>11</v>
      </c>
      <c r="E13" s="16">
        <v>0</v>
      </c>
      <c r="F13" s="9">
        <f t="shared" si="0"/>
        <v>11</v>
      </c>
      <c r="G13" s="9">
        <v>0</v>
      </c>
      <c r="H13" s="9">
        <f t="shared" si="1"/>
        <v>11</v>
      </c>
    </row>
    <row r="14" spans="2:11" ht="15" customHeight="1">
      <c r="B14" s="63"/>
      <c r="C14" s="4" t="s">
        <v>40</v>
      </c>
      <c r="D14" s="12">
        <v>0</v>
      </c>
      <c r="E14" s="15">
        <v>0</v>
      </c>
      <c r="F14" s="9">
        <f t="shared" si="0"/>
        <v>0</v>
      </c>
      <c r="G14" s="9">
        <v>0</v>
      </c>
      <c r="H14" s="9">
        <f t="shared" si="1"/>
        <v>0</v>
      </c>
      <c r="K14" s="13"/>
    </row>
    <row r="15" spans="2:11" ht="15" customHeight="1">
      <c r="B15" s="63"/>
      <c r="C15" s="14" t="s">
        <v>0</v>
      </c>
      <c r="D15" s="12">
        <f>SUM(D12:D14)</f>
        <v>19</v>
      </c>
      <c r="E15" s="9">
        <f>SUM(E12:E14)</f>
        <v>1</v>
      </c>
      <c r="F15" s="9">
        <f t="shared" si="0"/>
        <v>20</v>
      </c>
      <c r="G15" s="9">
        <f>SUM(G12:G14:G13)</f>
        <v>0</v>
      </c>
      <c r="H15" s="9">
        <f t="shared" si="1"/>
        <v>20</v>
      </c>
    </row>
    <row r="16" spans="2:11" ht="15" customHeight="1">
      <c r="B16" s="62" t="s">
        <v>6</v>
      </c>
      <c r="C16" s="4" t="s">
        <v>1</v>
      </c>
      <c r="D16" s="12">
        <f t="shared" ref="D16:E18" si="2">SUM(D7+D12)</f>
        <v>1387</v>
      </c>
      <c r="E16" s="9">
        <f t="shared" si="2"/>
        <v>22</v>
      </c>
      <c r="F16" s="9">
        <f t="shared" si="0"/>
        <v>1409</v>
      </c>
      <c r="G16" s="9">
        <v>68</v>
      </c>
      <c r="H16" s="9">
        <f t="shared" si="1"/>
        <v>1477</v>
      </c>
    </row>
    <row r="17" spans="2:8" ht="15" customHeight="1">
      <c r="B17" s="63"/>
      <c r="C17" s="4" t="s">
        <v>2</v>
      </c>
      <c r="D17" s="12">
        <f t="shared" si="2"/>
        <v>1233</v>
      </c>
      <c r="E17" s="9">
        <f t="shared" si="2"/>
        <v>13</v>
      </c>
      <c r="F17" s="9">
        <f t="shared" si="0"/>
        <v>1246</v>
      </c>
      <c r="G17" s="9">
        <v>64</v>
      </c>
      <c r="H17" s="9">
        <f t="shared" si="1"/>
        <v>1310</v>
      </c>
    </row>
    <row r="18" spans="2:8" ht="15" customHeight="1">
      <c r="B18" s="63"/>
      <c r="C18" s="3" t="s">
        <v>29</v>
      </c>
      <c r="D18" s="18">
        <f t="shared" si="2"/>
        <v>0</v>
      </c>
      <c r="E18" s="15">
        <f t="shared" si="2"/>
        <v>0</v>
      </c>
      <c r="F18" s="9">
        <f t="shared" si="0"/>
        <v>0</v>
      </c>
      <c r="G18" s="15">
        <v>0</v>
      </c>
      <c r="H18" s="9">
        <f t="shared" si="1"/>
        <v>0</v>
      </c>
    </row>
    <row r="19" spans="2:8" ht="15" customHeight="1">
      <c r="B19" s="63"/>
      <c r="C19" s="4" t="s">
        <v>3</v>
      </c>
      <c r="D19" s="12">
        <f>SUM(D10)</f>
        <v>22</v>
      </c>
      <c r="E19" s="9">
        <f>SUM(E10)</f>
        <v>1</v>
      </c>
      <c r="F19" s="9">
        <f t="shared" si="0"/>
        <v>23</v>
      </c>
      <c r="G19" s="16">
        <v>1</v>
      </c>
      <c r="H19" s="9">
        <f t="shared" si="1"/>
        <v>24</v>
      </c>
    </row>
    <row r="20" spans="2:8" ht="15" customHeight="1">
      <c r="B20" s="64"/>
      <c r="C20" s="5" t="s">
        <v>0</v>
      </c>
      <c r="D20" s="12">
        <f>SUM(D16:D17:D18:D19)</f>
        <v>2642</v>
      </c>
      <c r="E20" s="9">
        <f>SUM(E16:E17:E18:E19)</f>
        <v>36</v>
      </c>
      <c r="F20" s="9">
        <f t="shared" si="0"/>
        <v>2678</v>
      </c>
      <c r="G20" s="9">
        <f>SUM(G16:G17:G18:G19)</f>
        <v>133</v>
      </c>
      <c r="H20" s="9">
        <f t="shared" si="1"/>
        <v>2811</v>
      </c>
    </row>
    <row r="21" spans="2:8" ht="15" customHeight="1">
      <c r="B21" s="62" t="s">
        <v>30</v>
      </c>
      <c r="C21" s="4" t="s">
        <v>1</v>
      </c>
      <c r="D21" s="12">
        <v>42</v>
      </c>
      <c r="E21" s="16">
        <v>2</v>
      </c>
      <c r="F21" s="9">
        <f t="shared" si="0"/>
        <v>44</v>
      </c>
      <c r="G21" s="9">
        <v>1</v>
      </c>
      <c r="H21" s="9">
        <f t="shared" si="1"/>
        <v>45</v>
      </c>
    </row>
    <row r="22" spans="2:8" ht="15" customHeight="1">
      <c r="B22" s="63"/>
      <c r="C22" s="4" t="s">
        <v>2</v>
      </c>
      <c r="D22" s="12">
        <v>8</v>
      </c>
      <c r="E22" s="16">
        <v>0</v>
      </c>
      <c r="F22" s="9">
        <f t="shared" si="0"/>
        <v>8</v>
      </c>
      <c r="G22" s="9">
        <v>0</v>
      </c>
      <c r="H22" s="9">
        <f t="shared" si="1"/>
        <v>8</v>
      </c>
    </row>
    <row r="23" spans="2:8" ht="15" customHeight="1">
      <c r="B23" s="63"/>
      <c r="C23" s="4" t="s">
        <v>29</v>
      </c>
      <c r="D23" s="12">
        <v>16</v>
      </c>
      <c r="E23" s="15">
        <v>1</v>
      </c>
      <c r="F23" s="9">
        <f t="shared" si="0"/>
        <v>17</v>
      </c>
      <c r="G23" s="9">
        <v>0</v>
      </c>
      <c r="H23" s="9">
        <f t="shared" si="1"/>
        <v>17</v>
      </c>
    </row>
    <row r="24" spans="2:8" ht="15" customHeight="1">
      <c r="B24" s="63"/>
      <c r="C24" s="4" t="s">
        <v>0</v>
      </c>
      <c r="D24" s="10">
        <f>SUM(D21:D23)</f>
        <v>66</v>
      </c>
      <c r="E24" s="11">
        <f>SUM(E21:E23)</f>
        <v>3</v>
      </c>
      <c r="F24" s="9">
        <f t="shared" si="0"/>
        <v>69</v>
      </c>
      <c r="G24" s="9">
        <f>SUM(G21:G23)</f>
        <v>1</v>
      </c>
      <c r="H24" s="9">
        <f t="shared" si="1"/>
        <v>70</v>
      </c>
    </row>
    <row r="25" spans="2:8" ht="15" customHeight="1" thickBot="1">
      <c r="B25" s="65" t="s">
        <v>31</v>
      </c>
      <c r="C25" s="66"/>
      <c r="D25" s="46">
        <f>D20+D24</f>
        <v>2708</v>
      </c>
      <c r="E25" s="47">
        <f>E20+E24</f>
        <v>39</v>
      </c>
      <c r="F25" s="47">
        <f t="shared" si="0"/>
        <v>2747</v>
      </c>
      <c r="G25" s="47">
        <f>G20+G24</f>
        <v>134</v>
      </c>
      <c r="H25" s="47">
        <f>SUM(F25:G25)</f>
        <v>2881</v>
      </c>
    </row>
    <row r="26" spans="2:8" ht="4.5" customHeight="1"/>
    <row r="27" spans="2:8">
      <c r="B27" s="6" t="s">
        <v>32</v>
      </c>
    </row>
    <row r="28" spans="2:8">
      <c r="B28" s="6" t="s">
        <v>63</v>
      </c>
    </row>
  </sheetData>
  <mergeCells count="12">
    <mergeCell ref="B16:B20"/>
    <mergeCell ref="B21:B24"/>
    <mergeCell ref="B25:C25"/>
    <mergeCell ref="B12:B15"/>
    <mergeCell ref="B7:B11"/>
    <mergeCell ref="B4:C6"/>
    <mergeCell ref="D4:D6"/>
    <mergeCell ref="E4:E6"/>
    <mergeCell ref="B1:H1"/>
    <mergeCell ref="G4:G6"/>
    <mergeCell ref="H4:H6"/>
    <mergeCell ref="F4:F6"/>
  </mergeCells>
  <phoneticPr fontId="5"/>
  <pageMargins left="0" right="0" top="0.51181102362204722" bottom="0.31496062992125984" header="0.51181102362204722" footer="0.51181102362204722"/>
  <pageSetup paperSize="9" scale="92" orientation="portrait" horizontalDpi="300" verticalDpi="300" r:id="rId1"/>
  <headerFooter alignWithMargins="0"/>
  <ignoredErrors>
    <ignoredError sqref="F11:F25 G25" formula="1"/>
  </ignoredErrors>
  <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transitionEvaluation="1">
    <tabColor indexed="14"/>
  </sheetPr>
  <dimension ref="B1:K28"/>
  <sheetViews>
    <sheetView showGridLines="0" zoomScaleNormal="100" workbookViewId="0">
      <pane xSplit="3" ySplit="6" topLeftCell="D7" activePane="bottomRight" state="frozen"/>
      <selection pane="topRight" activeCell="D1" sqref="D1"/>
      <selection pane="bottomLeft" activeCell="A7" sqref="A7"/>
      <selection pane="bottomRight"/>
    </sheetView>
  </sheetViews>
  <sheetFormatPr defaultColWidth="8.59765625" defaultRowHeight="13.2"/>
  <cols>
    <col min="1" max="1" width="1.59765625" style="1" customWidth="1"/>
    <col min="2" max="2" width="9.59765625" style="1" customWidth="1"/>
    <col min="3" max="3" width="10.59765625" style="1" customWidth="1"/>
    <col min="4" max="4" width="9.59765625" style="1" customWidth="1"/>
    <col min="5" max="5" width="8.296875" style="1" customWidth="1"/>
    <col min="6" max="6" width="12.09765625" style="1" customWidth="1"/>
    <col min="7" max="7" width="8.59765625" style="1" customWidth="1"/>
    <col min="8" max="8" width="11.59765625" style="1" customWidth="1"/>
    <col min="9" max="16384" width="8.59765625" style="1"/>
  </cols>
  <sheetData>
    <row r="1" spans="2:11" ht="23.4">
      <c r="B1" s="67" t="s">
        <v>19</v>
      </c>
      <c r="C1" s="67"/>
      <c r="D1" s="67"/>
      <c r="E1" s="67"/>
      <c r="F1" s="67"/>
      <c r="G1" s="67"/>
      <c r="H1" s="67"/>
    </row>
    <row r="2" spans="2:11">
      <c r="H2" s="8" t="s">
        <v>20</v>
      </c>
    </row>
    <row r="3" spans="2:11" ht="4.5" customHeight="1" thickBot="1">
      <c r="B3" s="2"/>
      <c r="C3" s="2"/>
      <c r="D3" s="2"/>
      <c r="E3" s="7"/>
      <c r="F3" s="7"/>
      <c r="G3" s="2"/>
      <c r="H3" s="2"/>
    </row>
    <row r="4" spans="2:11" ht="15" customHeight="1">
      <c r="B4" s="68" t="s">
        <v>21</v>
      </c>
      <c r="C4" s="69"/>
      <c r="D4" s="72" t="s">
        <v>22</v>
      </c>
      <c r="E4" s="100" t="s">
        <v>23</v>
      </c>
      <c r="F4" s="101" t="s">
        <v>24</v>
      </c>
      <c r="G4" s="72" t="s">
        <v>25</v>
      </c>
      <c r="H4" s="75" t="s">
        <v>26</v>
      </c>
    </row>
    <row r="5" spans="2:11" ht="15" customHeight="1">
      <c r="B5" s="70"/>
      <c r="C5" s="63"/>
      <c r="D5" s="73"/>
      <c r="E5" s="76"/>
      <c r="F5" s="102"/>
      <c r="G5" s="73"/>
      <c r="H5" s="76"/>
    </row>
    <row r="6" spans="2:11" ht="15" customHeight="1">
      <c r="B6" s="71"/>
      <c r="C6" s="64"/>
      <c r="D6" s="74"/>
      <c r="E6" s="77"/>
      <c r="F6" s="103"/>
      <c r="G6" s="74"/>
      <c r="H6" s="77"/>
    </row>
    <row r="7" spans="2:11" ht="15" customHeight="1">
      <c r="B7" s="78" t="s">
        <v>10</v>
      </c>
      <c r="C7" s="4" t="s">
        <v>1</v>
      </c>
      <c r="D7" s="12">
        <v>1372</v>
      </c>
      <c r="E7" s="9">
        <v>18</v>
      </c>
      <c r="F7" s="9">
        <f>SUM(D7:E7)</f>
        <v>1390</v>
      </c>
      <c r="G7" s="9">
        <v>66</v>
      </c>
      <c r="H7" s="9">
        <f t="shared" ref="H7:H24" si="0">F7+G7</f>
        <v>1456</v>
      </c>
    </row>
    <row r="8" spans="2:11" ht="15" customHeight="1">
      <c r="B8" s="79"/>
      <c r="C8" s="4" t="s">
        <v>2</v>
      </c>
      <c r="D8" s="12">
        <v>1244</v>
      </c>
      <c r="E8" s="15">
        <v>19</v>
      </c>
      <c r="F8" s="9">
        <f>SUM(D8:E8)</f>
        <v>1263</v>
      </c>
      <c r="G8" s="9">
        <v>52</v>
      </c>
      <c r="H8" s="9">
        <f t="shared" si="0"/>
        <v>1315</v>
      </c>
    </row>
    <row r="9" spans="2:11" ht="15" customHeight="1">
      <c r="B9" s="79"/>
      <c r="C9" s="3" t="s">
        <v>27</v>
      </c>
      <c r="D9" s="15">
        <v>0</v>
      </c>
      <c r="E9" s="15">
        <v>0</v>
      </c>
      <c r="F9" s="9">
        <f>SUM(D9:E9)</f>
        <v>0</v>
      </c>
      <c r="G9" s="15">
        <v>0</v>
      </c>
      <c r="H9" s="9">
        <f t="shared" si="0"/>
        <v>0</v>
      </c>
    </row>
    <row r="10" spans="2:11" ht="15" customHeight="1">
      <c r="B10" s="79"/>
      <c r="C10" s="4" t="s">
        <v>3</v>
      </c>
      <c r="D10" s="12">
        <v>14</v>
      </c>
      <c r="E10" s="16">
        <v>0</v>
      </c>
      <c r="F10" s="9">
        <f>SUM(D10:E10)</f>
        <v>14</v>
      </c>
      <c r="G10" s="16">
        <v>0</v>
      </c>
      <c r="H10" s="9">
        <f t="shared" si="0"/>
        <v>14</v>
      </c>
    </row>
    <row r="11" spans="2:11" ht="15" customHeight="1">
      <c r="B11" s="80"/>
      <c r="C11" s="5" t="s">
        <v>0</v>
      </c>
      <c r="D11" s="12">
        <f>SUM(D7:D10)</f>
        <v>2630</v>
      </c>
      <c r="E11" s="9">
        <f>SUM(E7:E10)</f>
        <v>37</v>
      </c>
      <c r="F11" s="9">
        <f>SUM(D11:E11)</f>
        <v>2667</v>
      </c>
      <c r="G11" s="9">
        <f>SUM(G7:G10)</f>
        <v>118</v>
      </c>
      <c r="H11" s="9">
        <f t="shared" si="0"/>
        <v>2785</v>
      </c>
    </row>
    <row r="12" spans="2:11" ht="15" customHeight="1">
      <c r="B12" s="62" t="s">
        <v>5</v>
      </c>
      <c r="C12" s="4" t="s">
        <v>1</v>
      </c>
      <c r="D12" s="12">
        <v>3</v>
      </c>
      <c r="E12" s="16">
        <v>0</v>
      </c>
      <c r="F12" s="9">
        <f t="shared" ref="F12:F23" si="1">SUM(D12:E12)</f>
        <v>3</v>
      </c>
      <c r="G12" s="9">
        <v>0</v>
      </c>
      <c r="H12" s="9">
        <f t="shared" si="0"/>
        <v>3</v>
      </c>
    </row>
    <row r="13" spans="2:11" ht="15" customHeight="1">
      <c r="B13" s="63"/>
      <c r="C13" s="4" t="s">
        <v>2</v>
      </c>
      <c r="D13" s="12">
        <v>7</v>
      </c>
      <c r="E13" s="16">
        <v>0</v>
      </c>
      <c r="F13" s="9">
        <f t="shared" si="1"/>
        <v>7</v>
      </c>
      <c r="G13" s="9">
        <v>1</v>
      </c>
      <c r="H13" s="9">
        <f t="shared" si="0"/>
        <v>8</v>
      </c>
    </row>
    <row r="14" spans="2:11" ht="15" customHeight="1">
      <c r="B14" s="63"/>
      <c r="C14" s="4" t="s">
        <v>28</v>
      </c>
      <c r="D14" s="12">
        <v>0</v>
      </c>
      <c r="E14" s="15">
        <v>0</v>
      </c>
      <c r="F14" s="9">
        <f>SUM(D14:E14)</f>
        <v>0</v>
      </c>
      <c r="G14" s="9">
        <v>0</v>
      </c>
      <c r="H14" s="9">
        <f t="shared" si="0"/>
        <v>0</v>
      </c>
      <c r="K14" s="13"/>
    </row>
    <row r="15" spans="2:11" ht="15" customHeight="1">
      <c r="B15" s="63"/>
      <c r="C15" s="14" t="s">
        <v>0</v>
      </c>
      <c r="D15" s="12">
        <f>SUM(D12:D14)</f>
        <v>10</v>
      </c>
      <c r="E15" s="9">
        <f>SUM(E12:E14)</f>
        <v>0</v>
      </c>
      <c r="F15" s="9">
        <f t="shared" si="1"/>
        <v>10</v>
      </c>
      <c r="G15" s="9">
        <f>SUM(G12:G14:G13)</f>
        <v>1</v>
      </c>
      <c r="H15" s="9">
        <f t="shared" si="0"/>
        <v>11</v>
      </c>
    </row>
    <row r="16" spans="2:11" ht="15" customHeight="1">
      <c r="B16" s="62" t="s">
        <v>6</v>
      </c>
      <c r="C16" s="4" t="s">
        <v>1</v>
      </c>
      <c r="D16" s="12">
        <v>1375</v>
      </c>
      <c r="E16" s="9">
        <v>18</v>
      </c>
      <c r="F16" s="9">
        <f t="shared" si="1"/>
        <v>1393</v>
      </c>
      <c r="G16" s="9">
        <v>66</v>
      </c>
      <c r="H16" s="9">
        <f t="shared" si="0"/>
        <v>1459</v>
      </c>
    </row>
    <row r="17" spans="2:8" ht="15" customHeight="1">
      <c r="B17" s="63"/>
      <c r="C17" s="4" t="s">
        <v>2</v>
      </c>
      <c r="D17" s="12">
        <v>1251</v>
      </c>
      <c r="E17" s="9">
        <v>19</v>
      </c>
      <c r="F17" s="9">
        <f t="shared" si="1"/>
        <v>1270</v>
      </c>
      <c r="G17" s="9">
        <v>53</v>
      </c>
      <c r="H17" s="9">
        <f t="shared" si="0"/>
        <v>1323</v>
      </c>
    </row>
    <row r="18" spans="2:8" ht="15" customHeight="1">
      <c r="B18" s="63"/>
      <c r="C18" s="3" t="s">
        <v>29</v>
      </c>
      <c r="D18" s="15">
        <v>0</v>
      </c>
      <c r="E18" s="15">
        <v>0</v>
      </c>
      <c r="F18" s="9">
        <f t="shared" si="1"/>
        <v>0</v>
      </c>
      <c r="G18" s="15">
        <v>0</v>
      </c>
      <c r="H18" s="9">
        <f t="shared" si="0"/>
        <v>0</v>
      </c>
    </row>
    <row r="19" spans="2:8" ht="15" customHeight="1">
      <c r="B19" s="63"/>
      <c r="C19" s="4" t="s">
        <v>3</v>
      </c>
      <c r="D19" s="12">
        <v>14</v>
      </c>
      <c r="E19" s="15">
        <v>0</v>
      </c>
      <c r="F19" s="9">
        <f t="shared" si="1"/>
        <v>14</v>
      </c>
      <c r="G19" s="16">
        <v>0</v>
      </c>
      <c r="H19" s="9">
        <f t="shared" si="0"/>
        <v>14</v>
      </c>
    </row>
    <row r="20" spans="2:8" ht="15" customHeight="1">
      <c r="B20" s="64"/>
      <c r="C20" s="5" t="s">
        <v>0</v>
      </c>
      <c r="D20" s="12">
        <f>SUM(D16:D17:D18:D19)</f>
        <v>2640</v>
      </c>
      <c r="E20" s="9">
        <f>SUM(E11:E15)</f>
        <v>37</v>
      </c>
      <c r="F20" s="9">
        <f t="shared" si="1"/>
        <v>2677</v>
      </c>
      <c r="G20" s="9">
        <f>SUM(G16:G17:G18:G19)</f>
        <v>119</v>
      </c>
      <c r="H20" s="9">
        <f t="shared" si="0"/>
        <v>2796</v>
      </c>
    </row>
    <row r="21" spans="2:8" ht="15" customHeight="1">
      <c r="B21" s="62" t="s">
        <v>30</v>
      </c>
      <c r="C21" s="4" t="s">
        <v>1</v>
      </c>
      <c r="D21" s="12">
        <v>38</v>
      </c>
      <c r="E21" s="16">
        <v>0</v>
      </c>
      <c r="F21" s="9">
        <f t="shared" si="1"/>
        <v>38</v>
      </c>
      <c r="G21" s="9">
        <v>3</v>
      </c>
      <c r="H21" s="9">
        <f t="shared" si="0"/>
        <v>41</v>
      </c>
    </row>
    <row r="22" spans="2:8" ht="15" customHeight="1">
      <c r="B22" s="63"/>
      <c r="C22" s="4" t="s">
        <v>2</v>
      </c>
      <c r="D22" s="12">
        <v>13</v>
      </c>
      <c r="E22" s="16">
        <v>1</v>
      </c>
      <c r="F22" s="9">
        <f t="shared" si="1"/>
        <v>14</v>
      </c>
      <c r="G22" s="9">
        <v>0</v>
      </c>
      <c r="H22" s="9">
        <f t="shared" si="0"/>
        <v>14</v>
      </c>
    </row>
    <row r="23" spans="2:8" ht="15" customHeight="1">
      <c r="B23" s="63"/>
      <c r="C23" s="4" t="s">
        <v>29</v>
      </c>
      <c r="D23" s="12">
        <v>19</v>
      </c>
      <c r="E23" s="15">
        <v>0</v>
      </c>
      <c r="F23" s="9">
        <f t="shared" si="1"/>
        <v>19</v>
      </c>
      <c r="G23" s="9">
        <v>0</v>
      </c>
      <c r="H23" s="9">
        <f t="shared" si="0"/>
        <v>19</v>
      </c>
    </row>
    <row r="24" spans="2:8" ht="15" customHeight="1">
      <c r="B24" s="63"/>
      <c r="C24" s="4" t="s">
        <v>0</v>
      </c>
      <c r="D24" s="10">
        <f>SUM(D21:D23)</f>
        <v>70</v>
      </c>
      <c r="E24" s="11">
        <f>SUM(E21:E23)</f>
        <v>1</v>
      </c>
      <c r="F24" s="9">
        <f>SUM(D24:E24)</f>
        <v>71</v>
      </c>
      <c r="G24" s="9">
        <f>SUM(G21:G23)</f>
        <v>3</v>
      </c>
      <c r="H24" s="9">
        <f t="shared" si="0"/>
        <v>74</v>
      </c>
    </row>
    <row r="25" spans="2:8" ht="15" customHeight="1" thickBot="1">
      <c r="B25" s="65" t="s">
        <v>31</v>
      </c>
      <c r="C25" s="66"/>
      <c r="D25" s="46">
        <f>D20+D24</f>
        <v>2710</v>
      </c>
      <c r="E25" s="47">
        <f>E20+E24</f>
        <v>38</v>
      </c>
      <c r="F25" s="47">
        <f>SUM(D25:E25)</f>
        <v>2748</v>
      </c>
      <c r="G25" s="47">
        <f>G20+G24</f>
        <v>122</v>
      </c>
      <c r="H25" s="47">
        <f>SUM(F25:G25)</f>
        <v>2870</v>
      </c>
    </row>
    <row r="26" spans="2:8" ht="4.5" customHeight="1"/>
    <row r="27" spans="2:8">
      <c r="B27" s="6" t="s">
        <v>32</v>
      </c>
    </row>
    <row r="28" spans="2:8">
      <c r="B28" s="6" t="s">
        <v>11</v>
      </c>
    </row>
  </sheetData>
  <mergeCells count="12">
    <mergeCell ref="B1:H1"/>
    <mergeCell ref="G4:G6"/>
    <mergeCell ref="H4:H6"/>
    <mergeCell ref="F4:F6"/>
    <mergeCell ref="B7:B11"/>
    <mergeCell ref="B4:C6"/>
    <mergeCell ref="D4:D6"/>
    <mergeCell ref="E4:E6"/>
    <mergeCell ref="B16:B20"/>
    <mergeCell ref="B21:B24"/>
    <mergeCell ref="B25:C25"/>
    <mergeCell ref="B12:B15"/>
  </mergeCells>
  <phoneticPr fontId="5"/>
  <pageMargins left="0" right="0" top="0.51181102362204722" bottom="0.31496062992125984" header="0.51181102362204722" footer="0.51181102362204722"/>
  <pageSetup paperSize="9" scale="92" orientation="portrait" horizontalDpi="300" verticalDpi="300" r:id="rId1"/>
  <headerFooter alignWithMargins="0"/>
  <ignoredErrors>
    <ignoredError sqref="F11:G25" formula="1"/>
  </ignoredErrors>
  <drawing r:id="rId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transitionEvaluation="1">
    <tabColor indexed="14"/>
  </sheetPr>
  <dimension ref="B1:K28"/>
  <sheetViews>
    <sheetView showGridLines="0" zoomScaleNormal="100" workbookViewId="0">
      <pane xSplit="3" ySplit="6" topLeftCell="D7" activePane="bottomRight" state="frozen"/>
      <selection pane="topRight" activeCell="D1" sqref="D1"/>
      <selection pane="bottomLeft" activeCell="A7" sqref="A7"/>
      <selection pane="bottomRight"/>
    </sheetView>
  </sheetViews>
  <sheetFormatPr defaultColWidth="8.59765625" defaultRowHeight="13.2"/>
  <cols>
    <col min="1" max="1" width="1.59765625" style="1" customWidth="1"/>
    <col min="2" max="2" width="9.59765625" style="1" customWidth="1"/>
    <col min="3" max="3" width="10.59765625" style="1" customWidth="1"/>
    <col min="4" max="4" width="9.59765625" style="1" customWidth="1"/>
    <col min="5" max="5" width="8.296875" style="1" customWidth="1"/>
    <col min="6" max="6" width="12.09765625" style="1" customWidth="1"/>
    <col min="7" max="7" width="8.59765625" style="1" customWidth="1"/>
    <col min="8" max="8" width="11.59765625" style="1" customWidth="1"/>
    <col min="9" max="16384" width="8.59765625" style="1"/>
  </cols>
  <sheetData>
    <row r="1" spans="2:11" ht="23.4">
      <c r="B1" s="67" t="s">
        <v>18</v>
      </c>
      <c r="C1" s="67"/>
      <c r="D1" s="67"/>
      <c r="E1" s="67"/>
      <c r="F1" s="67"/>
      <c r="G1" s="67"/>
      <c r="H1" s="67"/>
    </row>
    <row r="2" spans="2:11">
      <c r="H2" s="8" t="s">
        <v>17</v>
      </c>
    </row>
    <row r="3" spans="2:11" ht="4.5" customHeight="1" thickBot="1">
      <c r="B3" s="2"/>
      <c r="C3" s="2"/>
      <c r="D3" s="2"/>
      <c r="E3" s="7"/>
      <c r="F3" s="7"/>
      <c r="G3" s="2"/>
      <c r="H3" s="2"/>
    </row>
    <row r="4" spans="2:11" ht="15" customHeight="1">
      <c r="B4" s="68" t="s">
        <v>4</v>
      </c>
      <c r="C4" s="69"/>
      <c r="D4" s="72" t="s">
        <v>12</v>
      </c>
      <c r="E4" s="100" t="s">
        <v>13</v>
      </c>
      <c r="F4" s="101" t="s">
        <v>16</v>
      </c>
      <c r="G4" s="72" t="s">
        <v>14</v>
      </c>
      <c r="H4" s="75" t="s">
        <v>15</v>
      </c>
    </row>
    <row r="5" spans="2:11" ht="15" customHeight="1">
      <c r="B5" s="70"/>
      <c r="C5" s="63"/>
      <c r="D5" s="73"/>
      <c r="E5" s="76"/>
      <c r="F5" s="102"/>
      <c r="G5" s="73"/>
      <c r="H5" s="76"/>
    </row>
    <row r="6" spans="2:11" ht="15" customHeight="1">
      <c r="B6" s="71"/>
      <c r="C6" s="64"/>
      <c r="D6" s="74"/>
      <c r="E6" s="77"/>
      <c r="F6" s="103"/>
      <c r="G6" s="74"/>
      <c r="H6" s="77"/>
    </row>
    <row r="7" spans="2:11" ht="15" customHeight="1">
      <c r="B7" s="78" t="s">
        <v>10</v>
      </c>
      <c r="C7" s="4" t="s">
        <v>1</v>
      </c>
      <c r="D7" s="12">
        <v>1387</v>
      </c>
      <c r="E7" s="9">
        <v>16</v>
      </c>
      <c r="F7" s="9">
        <v>1403</v>
      </c>
      <c r="G7" s="9">
        <v>66</v>
      </c>
      <c r="H7" s="9">
        <f t="shared" ref="H7:H24" si="0">F7+G7</f>
        <v>1469</v>
      </c>
    </row>
    <row r="8" spans="2:11" ht="15" customHeight="1">
      <c r="B8" s="79"/>
      <c r="C8" s="4" t="s">
        <v>2</v>
      </c>
      <c r="D8" s="12">
        <v>1218</v>
      </c>
      <c r="E8" s="15">
        <v>22</v>
      </c>
      <c r="F8" s="9">
        <v>1240</v>
      </c>
      <c r="G8" s="9">
        <v>59</v>
      </c>
      <c r="H8" s="9">
        <f t="shared" si="0"/>
        <v>1299</v>
      </c>
    </row>
    <row r="9" spans="2:11" ht="15" customHeight="1">
      <c r="B9" s="79"/>
      <c r="C9" s="3" t="s">
        <v>8</v>
      </c>
      <c r="D9" s="15">
        <v>0</v>
      </c>
      <c r="E9" s="15">
        <v>0</v>
      </c>
      <c r="F9" s="9">
        <v>0</v>
      </c>
      <c r="G9" s="15">
        <v>1</v>
      </c>
      <c r="H9" s="9">
        <f t="shared" si="0"/>
        <v>1</v>
      </c>
    </row>
    <row r="10" spans="2:11" ht="15" customHeight="1">
      <c r="B10" s="79"/>
      <c r="C10" s="4" t="s">
        <v>3</v>
      </c>
      <c r="D10" s="12">
        <v>24</v>
      </c>
      <c r="E10" s="16">
        <v>1</v>
      </c>
      <c r="F10" s="9">
        <v>25</v>
      </c>
      <c r="G10" s="16">
        <v>1</v>
      </c>
      <c r="H10" s="9">
        <f t="shared" si="0"/>
        <v>26</v>
      </c>
    </row>
    <row r="11" spans="2:11" ht="15" customHeight="1">
      <c r="B11" s="80"/>
      <c r="C11" s="5" t="s">
        <v>0</v>
      </c>
      <c r="D11" s="12">
        <f>SUM(D7:D10)</f>
        <v>2629</v>
      </c>
      <c r="E11" s="9">
        <f>SUM(E7:E10)</f>
        <v>39</v>
      </c>
      <c r="F11" s="9">
        <f>SUM(D11:E11)</f>
        <v>2668</v>
      </c>
      <c r="G11" s="9">
        <f>SUM(G7:G10)</f>
        <v>127</v>
      </c>
      <c r="H11" s="9">
        <f t="shared" si="0"/>
        <v>2795</v>
      </c>
    </row>
    <row r="12" spans="2:11" ht="15" customHeight="1">
      <c r="B12" s="62" t="s">
        <v>5</v>
      </c>
      <c r="C12" s="4" t="s">
        <v>1</v>
      </c>
      <c r="D12" s="12">
        <v>4</v>
      </c>
      <c r="E12" s="16">
        <v>0</v>
      </c>
      <c r="F12" s="9">
        <v>4</v>
      </c>
      <c r="G12" s="9">
        <v>1</v>
      </c>
      <c r="H12" s="9">
        <f>F12+G12</f>
        <v>5</v>
      </c>
    </row>
    <row r="13" spans="2:11" ht="15" customHeight="1">
      <c r="B13" s="63"/>
      <c r="C13" s="4" t="s">
        <v>2</v>
      </c>
      <c r="D13" s="12">
        <v>9</v>
      </c>
      <c r="E13" s="16">
        <v>0</v>
      </c>
      <c r="F13" s="9">
        <v>9</v>
      </c>
      <c r="G13" s="9">
        <v>2</v>
      </c>
      <c r="H13" s="9">
        <f>F13+G13</f>
        <v>11</v>
      </c>
    </row>
    <row r="14" spans="2:11" ht="15" customHeight="1">
      <c r="B14" s="63"/>
      <c r="C14" s="4" t="s">
        <v>8</v>
      </c>
      <c r="D14" s="12">
        <v>0</v>
      </c>
      <c r="E14" s="15">
        <v>0</v>
      </c>
      <c r="F14" s="9">
        <v>0</v>
      </c>
      <c r="G14" s="9">
        <v>1</v>
      </c>
      <c r="H14" s="9">
        <f>F14+G14</f>
        <v>1</v>
      </c>
      <c r="K14" s="13"/>
    </row>
    <row r="15" spans="2:11" ht="15" customHeight="1">
      <c r="B15" s="63"/>
      <c r="C15" s="14" t="s">
        <v>0</v>
      </c>
      <c r="D15" s="12">
        <f>SUM(D12:D13)</f>
        <v>13</v>
      </c>
      <c r="E15" s="9">
        <f>SUM(E12:E14)</f>
        <v>0</v>
      </c>
      <c r="F15" s="9">
        <f>SUM(D12:E13)</f>
        <v>13</v>
      </c>
      <c r="G15" s="9">
        <f>SUM(G12:G14:G13)</f>
        <v>4</v>
      </c>
      <c r="H15" s="9">
        <f>F15+G15</f>
        <v>17</v>
      </c>
    </row>
    <row r="16" spans="2:11" ht="15" customHeight="1">
      <c r="B16" s="62" t="s">
        <v>6</v>
      </c>
      <c r="C16" s="4" t="s">
        <v>1</v>
      </c>
      <c r="D16" s="12">
        <v>1391</v>
      </c>
      <c r="E16" s="9">
        <v>16</v>
      </c>
      <c r="F16" s="9">
        <v>1407</v>
      </c>
      <c r="G16" s="9">
        <v>67</v>
      </c>
      <c r="H16" s="9">
        <f t="shared" si="0"/>
        <v>1474</v>
      </c>
    </row>
    <row r="17" spans="2:8" ht="15" customHeight="1">
      <c r="B17" s="63"/>
      <c r="C17" s="4" t="s">
        <v>2</v>
      </c>
      <c r="D17" s="12">
        <v>1227</v>
      </c>
      <c r="E17" s="9">
        <v>22</v>
      </c>
      <c r="F17" s="9">
        <v>1249</v>
      </c>
      <c r="G17" s="9">
        <v>61</v>
      </c>
      <c r="H17" s="9">
        <f t="shared" si="0"/>
        <v>1310</v>
      </c>
    </row>
    <row r="18" spans="2:8" ht="15" customHeight="1">
      <c r="B18" s="63"/>
      <c r="C18" s="3" t="s">
        <v>8</v>
      </c>
      <c r="D18" s="15">
        <v>0</v>
      </c>
      <c r="E18" s="15">
        <v>0</v>
      </c>
      <c r="F18" s="9">
        <v>0</v>
      </c>
      <c r="G18" s="15">
        <v>2</v>
      </c>
      <c r="H18" s="9">
        <f t="shared" si="0"/>
        <v>2</v>
      </c>
    </row>
    <row r="19" spans="2:8" ht="15" customHeight="1">
      <c r="B19" s="63"/>
      <c r="C19" s="4" t="s">
        <v>3</v>
      </c>
      <c r="D19" s="12">
        <v>24</v>
      </c>
      <c r="E19" s="15">
        <v>1</v>
      </c>
      <c r="F19" s="9">
        <v>25</v>
      </c>
      <c r="G19" s="16">
        <v>1</v>
      </c>
      <c r="H19" s="9">
        <f t="shared" si="0"/>
        <v>26</v>
      </c>
    </row>
    <row r="20" spans="2:8" ht="15" customHeight="1">
      <c r="B20" s="64"/>
      <c r="C20" s="5" t="s">
        <v>0</v>
      </c>
      <c r="D20" s="12">
        <f>SUM(D16:D17:D18:D19)</f>
        <v>2642</v>
      </c>
      <c r="E20" s="9">
        <f>SUM(E11:E15)</f>
        <v>39</v>
      </c>
      <c r="F20" s="9">
        <f>SUM(D20:E20)</f>
        <v>2681</v>
      </c>
      <c r="G20" s="9">
        <f>SUM(G16:G17:G18:G19)</f>
        <v>131</v>
      </c>
      <c r="H20" s="9">
        <f t="shared" si="0"/>
        <v>2812</v>
      </c>
    </row>
    <row r="21" spans="2:8" ht="15" customHeight="1">
      <c r="B21" s="62" t="s">
        <v>7</v>
      </c>
      <c r="C21" s="4" t="s">
        <v>1</v>
      </c>
      <c r="D21" s="12">
        <v>23</v>
      </c>
      <c r="E21" s="16">
        <v>1</v>
      </c>
      <c r="F21" s="9">
        <v>24</v>
      </c>
      <c r="G21" s="9">
        <v>0</v>
      </c>
      <c r="H21" s="9">
        <f t="shared" si="0"/>
        <v>24</v>
      </c>
    </row>
    <row r="22" spans="2:8" ht="15" customHeight="1">
      <c r="B22" s="63"/>
      <c r="C22" s="4" t="s">
        <v>2</v>
      </c>
      <c r="D22" s="12">
        <v>11</v>
      </c>
      <c r="E22" s="16">
        <v>0</v>
      </c>
      <c r="F22" s="9">
        <v>11</v>
      </c>
      <c r="G22" s="9">
        <v>0</v>
      </c>
      <c r="H22" s="9">
        <f t="shared" si="0"/>
        <v>11</v>
      </c>
    </row>
    <row r="23" spans="2:8" ht="15" customHeight="1">
      <c r="B23" s="63"/>
      <c r="C23" s="4" t="s">
        <v>8</v>
      </c>
      <c r="D23" s="12">
        <v>23</v>
      </c>
      <c r="E23" s="15">
        <v>0</v>
      </c>
      <c r="F23" s="9">
        <v>23</v>
      </c>
      <c r="G23" s="9">
        <v>2</v>
      </c>
      <c r="H23" s="9">
        <f t="shared" si="0"/>
        <v>25</v>
      </c>
    </row>
    <row r="24" spans="2:8" ht="15" customHeight="1">
      <c r="B24" s="63"/>
      <c r="C24" s="4" t="s">
        <v>0</v>
      </c>
      <c r="D24" s="10">
        <f>SUM(D21:D23)</f>
        <v>57</v>
      </c>
      <c r="E24" s="11">
        <f>SUM(E21:E23)</f>
        <v>1</v>
      </c>
      <c r="F24" s="9">
        <f>SUM(D24:E24)</f>
        <v>58</v>
      </c>
      <c r="G24" s="9">
        <f>SUM(G21:G23)</f>
        <v>2</v>
      </c>
      <c r="H24" s="9">
        <f t="shared" si="0"/>
        <v>60</v>
      </c>
    </row>
    <row r="25" spans="2:8" ht="15" customHeight="1" thickBot="1">
      <c r="B25" s="65" t="s">
        <v>9</v>
      </c>
      <c r="C25" s="66"/>
      <c r="D25" s="46">
        <f>D20+D24</f>
        <v>2699</v>
      </c>
      <c r="E25" s="47">
        <f>E20+E24</f>
        <v>40</v>
      </c>
      <c r="F25" s="47">
        <f>SUM(D25:E25)</f>
        <v>2739</v>
      </c>
      <c r="G25" s="47">
        <f>G20+G24</f>
        <v>133</v>
      </c>
      <c r="H25" s="47">
        <f>SUM(F25:G25)</f>
        <v>2872</v>
      </c>
    </row>
    <row r="26" spans="2:8" ht="4.5" customHeight="1"/>
    <row r="27" spans="2:8">
      <c r="B27" s="6" t="s">
        <v>32</v>
      </c>
    </row>
    <row r="28" spans="2:8">
      <c r="B28" s="6" t="s">
        <v>11</v>
      </c>
    </row>
  </sheetData>
  <mergeCells count="12">
    <mergeCell ref="B16:B20"/>
    <mergeCell ref="B21:B24"/>
    <mergeCell ref="B25:C25"/>
    <mergeCell ref="B12:B15"/>
    <mergeCell ref="B7:B11"/>
    <mergeCell ref="B4:C6"/>
    <mergeCell ref="D4:D6"/>
    <mergeCell ref="E4:E6"/>
    <mergeCell ref="B1:H1"/>
    <mergeCell ref="G4:G6"/>
    <mergeCell ref="H4:H6"/>
    <mergeCell ref="F4:F6"/>
  </mergeCells>
  <phoneticPr fontId="5"/>
  <pageMargins left="0" right="0" top="0.51181102362204722" bottom="0.31496062992125984" header="0.51181102362204722" footer="0.51181102362204722"/>
  <pageSetup paperSize="9" scale="92" orientation="portrait" horizontalDpi="300" verticalDpi="300" r:id="rId1"/>
  <headerFooter alignWithMargins="0"/>
  <ignoredErrors>
    <ignoredError sqref="F11" formula="1"/>
    <ignoredError sqref="F24:F25 F20" formula="1" formulaRange="1"/>
    <ignoredError sqref="D15:F19 D21:F23 D20:E20 D25:E25 D24:E24" formulaRange="1"/>
  </ignoredError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transitionEvaluation="1">
    <tabColor indexed="14"/>
  </sheetPr>
  <dimension ref="B1:I28"/>
  <sheetViews>
    <sheetView showGridLines="0" zoomScaleNormal="100" workbookViewId="0"/>
  </sheetViews>
  <sheetFormatPr defaultColWidth="8.59765625" defaultRowHeight="13.2"/>
  <cols>
    <col min="1" max="1" width="1.59765625" style="1" customWidth="1"/>
    <col min="2" max="2" width="9.59765625" style="1" customWidth="1"/>
    <col min="3" max="3" width="10.59765625" style="1" customWidth="1"/>
    <col min="4" max="4" width="9.59765625" style="1" customWidth="1"/>
    <col min="5" max="5" width="8.59765625" style="1" customWidth="1"/>
    <col min="6" max="6" width="11.59765625" style="1" customWidth="1"/>
    <col min="7" max="16384" width="8.59765625" style="1"/>
  </cols>
  <sheetData>
    <row r="1" spans="2:9" ht="23.4">
      <c r="B1" s="67" t="s">
        <v>58</v>
      </c>
      <c r="C1" s="67"/>
      <c r="D1" s="67"/>
      <c r="E1" s="67"/>
      <c r="F1" s="67"/>
    </row>
    <row r="2" spans="2:9">
      <c r="F2" s="20" t="s">
        <v>61</v>
      </c>
    </row>
    <row r="3" spans="2:9" ht="2.25" customHeight="1" thickBot="1">
      <c r="B3" s="2"/>
      <c r="C3" s="2"/>
      <c r="D3" s="2"/>
      <c r="E3" s="2"/>
      <c r="F3" s="2"/>
    </row>
    <row r="4" spans="2:9" ht="15" customHeight="1">
      <c r="B4" s="68" t="s">
        <v>4</v>
      </c>
      <c r="C4" s="69"/>
      <c r="D4" s="72" t="s">
        <v>12</v>
      </c>
      <c r="E4" s="72" t="s">
        <v>14</v>
      </c>
      <c r="F4" s="75" t="s">
        <v>15</v>
      </c>
    </row>
    <row r="5" spans="2:9" ht="15" customHeight="1">
      <c r="B5" s="70"/>
      <c r="C5" s="63"/>
      <c r="D5" s="73"/>
      <c r="E5" s="73"/>
      <c r="F5" s="76"/>
    </row>
    <row r="6" spans="2:9" ht="15" customHeight="1">
      <c r="B6" s="71"/>
      <c r="C6" s="64"/>
      <c r="D6" s="74"/>
      <c r="E6" s="74"/>
      <c r="F6" s="77"/>
    </row>
    <row r="7" spans="2:9" ht="15" customHeight="1">
      <c r="B7" s="78" t="s">
        <v>10</v>
      </c>
      <c r="C7" s="4" t="s">
        <v>1</v>
      </c>
      <c r="D7" s="24">
        <v>1865</v>
      </c>
      <c r="E7" s="25">
        <v>22</v>
      </c>
      <c r="F7" s="9">
        <f>D7+E7</f>
        <v>1887</v>
      </c>
    </row>
    <row r="8" spans="2:9" ht="15" customHeight="1">
      <c r="B8" s="79"/>
      <c r="C8" s="4" t="s">
        <v>2</v>
      </c>
      <c r="D8" s="24">
        <v>1722</v>
      </c>
      <c r="E8" s="25">
        <v>7</v>
      </c>
      <c r="F8" s="9">
        <f t="shared" ref="F8:F24" si="0">D8+E8</f>
        <v>1729</v>
      </c>
    </row>
    <row r="9" spans="2:9" ht="15" customHeight="1">
      <c r="B9" s="79"/>
      <c r="C9" s="3" t="s">
        <v>8</v>
      </c>
      <c r="D9" s="28">
        <v>0</v>
      </c>
      <c r="E9" s="28">
        <v>0</v>
      </c>
      <c r="F9" s="9">
        <f t="shared" si="0"/>
        <v>0</v>
      </c>
    </row>
    <row r="10" spans="2:9" ht="15" customHeight="1">
      <c r="B10" s="79"/>
      <c r="C10" s="4" t="s">
        <v>3</v>
      </c>
      <c r="D10" s="24">
        <v>16</v>
      </c>
      <c r="E10" s="28">
        <v>0</v>
      </c>
      <c r="F10" s="9">
        <f t="shared" si="0"/>
        <v>16</v>
      </c>
    </row>
    <row r="11" spans="2:9" ht="15" customHeight="1">
      <c r="B11" s="80"/>
      <c r="C11" s="5" t="s">
        <v>0</v>
      </c>
      <c r="D11" s="24">
        <f>SUM(D7:D10)</f>
        <v>3603</v>
      </c>
      <c r="E11" s="25">
        <f>SUM(E7:E10)</f>
        <v>29</v>
      </c>
      <c r="F11" s="9">
        <f t="shared" si="0"/>
        <v>3632</v>
      </c>
    </row>
    <row r="12" spans="2:9" ht="15" customHeight="1">
      <c r="B12" s="62" t="s">
        <v>5</v>
      </c>
      <c r="C12" s="4" t="s">
        <v>1</v>
      </c>
      <c r="D12" s="24">
        <v>11</v>
      </c>
      <c r="E12" s="28">
        <v>0</v>
      </c>
      <c r="F12" s="9">
        <f t="shared" si="0"/>
        <v>11</v>
      </c>
    </row>
    <row r="13" spans="2:9" ht="15" customHeight="1">
      <c r="B13" s="63"/>
      <c r="C13" s="4" t="s">
        <v>2</v>
      </c>
      <c r="D13" s="24">
        <v>1</v>
      </c>
      <c r="E13" s="28">
        <v>0</v>
      </c>
      <c r="F13" s="9">
        <f t="shared" si="0"/>
        <v>1</v>
      </c>
    </row>
    <row r="14" spans="2:9" ht="15" customHeight="1">
      <c r="B14" s="63"/>
      <c r="C14" s="4" t="s">
        <v>8</v>
      </c>
      <c r="D14" s="59">
        <v>0</v>
      </c>
      <c r="E14" s="28">
        <v>0</v>
      </c>
      <c r="F14" s="9">
        <f t="shared" si="0"/>
        <v>0</v>
      </c>
      <c r="I14" s="13"/>
    </row>
    <row r="15" spans="2:9" ht="15" customHeight="1">
      <c r="B15" s="63"/>
      <c r="C15" s="14" t="s">
        <v>0</v>
      </c>
      <c r="D15" s="24">
        <f>SUM(D12:D14)</f>
        <v>12</v>
      </c>
      <c r="E15" s="25">
        <f>SUM(E12:E14:E13)</f>
        <v>0</v>
      </c>
      <c r="F15" s="9">
        <f t="shared" si="0"/>
        <v>12</v>
      </c>
    </row>
    <row r="16" spans="2:9" ht="15" customHeight="1">
      <c r="B16" s="62" t="s">
        <v>6</v>
      </c>
      <c r="C16" s="4" t="s">
        <v>1</v>
      </c>
      <c r="D16" s="24">
        <f>SUM(D7+D12)</f>
        <v>1876</v>
      </c>
      <c r="E16" s="25">
        <f>SUM(E7,E12)</f>
        <v>22</v>
      </c>
      <c r="F16" s="9">
        <f t="shared" si="0"/>
        <v>1898</v>
      </c>
    </row>
    <row r="17" spans="2:6" ht="15" customHeight="1">
      <c r="B17" s="63"/>
      <c r="C17" s="4" t="s">
        <v>2</v>
      </c>
      <c r="D17" s="24">
        <f>SUM(D8+D13)</f>
        <v>1723</v>
      </c>
      <c r="E17" s="25">
        <f>SUM(E8,E13)</f>
        <v>7</v>
      </c>
      <c r="F17" s="9">
        <f t="shared" si="0"/>
        <v>1730</v>
      </c>
    </row>
    <row r="18" spans="2:6" ht="15" customHeight="1">
      <c r="B18" s="63"/>
      <c r="C18" s="3" t="s">
        <v>8</v>
      </c>
      <c r="D18" s="32">
        <f>SUM(D9+D14)</f>
        <v>0</v>
      </c>
      <c r="E18" s="25">
        <f>SUM(E9,E14)</f>
        <v>0</v>
      </c>
      <c r="F18" s="9">
        <f t="shared" si="0"/>
        <v>0</v>
      </c>
    </row>
    <row r="19" spans="2:6" ht="15" customHeight="1">
      <c r="B19" s="63"/>
      <c r="C19" s="4" t="s">
        <v>3</v>
      </c>
      <c r="D19" s="24">
        <f>SUM(D10)</f>
        <v>16</v>
      </c>
      <c r="E19" s="26">
        <f>SUM(E10)</f>
        <v>0</v>
      </c>
      <c r="F19" s="9">
        <f t="shared" si="0"/>
        <v>16</v>
      </c>
    </row>
    <row r="20" spans="2:6" ht="15" customHeight="1">
      <c r="B20" s="64"/>
      <c r="C20" s="5" t="s">
        <v>0</v>
      </c>
      <c r="D20" s="24">
        <f>SUM(D16:D17:D18:D19)</f>
        <v>3615</v>
      </c>
      <c r="E20" s="25">
        <f>SUM(E16:E17:E18:E19)</f>
        <v>29</v>
      </c>
      <c r="F20" s="9">
        <f t="shared" si="0"/>
        <v>3644</v>
      </c>
    </row>
    <row r="21" spans="2:6" ht="15" customHeight="1">
      <c r="B21" s="62" t="s">
        <v>7</v>
      </c>
      <c r="C21" s="4" t="s">
        <v>1</v>
      </c>
      <c r="D21" s="24">
        <v>28</v>
      </c>
      <c r="E21" s="26">
        <v>1</v>
      </c>
      <c r="F21" s="9">
        <f t="shared" si="0"/>
        <v>29</v>
      </c>
    </row>
    <row r="22" spans="2:6" ht="15" customHeight="1">
      <c r="B22" s="63"/>
      <c r="C22" s="4" t="s">
        <v>2</v>
      </c>
      <c r="D22" s="24">
        <v>8</v>
      </c>
      <c r="E22" s="28">
        <v>1</v>
      </c>
      <c r="F22" s="9">
        <f t="shared" si="0"/>
        <v>9</v>
      </c>
    </row>
    <row r="23" spans="2:6" ht="15" customHeight="1">
      <c r="B23" s="63"/>
      <c r="C23" s="4" t="s">
        <v>8</v>
      </c>
      <c r="D23" s="24">
        <v>3</v>
      </c>
      <c r="E23" s="28">
        <v>0</v>
      </c>
      <c r="F23" s="9">
        <f t="shared" si="0"/>
        <v>3</v>
      </c>
    </row>
    <row r="24" spans="2:6" ht="15" customHeight="1">
      <c r="B24" s="63"/>
      <c r="C24" s="4" t="s">
        <v>0</v>
      </c>
      <c r="D24" s="10">
        <f>SUM(D21:D23)</f>
        <v>39</v>
      </c>
      <c r="E24" s="9">
        <f>SUM(E21:E23)</f>
        <v>2</v>
      </c>
      <c r="F24" s="9">
        <f t="shared" si="0"/>
        <v>41</v>
      </c>
    </row>
    <row r="25" spans="2:6" ht="15" customHeight="1" thickBot="1">
      <c r="B25" s="65" t="s">
        <v>9</v>
      </c>
      <c r="C25" s="66"/>
      <c r="D25" s="46">
        <f>D20+D24</f>
        <v>3654</v>
      </c>
      <c r="E25" s="47">
        <f>E20+E24</f>
        <v>31</v>
      </c>
      <c r="F25" s="47">
        <f>SUM(D25:E25)</f>
        <v>3685</v>
      </c>
    </row>
    <row r="26" spans="2:6" ht="2.25" customHeight="1"/>
    <row r="27" spans="2:6">
      <c r="B27" s="6" t="s">
        <v>59</v>
      </c>
    </row>
    <row r="28" spans="2:6">
      <c r="B28" s="49"/>
    </row>
  </sheetData>
  <mergeCells count="10">
    <mergeCell ref="B12:B15"/>
    <mergeCell ref="B16:B20"/>
    <mergeCell ref="B21:B24"/>
    <mergeCell ref="B25:C25"/>
    <mergeCell ref="B1:F1"/>
    <mergeCell ref="B4:C6"/>
    <mergeCell ref="D4:D6"/>
    <mergeCell ref="E4:E6"/>
    <mergeCell ref="F4:F6"/>
    <mergeCell ref="B7:B11"/>
  </mergeCells>
  <phoneticPr fontId="10"/>
  <pageMargins left="0" right="0" top="0.51181102362204722" bottom="0.31496062992125984" header="0.51181102362204722" footer="0.51181102362204722"/>
  <pageSetup paperSize="9" scale="92" orientation="landscape" horizontalDpi="300" verticalDpi="300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transitionEvaluation="1">
    <tabColor indexed="14"/>
  </sheetPr>
  <dimension ref="B1:I28"/>
  <sheetViews>
    <sheetView showGridLines="0" zoomScaleNormal="100" workbookViewId="0"/>
  </sheetViews>
  <sheetFormatPr defaultColWidth="8.59765625" defaultRowHeight="13.2"/>
  <cols>
    <col min="1" max="1" width="1.59765625" style="1" customWidth="1"/>
    <col min="2" max="2" width="9.59765625" style="1" customWidth="1"/>
    <col min="3" max="3" width="10.59765625" style="1" customWidth="1"/>
    <col min="4" max="4" width="9.59765625" style="1" customWidth="1"/>
    <col min="5" max="5" width="8.59765625" style="1" customWidth="1"/>
    <col min="6" max="6" width="11.59765625" style="1" customWidth="1"/>
    <col min="7" max="16384" width="8.59765625" style="1"/>
  </cols>
  <sheetData>
    <row r="1" spans="2:9" ht="23.4">
      <c r="B1" s="67" t="s">
        <v>58</v>
      </c>
      <c r="C1" s="67"/>
      <c r="D1" s="67"/>
      <c r="E1" s="67"/>
      <c r="F1" s="67"/>
    </row>
    <row r="2" spans="2:9">
      <c r="F2" s="20" t="s">
        <v>60</v>
      </c>
    </row>
    <row r="3" spans="2:9" ht="2.25" customHeight="1" thickBot="1">
      <c r="B3" s="2"/>
      <c r="C3" s="2"/>
      <c r="D3" s="2"/>
      <c r="E3" s="2"/>
      <c r="F3" s="2"/>
    </row>
    <row r="4" spans="2:9" ht="15" customHeight="1">
      <c r="B4" s="68" t="s">
        <v>4</v>
      </c>
      <c r="C4" s="69"/>
      <c r="D4" s="72" t="s">
        <v>12</v>
      </c>
      <c r="E4" s="72" t="s">
        <v>14</v>
      </c>
      <c r="F4" s="75" t="s">
        <v>15</v>
      </c>
    </row>
    <row r="5" spans="2:9" ht="15" customHeight="1">
      <c r="B5" s="70"/>
      <c r="C5" s="63"/>
      <c r="D5" s="73"/>
      <c r="E5" s="73"/>
      <c r="F5" s="76"/>
    </row>
    <row r="6" spans="2:9" ht="15" customHeight="1">
      <c r="B6" s="71"/>
      <c r="C6" s="64"/>
      <c r="D6" s="74"/>
      <c r="E6" s="74"/>
      <c r="F6" s="77"/>
    </row>
    <row r="7" spans="2:9" ht="15" customHeight="1">
      <c r="B7" s="78" t="s">
        <v>10</v>
      </c>
      <c r="C7" s="4" t="s">
        <v>1</v>
      </c>
      <c r="D7" s="24">
        <v>1894</v>
      </c>
      <c r="E7" s="25">
        <v>25</v>
      </c>
      <c r="F7" s="9">
        <f>D7+E7</f>
        <v>1919</v>
      </c>
    </row>
    <row r="8" spans="2:9" ht="15" customHeight="1">
      <c r="B8" s="79"/>
      <c r="C8" s="4" t="s">
        <v>2</v>
      </c>
      <c r="D8" s="24">
        <v>1629</v>
      </c>
      <c r="E8" s="25">
        <v>15</v>
      </c>
      <c r="F8" s="9">
        <f t="shared" ref="F8:F24" si="0">D8+E8</f>
        <v>1644</v>
      </c>
    </row>
    <row r="9" spans="2:9" ht="15" customHeight="1">
      <c r="B9" s="79"/>
      <c r="C9" s="3" t="s">
        <v>8</v>
      </c>
      <c r="D9" s="28">
        <v>0</v>
      </c>
      <c r="E9" s="28">
        <v>1</v>
      </c>
      <c r="F9" s="9">
        <f t="shared" si="0"/>
        <v>1</v>
      </c>
    </row>
    <row r="10" spans="2:9" ht="15" customHeight="1">
      <c r="B10" s="79"/>
      <c r="C10" s="4" t="s">
        <v>3</v>
      </c>
      <c r="D10" s="24">
        <v>19</v>
      </c>
      <c r="E10" s="28">
        <v>1</v>
      </c>
      <c r="F10" s="9">
        <f t="shared" si="0"/>
        <v>20</v>
      </c>
    </row>
    <row r="11" spans="2:9" ht="15" customHeight="1">
      <c r="B11" s="80"/>
      <c r="C11" s="5" t="s">
        <v>0</v>
      </c>
      <c r="D11" s="24">
        <f>SUM(D7:D10)</f>
        <v>3542</v>
      </c>
      <c r="E11" s="25">
        <f>SUM(E7:E10)</f>
        <v>42</v>
      </c>
      <c r="F11" s="9">
        <f t="shared" si="0"/>
        <v>3584</v>
      </c>
    </row>
    <row r="12" spans="2:9" ht="15" customHeight="1">
      <c r="B12" s="62" t="s">
        <v>5</v>
      </c>
      <c r="C12" s="4" t="s">
        <v>1</v>
      </c>
      <c r="D12" s="24">
        <v>5</v>
      </c>
      <c r="E12" s="28">
        <v>1</v>
      </c>
      <c r="F12" s="9">
        <f t="shared" si="0"/>
        <v>6</v>
      </c>
    </row>
    <row r="13" spans="2:9" ht="15" customHeight="1">
      <c r="B13" s="63"/>
      <c r="C13" s="4" t="s">
        <v>2</v>
      </c>
      <c r="D13" s="24">
        <v>4</v>
      </c>
      <c r="E13" s="28">
        <v>0</v>
      </c>
      <c r="F13" s="9">
        <f t="shared" si="0"/>
        <v>4</v>
      </c>
    </row>
    <row r="14" spans="2:9" ht="15" customHeight="1">
      <c r="B14" s="63"/>
      <c r="C14" s="4" t="s">
        <v>8</v>
      </c>
      <c r="D14" s="59">
        <v>0</v>
      </c>
      <c r="E14" s="28">
        <v>0</v>
      </c>
      <c r="F14" s="9">
        <f t="shared" si="0"/>
        <v>0</v>
      </c>
      <c r="I14" s="13"/>
    </row>
    <row r="15" spans="2:9" ht="15" customHeight="1">
      <c r="B15" s="63"/>
      <c r="C15" s="14" t="s">
        <v>0</v>
      </c>
      <c r="D15" s="24">
        <f>SUM(D12:D14)</f>
        <v>9</v>
      </c>
      <c r="E15" s="25">
        <f>SUM(E12:E14:E13)</f>
        <v>1</v>
      </c>
      <c r="F15" s="9">
        <f t="shared" si="0"/>
        <v>10</v>
      </c>
    </row>
    <row r="16" spans="2:9" ht="15" customHeight="1">
      <c r="B16" s="62" t="s">
        <v>6</v>
      </c>
      <c r="C16" s="4" t="s">
        <v>1</v>
      </c>
      <c r="D16" s="24">
        <f>SUM(D7+D12)</f>
        <v>1899</v>
      </c>
      <c r="E16" s="25">
        <f>SUM(E7,E12)</f>
        <v>26</v>
      </c>
      <c r="F16" s="9">
        <f t="shared" si="0"/>
        <v>1925</v>
      </c>
    </row>
    <row r="17" spans="2:6" ht="15" customHeight="1">
      <c r="B17" s="63"/>
      <c r="C17" s="4" t="s">
        <v>2</v>
      </c>
      <c r="D17" s="24">
        <f>SUM(D8+D13)</f>
        <v>1633</v>
      </c>
      <c r="E17" s="25">
        <f>SUM(E8,E13)</f>
        <v>15</v>
      </c>
      <c r="F17" s="9">
        <f t="shared" si="0"/>
        <v>1648</v>
      </c>
    </row>
    <row r="18" spans="2:6" ht="15" customHeight="1">
      <c r="B18" s="63"/>
      <c r="C18" s="3" t="s">
        <v>8</v>
      </c>
      <c r="D18" s="32">
        <f>SUM(D9+D14)</f>
        <v>0</v>
      </c>
      <c r="E18" s="25">
        <f>SUM(E9,E14)</f>
        <v>1</v>
      </c>
      <c r="F18" s="9">
        <f t="shared" si="0"/>
        <v>1</v>
      </c>
    </row>
    <row r="19" spans="2:6" ht="15" customHeight="1">
      <c r="B19" s="63"/>
      <c r="C19" s="4" t="s">
        <v>3</v>
      </c>
      <c r="D19" s="24">
        <f>SUM(D10)</f>
        <v>19</v>
      </c>
      <c r="E19" s="26">
        <f>SUM(E10)</f>
        <v>1</v>
      </c>
      <c r="F19" s="9">
        <f t="shared" si="0"/>
        <v>20</v>
      </c>
    </row>
    <row r="20" spans="2:6" ht="15" customHeight="1">
      <c r="B20" s="64"/>
      <c r="C20" s="5" t="s">
        <v>0</v>
      </c>
      <c r="D20" s="24">
        <f>SUM(D16:D17:D18:D19)</f>
        <v>3551</v>
      </c>
      <c r="E20" s="25">
        <f>SUM(E16:E17:E18:E19)</f>
        <v>43</v>
      </c>
      <c r="F20" s="9">
        <f t="shared" si="0"/>
        <v>3594</v>
      </c>
    </row>
    <row r="21" spans="2:6" ht="15" customHeight="1">
      <c r="B21" s="62" t="s">
        <v>7</v>
      </c>
      <c r="C21" s="4" t="s">
        <v>1</v>
      </c>
      <c r="D21" s="24">
        <v>15</v>
      </c>
      <c r="E21" s="26">
        <v>3</v>
      </c>
      <c r="F21" s="9">
        <f t="shared" si="0"/>
        <v>18</v>
      </c>
    </row>
    <row r="22" spans="2:6" ht="15" customHeight="1">
      <c r="B22" s="63"/>
      <c r="C22" s="4" t="s">
        <v>2</v>
      </c>
      <c r="D22" s="24">
        <v>3</v>
      </c>
      <c r="E22" s="28">
        <v>1</v>
      </c>
      <c r="F22" s="9">
        <f t="shared" si="0"/>
        <v>4</v>
      </c>
    </row>
    <row r="23" spans="2:6" ht="15" customHeight="1">
      <c r="B23" s="63"/>
      <c r="C23" s="4" t="s">
        <v>8</v>
      </c>
      <c r="D23" s="24">
        <v>12</v>
      </c>
      <c r="E23" s="28">
        <v>0</v>
      </c>
      <c r="F23" s="9">
        <f t="shared" si="0"/>
        <v>12</v>
      </c>
    </row>
    <row r="24" spans="2:6" ht="15" customHeight="1">
      <c r="B24" s="63"/>
      <c r="C24" s="4" t="s">
        <v>0</v>
      </c>
      <c r="D24" s="10">
        <f>SUM(D21:D23)</f>
        <v>30</v>
      </c>
      <c r="E24" s="9">
        <f>SUM(E21:E23)</f>
        <v>4</v>
      </c>
      <c r="F24" s="9">
        <f t="shared" si="0"/>
        <v>34</v>
      </c>
    </row>
    <row r="25" spans="2:6" ht="15" customHeight="1" thickBot="1">
      <c r="B25" s="65" t="s">
        <v>9</v>
      </c>
      <c r="C25" s="66"/>
      <c r="D25" s="60">
        <f>D20+D24</f>
        <v>3581</v>
      </c>
      <c r="E25" s="61">
        <f>E20+E24</f>
        <v>47</v>
      </c>
      <c r="F25" s="61">
        <f>SUM(D25:E25)</f>
        <v>3628</v>
      </c>
    </row>
    <row r="26" spans="2:6" ht="2.25" customHeight="1"/>
    <row r="27" spans="2:6">
      <c r="B27" s="6" t="s">
        <v>59</v>
      </c>
    </row>
    <row r="28" spans="2:6">
      <c r="B28" s="49"/>
    </row>
  </sheetData>
  <mergeCells count="10">
    <mergeCell ref="B12:B15"/>
    <mergeCell ref="B16:B20"/>
    <mergeCell ref="B21:B24"/>
    <mergeCell ref="B25:C25"/>
    <mergeCell ref="B1:F1"/>
    <mergeCell ref="B4:C6"/>
    <mergeCell ref="D4:D6"/>
    <mergeCell ref="E4:E6"/>
    <mergeCell ref="F4:F6"/>
    <mergeCell ref="B7:B11"/>
  </mergeCells>
  <phoneticPr fontId="10"/>
  <pageMargins left="0" right="0" top="0.51181102362204722" bottom="0.31496062992125984" header="0.51181102362204722" footer="0.51181102362204722"/>
  <pageSetup paperSize="9" scale="92" orientation="landscape" horizontalDpi="300" verticalDpi="300" r:id="rId1"/>
  <headerFooter alignWithMargins="0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transitionEvaluation="1">
    <tabColor indexed="14"/>
  </sheetPr>
  <dimension ref="B1:I28"/>
  <sheetViews>
    <sheetView showGridLines="0" zoomScaleNormal="100" workbookViewId="0"/>
  </sheetViews>
  <sheetFormatPr defaultColWidth="8.59765625" defaultRowHeight="13.2"/>
  <cols>
    <col min="1" max="1" width="1.59765625" style="1" customWidth="1"/>
    <col min="2" max="2" width="9.59765625" style="1" customWidth="1"/>
    <col min="3" max="3" width="10.59765625" style="1" customWidth="1"/>
    <col min="4" max="4" width="9.59765625" style="1" customWidth="1"/>
    <col min="5" max="5" width="8.59765625" style="1" customWidth="1"/>
    <col min="6" max="6" width="11.59765625" style="1" customWidth="1"/>
    <col min="7" max="16384" width="8.59765625" style="1"/>
  </cols>
  <sheetData>
    <row r="1" spans="2:9" ht="23.4">
      <c r="B1" s="67" t="s">
        <v>58</v>
      </c>
      <c r="C1" s="67"/>
      <c r="D1" s="67"/>
      <c r="E1" s="67"/>
      <c r="F1" s="67"/>
    </row>
    <row r="2" spans="2:9">
      <c r="F2" s="17" t="s">
        <v>57</v>
      </c>
    </row>
    <row r="3" spans="2:9" ht="2.25" customHeight="1" thickBot="1">
      <c r="B3" s="2"/>
      <c r="C3" s="2"/>
      <c r="D3" s="2"/>
      <c r="E3" s="2"/>
      <c r="F3" s="2"/>
    </row>
    <row r="4" spans="2:9" ht="15" customHeight="1">
      <c r="B4" s="68" t="s">
        <v>4</v>
      </c>
      <c r="C4" s="69"/>
      <c r="D4" s="72" t="s">
        <v>12</v>
      </c>
      <c r="E4" s="72" t="s">
        <v>14</v>
      </c>
      <c r="F4" s="75" t="s">
        <v>15</v>
      </c>
    </row>
    <row r="5" spans="2:9" ht="15" customHeight="1">
      <c r="B5" s="70"/>
      <c r="C5" s="63"/>
      <c r="D5" s="73"/>
      <c r="E5" s="73"/>
      <c r="F5" s="76"/>
    </row>
    <row r="6" spans="2:9" ht="15" customHeight="1">
      <c r="B6" s="71"/>
      <c r="C6" s="64"/>
      <c r="D6" s="74"/>
      <c r="E6" s="74"/>
      <c r="F6" s="77"/>
    </row>
    <row r="7" spans="2:9" ht="15" customHeight="1">
      <c r="B7" s="78" t="s">
        <v>10</v>
      </c>
      <c r="C7" s="4" t="s">
        <v>1</v>
      </c>
      <c r="D7" s="39">
        <v>1844</v>
      </c>
      <c r="E7" s="40">
        <v>20</v>
      </c>
      <c r="F7" s="9">
        <f>D7+E7</f>
        <v>1864</v>
      </c>
    </row>
    <row r="8" spans="2:9" ht="15" customHeight="1">
      <c r="B8" s="79"/>
      <c r="C8" s="4" t="s">
        <v>2</v>
      </c>
      <c r="D8" s="39">
        <v>1583</v>
      </c>
      <c r="E8" s="40">
        <v>14</v>
      </c>
      <c r="F8" s="9">
        <f t="shared" ref="F8:F24" si="0">D8+E8</f>
        <v>1597</v>
      </c>
    </row>
    <row r="9" spans="2:9" ht="15" customHeight="1">
      <c r="B9" s="79"/>
      <c r="C9" s="3" t="s">
        <v>8</v>
      </c>
      <c r="D9" s="42">
        <v>0</v>
      </c>
      <c r="E9" s="42">
        <v>0</v>
      </c>
      <c r="F9" s="9">
        <f t="shared" si="0"/>
        <v>0</v>
      </c>
    </row>
    <row r="10" spans="2:9" ht="15" customHeight="1">
      <c r="B10" s="79"/>
      <c r="C10" s="4" t="s">
        <v>3</v>
      </c>
      <c r="D10" s="39">
        <v>15</v>
      </c>
      <c r="E10" s="42">
        <v>0</v>
      </c>
      <c r="F10" s="9">
        <f t="shared" si="0"/>
        <v>15</v>
      </c>
    </row>
    <row r="11" spans="2:9" ht="15" customHeight="1">
      <c r="B11" s="80"/>
      <c r="C11" s="5" t="s">
        <v>0</v>
      </c>
      <c r="D11" s="39">
        <f>SUM(D7:D10)</f>
        <v>3442</v>
      </c>
      <c r="E11" s="40">
        <f>SUM(E7:E10)</f>
        <v>34</v>
      </c>
      <c r="F11" s="9">
        <f t="shared" si="0"/>
        <v>3476</v>
      </c>
    </row>
    <row r="12" spans="2:9" ht="15" customHeight="1">
      <c r="B12" s="62" t="s">
        <v>5</v>
      </c>
      <c r="C12" s="4" t="s">
        <v>1</v>
      </c>
      <c r="D12" s="39">
        <v>7</v>
      </c>
      <c r="E12" s="42">
        <v>0</v>
      </c>
      <c r="F12" s="9">
        <f t="shared" si="0"/>
        <v>7</v>
      </c>
    </row>
    <row r="13" spans="2:9" ht="15" customHeight="1">
      <c r="B13" s="63"/>
      <c r="C13" s="4" t="s">
        <v>2</v>
      </c>
      <c r="D13" s="39">
        <v>9</v>
      </c>
      <c r="E13" s="42">
        <v>1</v>
      </c>
      <c r="F13" s="9">
        <f t="shared" si="0"/>
        <v>10</v>
      </c>
    </row>
    <row r="14" spans="2:9" ht="15" customHeight="1">
      <c r="B14" s="63"/>
      <c r="C14" s="4" t="s">
        <v>8</v>
      </c>
      <c r="D14" s="48">
        <v>0</v>
      </c>
      <c r="E14" s="42">
        <v>0</v>
      </c>
      <c r="F14" s="9">
        <f t="shared" si="0"/>
        <v>0</v>
      </c>
      <c r="I14" s="13"/>
    </row>
    <row r="15" spans="2:9" ht="15" customHeight="1">
      <c r="B15" s="63"/>
      <c r="C15" s="14" t="s">
        <v>0</v>
      </c>
      <c r="D15" s="39">
        <f>SUM(D12:D14)</f>
        <v>16</v>
      </c>
      <c r="E15" s="40">
        <f>SUM(E12:E14:E13)</f>
        <v>1</v>
      </c>
      <c r="F15" s="9">
        <f t="shared" si="0"/>
        <v>17</v>
      </c>
    </row>
    <row r="16" spans="2:9" ht="15" customHeight="1">
      <c r="B16" s="62" t="s">
        <v>6</v>
      </c>
      <c r="C16" s="4" t="s">
        <v>1</v>
      </c>
      <c r="D16" s="39">
        <f>SUM(D7+D12)</f>
        <v>1851</v>
      </c>
      <c r="E16" s="40">
        <f>SUM(E7,E12)</f>
        <v>20</v>
      </c>
      <c r="F16" s="9">
        <f t="shared" si="0"/>
        <v>1871</v>
      </c>
    </row>
    <row r="17" spans="2:6" ht="15" customHeight="1">
      <c r="B17" s="63"/>
      <c r="C17" s="4" t="s">
        <v>2</v>
      </c>
      <c r="D17" s="39">
        <f>SUM(D8+D13)</f>
        <v>1592</v>
      </c>
      <c r="E17" s="40">
        <f>SUM(E8,E13)</f>
        <v>15</v>
      </c>
      <c r="F17" s="9">
        <f t="shared" si="0"/>
        <v>1607</v>
      </c>
    </row>
    <row r="18" spans="2:6" ht="15" customHeight="1">
      <c r="B18" s="63"/>
      <c r="C18" s="3" t="s">
        <v>8</v>
      </c>
      <c r="D18" s="43">
        <f>SUM(D9+D14)</f>
        <v>0</v>
      </c>
      <c r="E18" s="40">
        <f>SUM(E9,E14)</f>
        <v>0</v>
      </c>
      <c r="F18" s="9">
        <f t="shared" si="0"/>
        <v>0</v>
      </c>
    </row>
    <row r="19" spans="2:6" ht="15" customHeight="1">
      <c r="B19" s="63"/>
      <c r="C19" s="4" t="s">
        <v>3</v>
      </c>
      <c r="D19" s="39">
        <f>SUM(D10)</f>
        <v>15</v>
      </c>
      <c r="E19" s="41">
        <f>SUM(E10)</f>
        <v>0</v>
      </c>
      <c r="F19" s="9">
        <f t="shared" si="0"/>
        <v>15</v>
      </c>
    </row>
    <row r="20" spans="2:6" ht="15" customHeight="1">
      <c r="B20" s="64"/>
      <c r="C20" s="5" t="s">
        <v>0</v>
      </c>
      <c r="D20" s="39">
        <f>SUM(D16:D17:D18:D19)</f>
        <v>3458</v>
      </c>
      <c r="E20" s="40">
        <f>SUM(E16:E17:E18:E19)</f>
        <v>35</v>
      </c>
      <c r="F20" s="9">
        <f t="shared" si="0"/>
        <v>3493</v>
      </c>
    </row>
    <row r="21" spans="2:6" ht="15" customHeight="1">
      <c r="B21" s="62" t="s">
        <v>7</v>
      </c>
      <c r="C21" s="4" t="s">
        <v>1</v>
      </c>
      <c r="D21" s="39">
        <v>27</v>
      </c>
      <c r="E21" s="41">
        <v>1</v>
      </c>
      <c r="F21" s="9">
        <f t="shared" si="0"/>
        <v>28</v>
      </c>
    </row>
    <row r="22" spans="2:6" ht="15" customHeight="1">
      <c r="B22" s="63"/>
      <c r="C22" s="4" t="s">
        <v>2</v>
      </c>
      <c r="D22" s="39">
        <v>7</v>
      </c>
      <c r="E22" s="42">
        <v>1</v>
      </c>
      <c r="F22" s="9">
        <f t="shared" si="0"/>
        <v>8</v>
      </c>
    </row>
    <row r="23" spans="2:6" ht="15" customHeight="1">
      <c r="B23" s="63"/>
      <c r="C23" s="4" t="s">
        <v>8</v>
      </c>
      <c r="D23" s="39">
        <v>14</v>
      </c>
      <c r="E23" s="42">
        <v>1</v>
      </c>
      <c r="F23" s="9">
        <f t="shared" si="0"/>
        <v>15</v>
      </c>
    </row>
    <row r="24" spans="2:6" ht="15" customHeight="1">
      <c r="B24" s="63"/>
      <c r="C24" s="4" t="s">
        <v>0</v>
      </c>
      <c r="D24" s="10">
        <f>SUM(D21:D23)</f>
        <v>48</v>
      </c>
      <c r="E24" s="9">
        <f>SUM(E21:E23)</f>
        <v>3</v>
      </c>
      <c r="F24" s="9">
        <f t="shared" si="0"/>
        <v>51</v>
      </c>
    </row>
    <row r="25" spans="2:6" ht="15" customHeight="1" thickBot="1">
      <c r="B25" s="65" t="s">
        <v>9</v>
      </c>
      <c r="C25" s="66"/>
      <c r="D25" s="46">
        <f>D20+D24</f>
        <v>3506</v>
      </c>
      <c r="E25" s="47">
        <f>E20+E24</f>
        <v>38</v>
      </c>
      <c r="F25" s="47">
        <f>SUM(D25:E25)</f>
        <v>3544</v>
      </c>
    </row>
    <row r="26" spans="2:6" ht="2.25" customHeight="1"/>
    <row r="27" spans="2:6">
      <c r="B27" s="6" t="s">
        <v>59</v>
      </c>
    </row>
    <row r="28" spans="2:6">
      <c r="B28" s="49"/>
    </row>
  </sheetData>
  <mergeCells count="10">
    <mergeCell ref="B12:B15"/>
    <mergeCell ref="B16:B20"/>
    <mergeCell ref="B21:B24"/>
    <mergeCell ref="B25:C25"/>
    <mergeCell ref="B1:F1"/>
    <mergeCell ref="B4:C6"/>
    <mergeCell ref="D4:D6"/>
    <mergeCell ref="E4:E6"/>
    <mergeCell ref="F4:F6"/>
    <mergeCell ref="B7:B11"/>
  </mergeCells>
  <phoneticPr fontId="10"/>
  <pageMargins left="0" right="0" top="0.51181102362204722" bottom="0.31496062992125984" header="0.51181102362204722" footer="0.51181102362204722"/>
  <pageSetup paperSize="9" scale="92" orientation="landscape" horizontalDpi="300" verticalDpi="300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transitionEvaluation="1">
    <tabColor indexed="14"/>
  </sheetPr>
  <dimension ref="B1:I28"/>
  <sheetViews>
    <sheetView showGridLines="0" zoomScaleNormal="100" workbookViewId="0"/>
  </sheetViews>
  <sheetFormatPr defaultColWidth="8.59765625" defaultRowHeight="13.2"/>
  <cols>
    <col min="1" max="1" width="1.59765625" style="36" customWidth="1"/>
    <col min="2" max="2" width="9.59765625" style="36" customWidth="1"/>
    <col min="3" max="3" width="10.59765625" style="36" customWidth="1"/>
    <col min="4" max="4" width="9.59765625" style="36" customWidth="1"/>
    <col min="5" max="5" width="8.59765625" style="36" customWidth="1"/>
    <col min="6" max="6" width="11.59765625" style="36" customWidth="1"/>
    <col min="7" max="16384" width="8.59765625" style="36"/>
  </cols>
  <sheetData>
    <row r="1" spans="2:9" ht="23.4">
      <c r="B1" s="86" t="s">
        <v>18</v>
      </c>
      <c r="C1" s="86"/>
      <c r="D1" s="86"/>
      <c r="E1" s="86"/>
      <c r="F1" s="86"/>
    </row>
    <row r="2" spans="2:9">
      <c r="F2" s="8" t="s">
        <v>55</v>
      </c>
    </row>
    <row r="3" spans="2:9" ht="4.5" customHeight="1" thickBot="1">
      <c r="B3" s="37"/>
      <c r="C3" s="37"/>
      <c r="D3" s="37"/>
      <c r="E3" s="37"/>
      <c r="F3" s="37"/>
    </row>
    <row r="4" spans="2:9" ht="15" customHeight="1">
      <c r="B4" s="87" t="s">
        <v>4</v>
      </c>
      <c r="C4" s="88"/>
      <c r="D4" s="91" t="s">
        <v>12</v>
      </c>
      <c r="E4" s="91" t="s">
        <v>14</v>
      </c>
      <c r="F4" s="94" t="s">
        <v>15</v>
      </c>
    </row>
    <row r="5" spans="2:9" ht="15" customHeight="1">
      <c r="B5" s="89"/>
      <c r="C5" s="82"/>
      <c r="D5" s="92"/>
      <c r="E5" s="92"/>
      <c r="F5" s="95"/>
    </row>
    <row r="6" spans="2:9" ht="15" customHeight="1">
      <c r="B6" s="90"/>
      <c r="C6" s="83"/>
      <c r="D6" s="93"/>
      <c r="E6" s="93"/>
      <c r="F6" s="96"/>
    </row>
    <row r="7" spans="2:9" ht="15" customHeight="1">
      <c r="B7" s="97" t="s">
        <v>10</v>
      </c>
      <c r="C7" s="51" t="s">
        <v>1</v>
      </c>
      <c r="D7" s="39">
        <v>1647</v>
      </c>
      <c r="E7" s="40">
        <v>27</v>
      </c>
      <c r="F7" s="40">
        <f>D7+E7</f>
        <v>1674</v>
      </c>
    </row>
    <row r="8" spans="2:9" ht="15" customHeight="1">
      <c r="B8" s="98"/>
      <c r="C8" s="51" t="s">
        <v>2</v>
      </c>
      <c r="D8" s="39">
        <v>1475</v>
      </c>
      <c r="E8" s="40">
        <v>18</v>
      </c>
      <c r="F8" s="40">
        <f t="shared" ref="F8:F24" si="0">D8+E8</f>
        <v>1493</v>
      </c>
    </row>
    <row r="9" spans="2:9" ht="15" customHeight="1">
      <c r="B9" s="98"/>
      <c r="C9" s="50" t="s">
        <v>8</v>
      </c>
      <c r="D9" s="42">
        <v>1</v>
      </c>
      <c r="E9" s="42" t="s">
        <v>43</v>
      </c>
      <c r="F9" s="40">
        <f t="shared" si="0"/>
        <v>1</v>
      </c>
    </row>
    <row r="10" spans="2:9" ht="15" customHeight="1">
      <c r="B10" s="98"/>
      <c r="C10" s="51" t="s">
        <v>3</v>
      </c>
      <c r="D10" s="39">
        <v>20</v>
      </c>
      <c r="E10" s="42">
        <v>1</v>
      </c>
      <c r="F10" s="40">
        <f t="shared" si="0"/>
        <v>21</v>
      </c>
    </row>
    <row r="11" spans="2:9" ht="15" customHeight="1">
      <c r="B11" s="99"/>
      <c r="C11" s="52" t="s">
        <v>0</v>
      </c>
      <c r="D11" s="39">
        <f>SUM(D7:D10)</f>
        <v>3143</v>
      </c>
      <c r="E11" s="40">
        <f>SUM(E7:E10)</f>
        <v>46</v>
      </c>
      <c r="F11" s="40">
        <f t="shared" si="0"/>
        <v>3189</v>
      </c>
    </row>
    <row r="12" spans="2:9" ht="15" customHeight="1">
      <c r="B12" s="81" t="s">
        <v>5</v>
      </c>
      <c r="C12" s="51" t="s">
        <v>1</v>
      </c>
      <c r="D12" s="39">
        <v>4</v>
      </c>
      <c r="E12" s="42" t="s">
        <v>43</v>
      </c>
      <c r="F12" s="40">
        <f t="shared" si="0"/>
        <v>4</v>
      </c>
    </row>
    <row r="13" spans="2:9" ht="15" customHeight="1">
      <c r="B13" s="82"/>
      <c r="C13" s="51" t="s">
        <v>2</v>
      </c>
      <c r="D13" s="39">
        <v>6</v>
      </c>
      <c r="E13" s="42" t="s">
        <v>43</v>
      </c>
      <c r="F13" s="40">
        <f t="shared" si="0"/>
        <v>6</v>
      </c>
    </row>
    <row r="14" spans="2:9" ht="15" customHeight="1">
      <c r="B14" s="82"/>
      <c r="C14" s="51" t="s">
        <v>8</v>
      </c>
      <c r="D14" s="48" t="s">
        <v>43</v>
      </c>
      <c r="E14" s="42" t="s">
        <v>43</v>
      </c>
      <c r="F14" s="40">
        <f t="shared" si="0"/>
        <v>0</v>
      </c>
      <c r="I14" s="53"/>
    </row>
    <row r="15" spans="2:9" ht="15" customHeight="1">
      <c r="B15" s="82"/>
      <c r="C15" s="54" t="s">
        <v>0</v>
      </c>
      <c r="D15" s="39">
        <f>SUM(D12:D14)</f>
        <v>10</v>
      </c>
      <c r="E15" s="40">
        <f>SUM(E12:E14:E13)</f>
        <v>0</v>
      </c>
      <c r="F15" s="40">
        <f t="shared" si="0"/>
        <v>10</v>
      </c>
    </row>
    <row r="16" spans="2:9" ht="15" customHeight="1">
      <c r="B16" s="81" t="s">
        <v>6</v>
      </c>
      <c r="C16" s="51" t="s">
        <v>1</v>
      </c>
      <c r="D16" s="39">
        <f>SUM(D7+D12)</f>
        <v>1651</v>
      </c>
      <c r="E16" s="40">
        <f>SUM(E7,E12)</f>
        <v>27</v>
      </c>
      <c r="F16" s="40">
        <f t="shared" si="0"/>
        <v>1678</v>
      </c>
    </row>
    <row r="17" spans="2:6" ht="15" customHeight="1">
      <c r="B17" s="82"/>
      <c r="C17" s="51" t="s">
        <v>2</v>
      </c>
      <c r="D17" s="39">
        <f>SUM(D8+D13)</f>
        <v>1481</v>
      </c>
      <c r="E17" s="40">
        <f>SUM(E8,E13)</f>
        <v>18</v>
      </c>
      <c r="F17" s="40">
        <f t="shared" si="0"/>
        <v>1499</v>
      </c>
    </row>
    <row r="18" spans="2:6" ht="15" customHeight="1">
      <c r="B18" s="82"/>
      <c r="C18" s="50" t="s">
        <v>8</v>
      </c>
      <c r="D18" s="43">
        <f>SUM(D9+D14)</f>
        <v>1</v>
      </c>
      <c r="E18" s="40">
        <f>SUM(E9,E14)</f>
        <v>0</v>
      </c>
      <c r="F18" s="40">
        <f t="shared" si="0"/>
        <v>1</v>
      </c>
    </row>
    <row r="19" spans="2:6" ht="15" customHeight="1">
      <c r="B19" s="82"/>
      <c r="C19" s="51" t="s">
        <v>3</v>
      </c>
      <c r="D19" s="39">
        <f>SUM(D10)</f>
        <v>20</v>
      </c>
      <c r="E19" s="41">
        <f>SUM(E10)</f>
        <v>1</v>
      </c>
      <c r="F19" s="40">
        <f t="shared" si="0"/>
        <v>21</v>
      </c>
    </row>
    <row r="20" spans="2:6" ht="15" customHeight="1">
      <c r="B20" s="83"/>
      <c r="C20" s="52" t="s">
        <v>0</v>
      </c>
      <c r="D20" s="39">
        <f>SUM(D16:D17:D18:D19)</f>
        <v>3153</v>
      </c>
      <c r="E20" s="40">
        <f>SUM(E16:E17:E18:E19)</f>
        <v>46</v>
      </c>
      <c r="F20" s="40">
        <f t="shared" si="0"/>
        <v>3199</v>
      </c>
    </row>
    <row r="21" spans="2:6" ht="15" customHeight="1">
      <c r="B21" s="81" t="s">
        <v>7</v>
      </c>
      <c r="C21" s="51" t="s">
        <v>1</v>
      </c>
      <c r="D21" s="39">
        <v>24</v>
      </c>
      <c r="E21" s="41" t="s">
        <v>43</v>
      </c>
      <c r="F21" s="40">
        <f t="shared" si="0"/>
        <v>24</v>
      </c>
    </row>
    <row r="22" spans="2:6" ht="15" customHeight="1">
      <c r="B22" s="82"/>
      <c r="C22" s="51" t="s">
        <v>2</v>
      </c>
      <c r="D22" s="39">
        <v>6</v>
      </c>
      <c r="E22" s="42" t="s">
        <v>43</v>
      </c>
      <c r="F22" s="40">
        <f t="shared" si="0"/>
        <v>6</v>
      </c>
    </row>
    <row r="23" spans="2:6" ht="15" customHeight="1">
      <c r="B23" s="82"/>
      <c r="C23" s="51" t="s">
        <v>8</v>
      </c>
      <c r="D23" s="39">
        <v>13</v>
      </c>
      <c r="E23" s="42" t="s">
        <v>56</v>
      </c>
      <c r="F23" s="40">
        <f t="shared" si="0"/>
        <v>13</v>
      </c>
    </row>
    <row r="24" spans="2:6" ht="15" customHeight="1">
      <c r="B24" s="82"/>
      <c r="C24" s="51" t="s">
        <v>0</v>
      </c>
      <c r="D24" s="44">
        <f>SUM(D21:D23)</f>
        <v>43</v>
      </c>
      <c r="E24" s="40">
        <f>SUM(E21:E23)</f>
        <v>0</v>
      </c>
      <c r="F24" s="40">
        <f t="shared" si="0"/>
        <v>43</v>
      </c>
    </row>
    <row r="25" spans="2:6" ht="15" customHeight="1" thickBot="1">
      <c r="B25" s="84" t="s">
        <v>9</v>
      </c>
      <c r="C25" s="85"/>
      <c r="D25" s="55">
        <f>D20+D24</f>
        <v>3196</v>
      </c>
      <c r="E25" s="56">
        <f>E20+E24</f>
        <v>46</v>
      </c>
      <c r="F25" s="56">
        <f>SUM(D25:E25)</f>
        <v>3242</v>
      </c>
    </row>
    <row r="26" spans="2:6" ht="4.5" customHeight="1"/>
    <row r="27" spans="2:6">
      <c r="B27" s="57" t="s">
        <v>47</v>
      </c>
    </row>
    <row r="28" spans="2:6">
      <c r="B28" s="58"/>
    </row>
  </sheetData>
  <mergeCells count="10">
    <mergeCell ref="B12:B15"/>
    <mergeCell ref="B16:B20"/>
    <mergeCell ref="B21:B24"/>
    <mergeCell ref="B25:C25"/>
    <mergeCell ref="B1:F1"/>
    <mergeCell ref="B4:C6"/>
    <mergeCell ref="D4:D6"/>
    <mergeCell ref="E4:E6"/>
    <mergeCell ref="F4:F6"/>
    <mergeCell ref="B7:B11"/>
  </mergeCells>
  <phoneticPr fontId="10"/>
  <pageMargins left="0" right="0" top="0.51181102362204722" bottom="0.31496062992125984" header="0.51181102362204722" footer="0.51181102362204722"/>
  <pageSetup paperSize="9" scale="92" orientation="landscape" horizontalDpi="300" verticalDpi="300" r:id="rId1"/>
  <headerFooter alignWithMargins="0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transitionEvaluation="1">
    <tabColor indexed="14"/>
  </sheetPr>
  <dimension ref="B1:I28"/>
  <sheetViews>
    <sheetView showGridLines="0" zoomScaleNormal="100" workbookViewId="0"/>
  </sheetViews>
  <sheetFormatPr defaultColWidth="8.59765625" defaultRowHeight="13.2"/>
  <cols>
    <col min="1" max="1" width="1.59765625" style="1" customWidth="1"/>
    <col min="2" max="2" width="9.59765625" style="1" customWidth="1"/>
    <col min="3" max="3" width="10.59765625" style="1" customWidth="1"/>
    <col min="4" max="4" width="9.59765625" style="1" customWidth="1"/>
    <col min="5" max="5" width="8.59765625" style="1" customWidth="1"/>
    <col min="6" max="6" width="11.59765625" style="1" customWidth="1"/>
    <col min="7" max="16384" width="8.59765625" style="1"/>
  </cols>
  <sheetData>
    <row r="1" spans="2:9" ht="23.4">
      <c r="B1" s="67" t="s">
        <v>18</v>
      </c>
      <c r="C1" s="67"/>
      <c r="D1" s="67"/>
      <c r="E1" s="67"/>
      <c r="F1" s="67"/>
    </row>
    <row r="2" spans="2:9">
      <c r="F2" s="17" t="s">
        <v>54</v>
      </c>
    </row>
    <row r="3" spans="2:9" ht="4.5" customHeight="1" thickBot="1">
      <c r="B3" s="2"/>
      <c r="C3" s="2"/>
      <c r="D3" s="2"/>
      <c r="E3" s="2"/>
      <c r="F3" s="2"/>
    </row>
    <row r="4" spans="2:9" ht="15" customHeight="1">
      <c r="B4" s="68" t="s">
        <v>4</v>
      </c>
      <c r="C4" s="69"/>
      <c r="D4" s="72" t="s">
        <v>12</v>
      </c>
      <c r="E4" s="72" t="s">
        <v>14</v>
      </c>
      <c r="F4" s="75" t="s">
        <v>15</v>
      </c>
    </row>
    <row r="5" spans="2:9" ht="15" customHeight="1">
      <c r="B5" s="70"/>
      <c r="C5" s="63"/>
      <c r="D5" s="73"/>
      <c r="E5" s="73"/>
      <c r="F5" s="76"/>
    </row>
    <row r="6" spans="2:9" ht="15" customHeight="1">
      <c r="B6" s="71"/>
      <c r="C6" s="64"/>
      <c r="D6" s="74"/>
      <c r="E6" s="74"/>
      <c r="F6" s="77"/>
    </row>
    <row r="7" spans="2:9" ht="15" customHeight="1">
      <c r="B7" s="78" t="s">
        <v>10</v>
      </c>
      <c r="C7" s="4" t="s">
        <v>1</v>
      </c>
      <c r="D7" s="39">
        <v>1633</v>
      </c>
      <c r="E7" s="40">
        <v>31</v>
      </c>
      <c r="F7" s="9">
        <f>D7+E7</f>
        <v>1664</v>
      </c>
    </row>
    <row r="8" spans="2:9" ht="15" customHeight="1">
      <c r="B8" s="79"/>
      <c r="C8" s="4" t="s">
        <v>2</v>
      </c>
      <c r="D8" s="39">
        <v>1505</v>
      </c>
      <c r="E8" s="40">
        <v>15</v>
      </c>
      <c r="F8" s="9">
        <f t="shared" ref="F8:F24" si="0">D8+E8</f>
        <v>1520</v>
      </c>
    </row>
    <row r="9" spans="2:9" ht="15" customHeight="1">
      <c r="B9" s="79"/>
      <c r="C9" s="3" t="s">
        <v>8</v>
      </c>
      <c r="D9" s="42">
        <v>0</v>
      </c>
      <c r="E9" s="42">
        <v>0</v>
      </c>
      <c r="F9" s="9">
        <f t="shared" si="0"/>
        <v>0</v>
      </c>
    </row>
    <row r="10" spans="2:9" ht="15" customHeight="1">
      <c r="B10" s="79"/>
      <c r="C10" s="4" t="s">
        <v>3</v>
      </c>
      <c r="D10" s="39">
        <v>11</v>
      </c>
      <c r="E10" s="42">
        <v>1</v>
      </c>
      <c r="F10" s="9">
        <f t="shared" si="0"/>
        <v>12</v>
      </c>
    </row>
    <row r="11" spans="2:9" ht="15" customHeight="1">
      <c r="B11" s="80"/>
      <c r="C11" s="5" t="s">
        <v>0</v>
      </c>
      <c r="D11" s="39">
        <f>SUM(D7:D10)</f>
        <v>3149</v>
      </c>
      <c r="E11" s="40">
        <f>SUM(E7:E10)</f>
        <v>47</v>
      </c>
      <c r="F11" s="9">
        <f t="shared" si="0"/>
        <v>3196</v>
      </c>
    </row>
    <row r="12" spans="2:9" ht="15" customHeight="1">
      <c r="B12" s="62" t="s">
        <v>5</v>
      </c>
      <c r="C12" s="4" t="s">
        <v>1</v>
      </c>
      <c r="D12" s="39">
        <v>5</v>
      </c>
      <c r="E12" s="42">
        <v>0</v>
      </c>
      <c r="F12" s="9">
        <f t="shared" si="0"/>
        <v>5</v>
      </c>
    </row>
    <row r="13" spans="2:9" ht="15" customHeight="1">
      <c r="B13" s="63"/>
      <c r="C13" s="4" t="s">
        <v>2</v>
      </c>
      <c r="D13" s="39">
        <v>7</v>
      </c>
      <c r="E13" s="42">
        <v>0</v>
      </c>
      <c r="F13" s="9">
        <f t="shared" si="0"/>
        <v>7</v>
      </c>
    </row>
    <row r="14" spans="2:9" ht="15" customHeight="1">
      <c r="B14" s="63"/>
      <c r="C14" s="4" t="s">
        <v>8</v>
      </c>
      <c r="D14" s="48">
        <v>0</v>
      </c>
      <c r="E14" s="42">
        <v>0</v>
      </c>
      <c r="F14" s="9">
        <f t="shared" si="0"/>
        <v>0</v>
      </c>
      <c r="I14" s="13"/>
    </row>
    <row r="15" spans="2:9" ht="15" customHeight="1">
      <c r="B15" s="63"/>
      <c r="C15" s="14" t="s">
        <v>0</v>
      </c>
      <c r="D15" s="39">
        <f>SUM(D12:D14)</f>
        <v>12</v>
      </c>
      <c r="E15" s="40">
        <f>SUM(E12:E14:E13)</f>
        <v>0</v>
      </c>
      <c r="F15" s="9">
        <f t="shared" si="0"/>
        <v>12</v>
      </c>
    </row>
    <row r="16" spans="2:9" ht="15" customHeight="1">
      <c r="B16" s="62" t="s">
        <v>6</v>
      </c>
      <c r="C16" s="4" t="s">
        <v>1</v>
      </c>
      <c r="D16" s="39">
        <f>SUM(D7+D12)</f>
        <v>1638</v>
      </c>
      <c r="E16" s="40">
        <f>SUM(E7,E12)</f>
        <v>31</v>
      </c>
      <c r="F16" s="9">
        <f t="shared" si="0"/>
        <v>1669</v>
      </c>
    </row>
    <row r="17" spans="2:6" ht="15" customHeight="1">
      <c r="B17" s="63"/>
      <c r="C17" s="4" t="s">
        <v>2</v>
      </c>
      <c r="D17" s="39">
        <f>SUM(D8+D13)</f>
        <v>1512</v>
      </c>
      <c r="E17" s="40">
        <f>SUM(E8,E13)</f>
        <v>15</v>
      </c>
      <c r="F17" s="9">
        <f t="shared" si="0"/>
        <v>1527</v>
      </c>
    </row>
    <row r="18" spans="2:6" ht="15" customHeight="1">
      <c r="B18" s="63"/>
      <c r="C18" s="3" t="s">
        <v>8</v>
      </c>
      <c r="D18" s="43">
        <f>SUM(D9+D14)</f>
        <v>0</v>
      </c>
      <c r="E18" s="40">
        <f>SUM(E9,E14)</f>
        <v>0</v>
      </c>
      <c r="F18" s="9">
        <f t="shared" si="0"/>
        <v>0</v>
      </c>
    </row>
    <row r="19" spans="2:6" ht="15" customHeight="1">
      <c r="B19" s="63"/>
      <c r="C19" s="4" t="s">
        <v>3</v>
      </c>
      <c r="D19" s="39">
        <f>SUM(D10)</f>
        <v>11</v>
      </c>
      <c r="E19" s="41">
        <f>SUM(E10)</f>
        <v>1</v>
      </c>
      <c r="F19" s="9">
        <f t="shared" si="0"/>
        <v>12</v>
      </c>
    </row>
    <row r="20" spans="2:6" ht="15" customHeight="1">
      <c r="B20" s="64"/>
      <c r="C20" s="5" t="s">
        <v>0</v>
      </c>
      <c r="D20" s="39">
        <f>SUM(D16:D17:D18:D19)</f>
        <v>3161</v>
      </c>
      <c r="E20" s="40">
        <f>SUM(E16:E17:E18:E19)</f>
        <v>47</v>
      </c>
      <c r="F20" s="9">
        <f t="shared" si="0"/>
        <v>3208</v>
      </c>
    </row>
    <row r="21" spans="2:6" ht="15" customHeight="1">
      <c r="B21" s="62" t="s">
        <v>7</v>
      </c>
      <c r="C21" s="4" t="s">
        <v>1</v>
      </c>
      <c r="D21" s="39">
        <v>27</v>
      </c>
      <c r="E21" s="40">
        <v>1</v>
      </c>
      <c r="F21" s="9">
        <f t="shared" si="0"/>
        <v>28</v>
      </c>
    </row>
    <row r="22" spans="2:6" ht="15" customHeight="1">
      <c r="B22" s="63"/>
      <c r="C22" s="4" t="s">
        <v>2</v>
      </c>
      <c r="D22" s="39">
        <v>12</v>
      </c>
      <c r="E22" s="42">
        <v>0</v>
      </c>
      <c r="F22" s="9">
        <f t="shared" si="0"/>
        <v>12</v>
      </c>
    </row>
    <row r="23" spans="2:6" ht="15" customHeight="1">
      <c r="B23" s="63"/>
      <c r="C23" s="4" t="s">
        <v>8</v>
      </c>
      <c r="D23" s="39">
        <v>20</v>
      </c>
      <c r="E23" s="42">
        <v>0</v>
      </c>
      <c r="F23" s="9">
        <f t="shared" si="0"/>
        <v>20</v>
      </c>
    </row>
    <row r="24" spans="2:6" ht="15" customHeight="1">
      <c r="B24" s="63"/>
      <c r="C24" s="4" t="s">
        <v>0</v>
      </c>
      <c r="D24" s="44">
        <f>SUM(D21:D23)</f>
        <v>59</v>
      </c>
      <c r="E24" s="40">
        <f>SUM(E21:E23)</f>
        <v>1</v>
      </c>
      <c r="F24" s="9">
        <f t="shared" si="0"/>
        <v>60</v>
      </c>
    </row>
    <row r="25" spans="2:6" ht="15" customHeight="1" thickBot="1">
      <c r="B25" s="65" t="s">
        <v>9</v>
      </c>
      <c r="C25" s="66"/>
      <c r="D25" s="46">
        <f>D20+D24</f>
        <v>3220</v>
      </c>
      <c r="E25" s="47">
        <f>E20+E24</f>
        <v>48</v>
      </c>
      <c r="F25" s="47">
        <f>SUM(D25:E25)</f>
        <v>3268</v>
      </c>
    </row>
    <row r="26" spans="2:6" ht="4.5" customHeight="1"/>
    <row r="27" spans="2:6">
      <c r="B27" s="6" t="s">
        <v>47</v>
      </c>
    </row>
    <row r="28" spans="2:6">
      <c r="B28" s="49"/>
    </row>
  </sheetData>
  <mergeCells count="10">
    <mergeCell ref="B12:B15"/>
    <mergeCell ref="B16:B20"/>
    <mergeCell ref="B21:B24"/>
    <mergeCell ref="B25:C25"/>
    <mergeCell ref="B1:F1"/>
    <mergeCell ref="B4:C6"/>
    <mergeCell ref="D4:D6"/>
    <mergeCell ref="E4:E6"/>
    <mergeCell ref="F4:F6"/>
    <mergeCell ref="B7:B11"/>
  </mergeCells>
  <phoneticPr fontId="10"/>
  <pageMargins left="0" right="0" top="0.51181102362204722" bottom="0.31496062992125984" header="0.51181102362204722" footer="0.51181102362204722"/>
  <pageSetup paperSize="9" scale="92" orientation="landscape" horizontalDpi="300" verticalDpi="300" r:id="rId1"/>
  <headerFooter alignWithMargins="0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transitionEvaluation="1">
    <tabColor indexed="14"/>
  </sheetPr>
  <dimension ref="B1:I28"/>
  <sheetViews>
    <sheetView showGridLines="0" zoomScaleNormal="100" workbookViewId="0"/>
  </sheetViews>
  <sheetFormatPr defaultColWidth="8.59765625" defaultRowHeight="13.2"/>
  <cols>
    <col min="1" max="1" width="1.59765625" style="1" customWidth="1"/>
    <col min="2" max="2" width="9.59765625" style="1" customWidth="1"/>
    <col min="3" max="3" width="10.59765625" style="1" customWidth="1"/>
    <col min="4" max="4" width="9.59765625" style="1" customWidth="1"/>
    <col min="5" max="5" width="8.59765625" style="1" customWidth="1"/>
    <col min="6" max="6" width="11.59765625" style="1" customWidth="1"/>
    <col min="7" max="16384" width="8.59765625" style="1"/>
  </cols>
  <sheetData>
    <row r="1" spans="2:9" ht="23.4">
      <c r="B1" s="67" t="s">
        <v>18</v>
      </c>
      <c r="C1" s="67"/>
      <c r="D1" s="67"/>
      <c r="E1" s="67"/>
      <c r="F1" s="67"/>
    </row>
    <row r="2" spans="2:9">
      <c r="F2" s="17" t="s">
        <v>50</v>
      </c>
    </row>
    <row r="3" spans="2:9" ht="4.5" customHeight="1" thickBot="1">
      <c r="B3" s="2"/>
      <c r="C3" s="2"/>
      <c r="D3" s="2"/>
      <c r="E3" s="2"/>
      <c r="F3" s="2"/>
    </row>
    <row r="4" spans="2:9" ht="15" customHeight="1">
      <c r="B4" s="68" t="s">
        <v>4</v>
      </c>
      <c r="C4" s="69"/>
      <c r="D4" s="72" t="s">
        <v>12</v>
      </c>
      <c r="E4" s="72" t="s">
        <v>14</v>
      </c>
      <c r="F4" s="75" t="s">
        <v>15</v>
      </c>
    </row>
    <row r="5" spans="2:9" ht="15" customHeight="1">
      <c r="B5" s="70"/>
      <c r="C5" s="63"/>
      <c r="D5" s="73"/>
      <c r="E5" s="73"/>
      <c r="F5" s="76"/>
    </row>
    <row r="6" spans="2:9" ht="15" customHeight="1">
      <c r="B6" s="71"/>
      <c r="C6" s="64"/>
      <c r="D6" s="74"/>
      <c r="E6" s="74"/>
      <c r="F6" s="77"/>
    </row>
    <row r="7" spans="2:9" ht="15" customHeight="1">
      <c r="B7" s="78" t="s">
        <v>10</v>
      </c>
      <c r="C7" s="4" t="s">
        <v>1</v>
      </c>
      <c r="D7" s="39">
        <v>1672</v>
      </c>
      <c r="E7" s="40">
        <v>27</v>
      </c>
      <c r="F7" s="9">
        <f>D7+E7</f>
        <v>1699</v>
      </c>
    </row>
    <row r="8" spans="2:9" ht="15" customHeight="1">
      <c r="B8" s="79"/>
      <c r="C8" s="4" t="s">
        <v>2</v>
      </c>
      <c r="D8" s="39">
        <v>1489</v>
      </c>
      <c r="E8" s="40">
        <v>25</v>
      </c>
      <c r="F8" s="9">
        <f t="shared" ref="F8:F24" si="0">D8+E8</f>
        <v>1514</v>
      </c>
    </row>
    <row r="9" spans="2:9" ht="15" customHeight="1">
      <c r="B9" s="79"/>
      <c r="C9" s="3" t="s">
        <v>8</v>
      </c>
      <c r="D9" s="42">
        <v>1</v>
      </c>
      <c r="E9" s="42" t="s">
        <v>51</v>
      </c>
      <c r="F9" s="9">
        <f t="shared" si="0"/>
        <v>1</v>
      </c>
    </row>
    <row r="10" spans="2:9" ht="15" customHeight="1">
      <c r="B10" s="79"/>
      <c r="C10" s="4" t="s">
        <v>3</v>
      </c>
      <c r="D10" s="39">
        <v>10</v>
      </c>
      <c r="E10" s="42">
        <v>1</v>
      </c>
      <c r="F10" s="9">
        <f t="shared" si="0"/>
        <v>11</v>
      </c>
    </row>
    <row r="11" spans="2:9" ht="15" customHeight="1">
      <c r="B11" s="80"/>
      <c r="C11" s="5" t="s">
        <v>0</v>
      </c>
      <c r="D11" s="39">
        <f>SUM(D7:D10)</f>
        <v>3172</v>
      </c>
      <c r="E11" s="40">
        <f>SUM(E7:E10)</f>
        <v>53</v>
      </c>
      <c r="F11" s="9">
        <f t="shared" si="0"/>
        <v>3225</v>
      </c>
    </row>
    <row r="12" spans="2:9" ht="15" customHeight="1">
      <c r="B12" s="62" t="s">
        <v>5</v>
      </c>
      <c r="C12" s="4" t="s">
        <v>1</v>
      </c>
      <c r="D12" s="39">
        <v>4</v>
      </c>
      <c r="E12" s="42" t="s">
        <v>51</v>
      </c>
      <c r="F12" s="9">
        <f t="shared" si="0"/>
        <v>4</v>
      </c>
    </row>
    <row r="13" spans="2:9" ht="15" customHeight="1">
      <c r="B13" s="63"/>
      <c r="C13" s="4" t="s">
        <v>2</v>
      </c>
      <c r="D13" s="39">
        <v>4</v>
      </c>
      <c r="E13" s="42" t="s">
        <v>52</v>
      </c>
      <c r="F13" s="9">
        <f t="shared" si="0"/>
        <v>4</v>
      </c>
    </row>
    <row r="14" spans="2:9" ht="15" customHeight="1">
      <c r="B14" s="63"/>
      <c r="C14" s="4" t="s">
        <v>8</v>
      </c>
      <c r="D14" s="48" t="s">
        <v>51</v>
      </c>
      <c r="E14" s="42" t="s">
        <v>51</v>
      </c>
      <c r="F14" s="9">
        <f t="shared" si="0"/>
        <v>0</v>
      </c>
      <c r="I14" s="13"/>
    </row>
    <row r="15" spans="2:9" ht="15" customHeight="1">
      <c r="B15" s="63"/>
      <c r="C15" s="14" t="s">
        <v>0</v>
      </c>
      <c r="D15" s="39">
        <f>SUM(D12:D14)</f>
        <v>8</v>
      </c>
      <c r="E15" s="40">
        <f>SUM(E12:E14:E13)</f>
        <v>0</v>
      </c>
      <c r="F15" s="9">
        <f t="shared" si="0"/>
        <v>8</v>
      </c>
    </row>
    <row r="16" spans="2:9" ht="15" customHeight="1">
      <c r="B16" s="62" t="s">
        <v>6</v>
      </c>
      <c r="C16" s="4" t="s">
        <v>1</v>
      </c>
      <c r="D16" s="39">
        <f>SUM(D7+D12)</f>
        <v>1676</v>
      </c>
      <c r="E16" s="40">
        <f>SUM(E7,E12)</f>
        <v>27</v>
      </c>
      <c r="F16" s="9">
        <f t="shared" si="0"/>
        <v>1703</v>
      </c>
    </row>
    <row r="17" spans="2:6" ht="15" customHeight="1">
      <c r="B17" s="63"/>
      <c r="C17" s="4" t="s">
        <v>2</v>
      </c>
      <c r="D17" s="39">
        <f>SUM(D8+D13)</f>
        <v>1493</v>
      </c>
      <c r="E17" s="40">
        <f>SUM(E8,E13)</f>
        <v>25</v>
      </c>
      <c r="F17" s="9">
        <f t="shared" si="0"/>
        <v>1518</v>
      </c>
    </row>
    <row r="18" spans="2:6" ht="15" customHeight="1">
      <c r="B18" s="63"/>
      <c r="C18" s="3" t="s">
        <v>8</v>
      </c>
      <c r="D18" s="43">
        <f>SUM(D9+D14)</f>
        <v>1</v>
      </c>
      <c r="E18" s="40">
        <f>SUM(E9,E14)</f>
        <v>0</v>
      </c>
      <c r="F18" s="9">
        <f t="shared" si="0"/>
        <v>1</v>
      </c>
    </row>
    <row r="19" spans="2:6" ht="15" customHeight="1">
      <c r="B19" s="63"/>
      <c r="C19" s="4" t="s">
        <v>3</v>
      </c>
      <c r="D19" s="39">
        <f>SUM(D10)</f>
        <v>10</v>
      </c>
      <c r="E19" s="41">
        <f>SUM(E10)</f>
        <v>1</v>
      </c>
      <c r="F19" s="9">
        <f t="shared" si="0"/>
        <v>11</v>
      </c>
    </row>
    <row r="20" spans="2:6" ht="15" customHeight="1">
      <c r="B20" s="64"/>
      <c r="C20" s="5" t="s">
        <v>0</v>
      </c>
      <c r="D20" s="39">
        <f>SUM(D16:D17:D18:D19)</f>
        <v>3180</v>
      </c>
      <c r="E20" s="40">
        <f>SUM(E16:E17:E18:E19)</f>
        <v>53</v>
      </c>
      <c r="F20" s="9">
        <f t="shared" si="0"/>
        <v>3233</v>
      </c>
    </row>
    <row r="21" spans="2:6" ht="15" customHeight="1">
      <c r="B21" s="62" t="s">
        <v>7</v>
      </c>
      <c r="C21" s="4" t="s">
        <v>1</v>
      </c>
      <c r="D21" s="39">
        <v>25</v>
      </c>
      <c r="E21" s="40">
        <v>2</v>
      </c>
      <c r="F21" s="9">
        <f t="shared" si="0"/>
        <v>27</v>
      </c>
    </row>
    <row r="22" spans="2:6" ht="15" customHeight="1">
      <c r="B22" s="63"/>
      <c r="C22" s="4" t="s">
        <v>2</v>
      </c>
      <c r="D22" s="39">
        <v>14</v>
      </c>
      <c r="E22" s="42" t="s">
        <v>53</v>
      </c>
      <c r="F22" s="9">
        <f t="shared" si="0"/>
        <v>14</v>
      </c>
    </row>
    <row r="23" spans="2:6" ht="15" customHeight="1">
      <c r="B23" s="63"/>
      <c r="C23" s="4" t="s">
        <v>8</v>
      </c>
      <c r="D23" s="39">
        <v>16</v>
      </c>
      <c r="E23" s="42">
        <v>1</v>
      </c>
      <c r="F23" s="9">
        <f t="shared" si="0"/>
        <v>17</v>
      </c>
    </row>
    <row r="24" spans="2:6" ht="15" customHeight="1">
      <c r="B24" s="63"/>
      <c r="C24" s="4" t="s">
        <v>0</v>
      </c>
      <c r="D24" s="10">
        <f>SUM(D21:D23)</f>
        <v>55</v>
      </c>
      <c r="E24" s="9">
        <f>SUM(E21:E23)</f>
        <v>3</v>
      </c>
      <c r="F24" s="9">
        <f t="shared" si="0"/>
        <v>58</v>
      </c>
    </row>
    <row r="25" spans="2:6" ht="15" customHeight="1" thickBot="1">
      <c r="B25" s="65" t="s">
        <v>9</v>
      </c>
      <c r="C25" s="66"/>
      <c r="D25" s="46">
        <f>D20+D24</f>
        <v>3235</v>
      </c>
      <c r="E25" s="47">
        <f>E20+E24</f>
        <v>56</v>
      </c>
      <c r="F25" s="47">
        <f>SUM(D25:E25)</f>
        <v>3291</v>
      </c>
    </row>
    <row r="26" spans="2:6" ht="4.5" customHeight="1"/>
    <row r="27" spans="2:6">
      <c r="B27" s="6" t="s">
        <v>47</v>
      </c>
    </row>
    <row r="28" spans="2:6">
      <c r="B28" s="49"/>
    </row>
  </sheetData>
  <mergeCells count="10">
    <mergeCell ref="B12:B15"/>
    <mergeCell ref="B16:B20"/>
    <mergeCell ref="B21:B24"/>
    <mergeCell ref="B25:C25"/>
    <mergeCell ref="B1:F1"/>
    <mergeCell ref="B4:C6"/>
    <mergeCell ref="D4:D6"/>
    <mergeCell ref="E4:E6"/>
    <mergeCell ref="F4:F6"/>
    <mergeCell ref="B7:B11"/>
  </mergeCells>
  <phoneticPr fontId="10"/>
  <pageMargins left="0" right="0" top="0.51181102362204722" bottom="0.31496062992125984" header="0.51181102362204722" footer="0.51181102362204722"/>
  <pageSetup paperSize="9" scale="92" orientation="landscape" horizontalDpi="300" verticalDpi="300" r:id="rId1"/>
  <headerFooter alignWithMargins="0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transitionEvaluation="1">
    <tabColor indexed="14"/>
  </sheetPr>
  <dimension ref="B1:I28"/>
  <sheetViews>
    <sheetView showGridLines="0" zoomScaleNormal="100" workbookViewId="0"/>
  </sheetViews>
  <sheetFormatPr defaultColWidth="8.59765625" defaultRowHeight="13.2"/>
  <cols>
    <col min="1" max="1" width="1.59765625" style="1" customWidth="1"/>
    <col min="2" max="2" width="9.59765625" style="1" customWidth="1"/>
    <col min="3" max="3" width="10.59765625" style="1" customWidth="1"/>
    <col min="4" max="4" width="9.59765625" style="1" customWidth="1"/>
    <col min="5" max="5" width="8.59765625" style="1" customWidth="1"/>
    <col min="6" max="6" width="11.59765625" style="1" customWidth="1"/>
    <col min="7" max="16384" width="8.59765625" style="1"/>
  </cols>
  <sheetData>
    <row r="1" spans="2:9" ht="23.4">
      <c r="B1" s="67" t="s">
        <v>18</v>
      </c>
      <c r="C1" s="67"/>
      <c r="D1" s="67"/>
      <c r="E1" s="67"/>
      <c r="F1" s="67"/>
    </row>
    <row r="2" spans="2:9">
      <c r="F2" s="17" t="s">
        <v>49</v>
      </c>
    </row>
    <row r="3" spans="2:9" ht="4.5" customHeight="1" thickBot="1">
      <c r="B3" s="2"/>
      <c r="C3" s="2"/>
      <c r="D3" s="2"/>
      <c r="E3" s="2"/>
      <c r="F3" s="2"/>
    </row>
    <row r="4" spans="2:9" ht="15" customHeight="1">
      <c r="B4" s="68" t="s">
        <v>4</v>
      </c>
      <c r="C4" s="69"/>
      <c r="D4" s="72" t="s">
        <v>12</v>
      </c>
      <c r="E4" s="72" t="s">
        <v>14</v>
      </c>
      <c r="F4" s="75" t="s">
        <v>15</v>
      </c>
    </row>
    <row r="5" spans="2:9" ht="15" customHeight="1">
      <c r="B5" s="70"/>
      <c r="C5" s="63"/>
      <c r="D5" s="73"/>
      <c r="E5" s="73"/>
      <c r="F5" s="76"/>
    </row>
    <row r="6" spans="2:9" ht="15" customHeight="1">
      <c r="B6" s="71"/>
      <c r="C6" s="64"/>
      <c r="D6" s="74"/>
      <c r="E6" s="74"/>
      <c r="F6" s="77"/>
    </row>
    <row r="7" spans="2:9" ht="15" customHeight="1">
      <c r="B7" s="78" t="s">
        <v>10</v>
      </c>
      <c r="C7" s="4" t="s">
        <v>1</v>
      </c>
      <c r="D7" s="39">
        <v>1660</v>
      </c>
      <c r="E7" s="40">
        <v>30</v>
      </c>
      <c r="F7" s="9">
        <f>D7+E7</f>
        <v>1690</v>
      </c>
    </row>
    <row r="8" spans="2:9" ht="15" customHeight="1">
      <c r="B8" s="79"/>
      <c r="C8" s="4" t="s">
        <v>2</v>
      </c>
      <c r="D8" s="39">
        <v>1399</v>
      </c>
      <c r="E8" s="40">
        <v>28</v>
      </c>
      <c r="F8" s="9">
        <f t="shared" ref="F8:F24" si="0">D8+E8</f>
        <v>1427</v>
      </c>
    </row>
    <row r="9" spans="2:9" ht="15" customHeight="1">
      <c r="B9" s="79"/>
      <c r="C9" s="3" t="s">
        <v>8</v>
      </c>
      <c r="D9" s="42">
        <v>0</v>
      </c>
      <c r="E9" s="42">
        <v>0</v>
      </c>
      <c r="F9" s="9">
        <f t="shared" si="0"/>
        <v>0</v>
      </c>
    </row>
    <row r="10" spans="2:9" ht="15" customHeight="1">
      <c r="B10" s="79"/>
      <c r="C10" s="4" t="s">
        <v>3</v>
      </c>
      <c r="D10" s="39">
        <v>13</v>
      </c>
      <c r="E10" s="42"/>
      <c r="F10" s="9">
        <f t="shared" si="0"/>
        <v>13</v>
      </c>
    </row>
    <row r="11" spans="2:9" ht="15" customHeight="1">
      <c r="B11" s="80"/>
      <c r="C11" s="5" t="s">
        <v>0</v>
      </c>
      <c r="D11" s="39">
        <f>SUM(D7:D10)</f>
        <v>3072</v>
      </c>
      <c r="E11" s="40">
        <f>SUM(E7:E10)</f>
        <v>58</v>
      </c>
      <c r="F11" s="9">
        <f t="shared" si="0"/>
        <v>3130</v>
      </c>
    </row>
    <row r="12" spans="2:9" ht="15" customHeight="1">
      <c r="B12" s="62" t="s">
        <v>5</v>
      </c>
      <c r="C12" s="4" t="s">
        <v>1</v>
      </c>
      <c r="D12" s="39">
        <v>3</v>
      </c>
      <c r="E12" s="42">
        <v>1</v>
      </c>
      <c r="F12" s="9">
        <f t="shared" si="0"/>
        <v>4</v>
      </c>
    </row>
    <row r="13" spans="2:9" ht="15" customHeight="1">
      <c r="B13" s="63"/>
      <c r="C13" s="4" t="s">
        <v>2</v>
      </c>
      <c r="D13" s="39">
        <v>6</v>
      </c>
      <c r="E13" s="42">
        <v>0</v>
      </c>
      <c r="F13" s="9">
        <f t="shared" si="0"/>
        <v>6</v>
      </c>
    </row>
    <row r="14" spans="2:9" ht="15" customHeight="1">
      <c r="B14" s="63"/>
      <c r="C14" s="4" t="s">
        <v>8</v>
      </c>
      <c r="D14" s="48">
        <v>0</v>
      </c>
      <c r="E14" s="42">
        <v>0</v>
      </c>
      <c r="F14" s="9">
        <f t="shared" si="0"/>
        <v>0</v>
      </c>
      <c r="I14" s="13"/>
    </row>
    <row r="15" spans="2:9" ht="15" customHeight="1">
      <c r="B15" s="63"/>
      <c r="C15" s="14" t="s">
        <v>0</v>
      </c>
      <c r="D15" s="39">
        <f>SUM(D12:D14)</f>
        <v>9</v>
      </c>
      <c r="E15" s="40">
        <f>SUM(E12:E14:E13)</f>
        <v>1</v>
      </c>
      <c r="F15" s="9">
        <f t="shared" si="0"/>
        <v>10</v>
      </c>
    </row>
    <row r="16" spans="2:9" ht="15" customHeight="1">
      <c r="B16" s="62" t="s">
        <v>6</v>
      </c>
      <c r="C16" s="4" t="s">
        <v>1</v>
      </c>
      <c r="D16" s="39">
        <f>SUM(D7+D12)</f>
        <v>1663</v>
      </c>
      <c r="E16" s="40">
        <f>SUM(E7,E12)</f>
        <v>31</v>
      </c>
      <c r="F16" s="9">
        <f t="shared" si="0"/>
        <v>1694</v>
      </c>
    </row>
    <row r="17" spans="2:6" ht="15" customHeight="1">
      <c r="B17" s="63"/>
      <c r="C17" s="4" t="s">
        <v>2</v>
      </c>
      <c r="D17" s="39">
        <f>SUM(D8+D13)</f>
        <v>1405</v>
      </c>
      <c r="E17" s="40">
        <f>SUM(E8,E13)</f>
        <v>28</v>
      </c>
      <c r="F17" s="9">
        <f t="shared" si="0"/>
        <v>1433</v>
      </c>
    </row>
    <row r="18" spans="2:6" ht="15" customHeight="1">
      <c r="B18" s="63"/>
      <c r="C18" s="3" t="s">
        <v>8</v>
      </c>
      <c r="D18" s="43">
        <f>SUM(D9+D14)</f>
        <v>0</v>
      </c>
      <c r="E18" s="40">
        <f>SUM(E9,E14)</f>
        <v>0</v>
      </c>
      <c r="F18" s="9">
        <f t="shared" si="0"/>
        <v>0</v>
      </c>
    </row>
    <row r="19" spans="2:6" ht="15" customHeight="1">
      <c r="B19" s="63"/>
      <c r="C19" s="4" t="s">
        <v>3</v>
      </c>
      <c r="D19" s="39">
        <f>SUM(D10)</f>
        <v>13</v>
      </c>
      <c r="E19" s="41" t="s">
        <v>43</v>
      </c>
      <c r="F19" s="9">
        <f t="shared" si="0"/>
        <v>13</v>
      </c>
    </row>
    <row r="20" spans="2:6" ht="15" customHeight="1">
      <c r="B20" s="64"/>
      <c r="C20" s="5" t="s">
        <v>0</v>
      </c>
      <c r="D20" s="39">
        <f>SUM(D16:D17:D18:D19)</f>
        <v>3081</v>
      </c>
      <c r="E20" s="40">
        <f>SUM(E16:E17:E18:E19)</f>
        <v>59</v>
      </c>
      <c r="F20" s="9">
        <f t="shared" si="0"/>
        <v>3140</v>
      </c>
    </row>
    <row r="21" spans="2:6" ht="15" customHeight="1">
      <c r="B21" s="62" t="s">
        <v>7</v>
      </c>
      <c r="C21" s="4" t="s">
        <v>1</v>
      </c>
      <c r="D21" s="39">
        <v>26</v>
      </c>
      <c r="E21" s="40">
        <v>1</v>
      </c>
      <c r="F21" s="9">
        <f t="shared" si="0"/>
        <v>27</v>
      </c>
    </row>
    <row r="22" spans="2:6" ht="15" customHeight="1">
      <c r="B22" s="63"/>
      <c r="C22" s="4" t="s">
        <v>2</v>
      </c>
      <c r="D22" s="39">
        <v>15</v>
      </c>
      <c r="E22" s="42">
        <v>0</v>
      </c>
      <c r="F22" s="9">
        <f t="shared" si="0"/>
        <v>15</v>
      </c>
    </row>
    <row r="23" spans="2:6" ht="15" customHeight="1">
      <c r="B23" s="63"/>
      <c r="C23" s="4" t="s">
        <v>8</v>
      </c>
      <c r="D23" s="39">
        <v>19</v>
      </c>
      <c r="E23" s="42">
        <v>0</v>
      </c>
      <c r="F23" s="9">
        <f t="shared" si="0"/>
        <v>19</v>
      </c>
    </row>
    <row r="24" spans="2:6" ht="15" customHeight="1">
      <c r="B24" s="63"/>
      <c r="C24" s="4" t="s">
        <v>0</v>
      </c>
      <c r="D24" s="10">
        <f>SUM(D21:D23)</f>
        <v>60</v>
      </c>
      <c r="E24" s="9">
        <f>SUM(E21:E23)</f>
        <v>1</v>
      </c>
      <c r="F24" s="9">
        <f t="shared" si="0"/>
        <v>61</v>
      </c>
    </row>
    <row r="25" spans="2:6" ht="15" customHeight="1" thickBot="1">
      <c r="B25" s="65" t="s">
        <v>9</v>
      </c>
      <c r="C25" s="66"/>
      <c r="D25" s="46">
        <f>D20+D24</f>
        <v>3141</v>
      </c>
      <c r="E25" s="47">
        <f>E20+E24</f>
        <v>60</v>
      </c>
      <c r="F25" s="47">
        <f>SUM(D25:E25)</f>
        <v>3201</v>
      </c>
    </row>
    <row r="26" spans="2:6" ht="4.5" customHeight="1"/>
    <row r="27" spans="2:6">
      <c r="B27" s="6" t="s">
        <v>47</v>
      </c>
    </row>
    <row r="28" spans="2:6">
      <c r="B28" s="6"/>
    </row>
  </sheetData>
  <mergeCells count="10">
    <mergeCell ref="B12:B15"/>
    <mergeCell ref="B16:B20"/>
    <mergeCell ref="B21:B24"/>
    <mergeCell ref="B25:C25"/>
    <mergeCell ref="B1:F1"/>
    <mergeCell ref="B4:C6"/>
    <mergeCell ref="D4:D6"/>
    <mergeCell ref="E4:E6"/>
    <mergeCell ref="F4:F6"/>
    <mergeCell ref="B7:B11"/>
  </mergeCells>
  <phoneticPr fontId="10"/>
  <pageMargins left="0" right="0" top="0.51181102362204722" bottom="0.31496062992125984" header="0.51181102362204722" footer="0.51181102362204722"/>
  <pageSetup paperSize="9" scale="92" orientation="portrait" horizontalDpi="300" verticalDpi="300" r:id="rId1"/>
  <headerFooter alignWithMargins="0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transitionEvaluation="1">
    <tabColor indexed="14"/>
  </sheetPr>
  <dimension ref="B1:I28"/>
  <sheetViews>
    <sheetView showGridLines="0" zoomScaleNormal="100" workbookViewId="0"/>
  </sheetViews>
  <sheetFormatPr defaultColWidth="8.59765625" defaultRowHeight="13.2"/>
  <cols>
    <col min="1" max="1" width="1.59765625" style="1" customWidth="1"/>
    <col min="2" max="2" width="9.59765625" style="1" customWidth="1"/>
    <col min="3" max="3" width="10.59765625" style="1" customWidth="1"/>
    <col min="4" max="4" width="9.59765625" style="1" customWidth="1"/>
    <col min="5" max="5" width="8.59765625" style="1" customWidth="1"/>
    <col min="6" max="6" width="11.59765625" style="1" customWidth="1"/>
    <col min="7" max="16384" width="8.59765625" style="1"/>
  </cols>
  <sheetData>
    <row r="1" spans="2:9" ht="23.4">
      <c r="B1" s="67" t="s">
        <v>18</v>
      </c>
      <c r="C1" s="67"/>
      <c r="D1" s="67"/>
      <c r="E1" s="67"/>
      <c r="F1" s="67"/>
    </row>
    <row r="2" spans="2:9">
      <c r="F2" s="17" t="s">
        <v>48</v>
      </c>
    </row>
    <row r="3" spans="2:9" ht="4.5" customHeight="1" thickBot="1">
      <c r="B3" s="2"/>
      <c r="C3" s="2"/>
      <c r="D3" s="2"/>
      <c r="E3" s="2"/>
      <c r="F3" s="2"/>
    </row>
    <row r="4" spans="2:9" ht="15" customHeight="1">
      <c r="B4" s="68" t="s">
        <v>4</v>
      </c>
      <c r="C4" s="69"/>
      <c r="D4" s="72" t="s">
        <v>12</v>
      </c>
      <c r="E4" s="72" t="s">
        <v>14</v>
      </c>
      <c r="F4" s="75" t="s">
        <v>15</v>
      </c>
    </row>
    <row r="5" spans="2:9" ht="15" customHeight="1">
      <c r="B5" s="70"/>
      <c r="C5" s="63"/>
      <c r="D5" s="73"/>
      <c r="E5" s="73"/>
      <c r="F5" s="76"/>
    </row>
    <row r="6" spans="2:9" ht="15" customHeight="1">
      <c r="B6" s="71"/>
      <c r="C6" s="64"/>
      <c r="D6" s="74"/>
      <c r="E6" s="74"/>
      <c r="F6" s="77"/>
    </row>
    <row r="7" spans="2:9" ht="15" customHeight="1">
      <c r="B7" s="78" t="s">
        <v>10</v>
      </c>
      <c r="C7" s="4" t="s">
        <v>1</v>
      </c>
      <c r="D7" s="39">
        <v>1494</v>
      </c>
      <c r="E7" s="40">
        <v>37</v>
      </c>
      <c r="F7" s="9">
        <f>D7+E7</f>
        <v>1531</v>
      </c>
    </row>
    <row r="8" spans="2:9" ht="15" customHeight="1">
      <c r="B8" s="79"/>
      <c r="C8" s="4" t="s">
        <v>2</v>
      </c>
      <c r="D8" s="39">
        <v>1385</v>
      </c>
      <c r="E8" s="40">
        <v>38</v>
      </c>
      <c r="F8" s="9">
        <f t="shared" ref="F8:F24" si="0">D8+E8</f>
        <v>1423</v>
      </c>
    </row>
    <row r="9" spans="2:9" ht="15" customHeight="1">
      <c r="B9" s="79"/>
      <c r="C9" s="3" t="s">
        <v>8</v>
      </c>
      <c r="D9" s="42"/>
      <c r="E9" s="42"/>
      <c r="F9" s="9">
        <f t="shared" si="0"/>
        <v>0</v>
      </c>
    </row>
    <row r="10" spans="2:9" ht="15" customHeight="1">
      <c r="B10" s="79"/>
      <c r="C10" s="4" t="s">
        <v>3</v>
      </c>
      <c r="D10" s="39">
        <v>6</v>
      </c>
      <c r="E10" s="42"/>
      <c r="F10" s="9">
        <f t="shared" si="0"/>
        <v>6</v>
      </c>
    </row>
    <row r="11" spans="2:9" ht="15" customHeight="1">
      <c r="B11" s="80"/>
      <c r="C11" s="5" t="s">
        <v>0</v>
      </c>
      <c r="D11" s="39">
        <f>SUM(D7:D10)</f>
        <v>2885</v>
      </c>
      <c r="E11" s="40">
        <f>SUM(E7:E10)</f>
        <v>75</v>
      </c>
      <c r="F11" s="9">
        <f t="shared" si="0"/>
        <v>2960</v>
      </c>
    </row>
    <row r="12" spans="2:9" ht="15" customHeight="1">
      <c r="B12" s="62" t="s">
        <v>5</v>
      </c>
      <c r="C12" s="4" t="s">
        <v>1</v>
      </c>
      <c r="D12" s="39">
        <v>6</v>
      </c>
      <c r="E12" s="42">
        <v>1</v>
      </c>
      <c r="F12" s="9">
        <f t="shared" si="0"/>
        <v>7</v>
      </c>
    </row>
    <row r="13" spans="2:9" ht="15" customHeight="1">
      <c r="B13" s="63"/>
      <c r="C13" s="4" t="s">
        <v>2</v>
      </c>
      <c r="D13" s="39">
        <v>3</v>
      </c>
      <c r="E13" s="42">
        <v>2</v>
      </c>
      <c r="F13" s="9">
        <f t="shared" si="0"/>
        <v>5</v>
      </c>
    </row>
    <row r="14" spans="2:9" ht="15" customHeight="1">
      <c r="B14" s="63"/>
      <c r="C14" s="4" t="s">
        <v>8</v>
      </c>
      <c r="D14" s="48"/>
      <c r="E14" s="42"/>
      <c r="F14" s="9">
        <f t="shared" si="0"/>
        <v>0</v>
      </c>
      <c r="I14" s="13"/>
    </row>
    <row r="15" spans="2:9" ht="15" customHeight="1">
      <c r="B15" s="63"/>
      <c r="C15" s="14" t="s">
        <v>0</v>
      </c>
      <c r="D15" s="39">
        <f>SUM(D12:D14)</f>
        <v>9</v>
      </c>
      <c r="E15" s="40">
        <f>SUM(E12:E14:E13)</f>
        <v>3</v>
      </c>
      <c r="F15" s="9">
        <f t="shared" si="0"/>
        <v>12</v>
      </c>
    </row>
    <row r="16" spans="2:9" ht="15" customHeight="1">
      <c r="B16" s="62" t="s">
        <v>6</v>
      </c>
      <c r="C16" s="4" t="s">
        <v>1</v>
      </c>
      <c r="D16" s="39">
        <f>SUM(D7+D12)</f>
        <v>1500</v>
      </c>
      <c r="E16" s="40">
        <f>SUM(E7,E12)</f>
        <v>38</v>
      </c>
      <c r="F16" s="9">
        <f t="shared" si="0"/>
        <v>1538</v>
      </c>
    </row>
    <row r="17" spans="2:6" ht="15" customHeight="1">
      <c r="B17" s="63"/>
      <c r="C17" s="4" t="s">
        <v>2</v>
      </c>
      <c r="D17" s="39">
        <f>SUM(D8+D13)</f>
        <v>1388</v>
      </c>
      <c r="E17" s="40">
        <f>SUM(E8,E13)</f>
        <v>40</v>
      </c>
      <c r="F17" s="9">
        <f t="shared" si="0"/>
        <v>1428</v>
      </c>
    </row>
    <row r="18" spans="2:6" ht="15" customHeight="1">
      <c r="B18" s="63"/>
      <c r="C18" s="3" t="s">
        <v>8</v>
      </c>
      <c r="D18" s="43">
        <f>SUM(D9+D14)</f>
        <v>0</v>
      </c>
      <c r="E18" s="40">
        <f>SUM(E9,E14)</f>
        <v>0</v>
      </c>
      <c r="F18" s="9">
        <f t="shared" si="0"/>
        <v>0</v>
      </c>
    </row>
    <row r="19" spans="2:6" ht="15" customHeight="1">
      <c r="B19" s="63"/>
      <c r="C19" s="4" t="s">
        <v>3</v>
      </c>
      <c r="D19" s="39">
        <f>SUM(D10)</f>
        <v>6</v>
      </c>
      <c r="E19" s="41" t="s">
        <v>43</v>
      </c>
      <c r="F19" s="9">
        <f t="shared" si="0"/>
        <v>6</v>
      </c>
    </row>
    <row r="20" spans="2:6" ht="15" customHeight="1">
      <c r="B20" s="64"/>
      <c r="C20" s="5" t="s">
        <v>0</v>
      </c>
      <c r="D20" s="39">
        <f>SUM(D16:D17:D18:D19)</f>
        <v>2894</v>
      </c>
      <c r="E20" s="40">
        <f>SUM(E16:E17:E18:E19)</f>
        <v>78</v>
      </c>
      <c r="F20" s="9">
        <f t="shared" si="0"/>
        <v>2972</v>
      </c>
    </row>
    <row r="21" spans="2:6" ht="15" customHeight="1">
      <c r="B21" s="62" t="s">
        <v>7</v>
      </c>
      <c r="C21" s="4" t="s">
        <v>1</v>
      </c>
      <c r="D21" s="39">
        <v>22</v>
      </c>
      <c r="E21" s="40">
        <v>2</v>
      </c>
      <c r="F21" s="9">
        <f t="shared" si="0"/>
        <v>24</v>
      </c>
    </row>
    <row r="22" spans="2:6" ht="15" customHeight="1">
      <c r="B22" s="63"/>
      <c r="C22" s="4" t="s">
        <v>2</v>
      </c>
      <c r="D22" s="39">
        <v>9</v>
      </c>
      <c r="E22" s="42">
        <v>2</v>
      </c>
      <c r="F22" s="9">
        <f t="shared" si="0"/>
        <v>11</v>
      </c>
    </row>
    <row r="23" spans="2:6" ht="15" customHeight="1">
      <c r="B23" s="63"/>
      <c r="C23" s="4" t="s">
        <v>8</v>
      </c>
      <c r="D23" s="39">
        <v>17</v>
      </c>
      <c r="E23" s="42">
        <v>3</v>
      </c>
      <c r="F23" s="9">
        <f t="shared" si="0"/>
        <v>20</v>
      </c>
    </row>
    <row r="24" spans="2:6" ht="15" customHeight="1">
      <c r="B24" s="63"/>
      <c r="C24" s="4" t="s">
        <v>0</v>
      </c>
      <c r="D24" s="10">
        <f>SUM(D21:D23)</f>
        <v>48</v>
      </c>
      <c r="E24" s="9">
        <f>SUM(E21:E23)</f>
        <v>7</v>
      </c>
      <c r="F24" s="9">
        <f t="shared" si="0"/>
        <v>55</v>
      </c>
    </row>
    <row r="25" spans="2:6" ht="15" customHeight="1" thickBot="1">
      <c r="B25" s="65" t="s">
        <v>9</v>
      </c>
      <c r="C25" s="66"/>
      <c r="D25" s="46">
        <f>D20+D24</f>
        <v>2942</v>
      </c>
      <c r="E25" s="47">
        <f>E20+E24</f>
        <v>85</v>
      </c>
      <c r="F25" s="47">
        <f>SUM(D25:E25)</f>
        <v>3027</v>
      </c>
    </row>
    <row r="26" spans="2:6" ht="4.5" customHeight="1"/>
    <row r="27" spans="2:6">
      <c r="B27" s="6" t="s">
        <v>47</v>
      </c>
    </row>
    <row r="28" spans="2:6">
      <c r="B28" s="6"/>
    </row>
  </sheetData>
  <mergeCells count="10">
    <mergeCell ref="B25:C25"/>
    <mergeCell ref="B1:F1"/>
    <mergeCell ref="B4:C6"/>
    <mergeCell ref="D4:D6"/>
    <mergeCell ref="E4:E6"/>
    <mergeCell ref="F4:F6"/>
    <mergeCell ref="B7:B11"/>
    <mergeCell ref="B12:B15"/>
    <mergeCell ref="B16:B20"/>
    <mergeCell ref="B21:B24"/>
  </mergeCells>
  <phoneticPr fontId="10"/>
  <pageMargins left="0" right="0" top="0.51181102362204722" bottom="0.31496062992125984" header="0.51181102362204722" footer="0.51181102362204722"/>
  <pageSetup paperSize="9" scale="92" orientation="portrait" horizontalDpi="300" verticalDpi="300" r:id="rId1"/>
  <headerFooter alignWithMargins="0"/>
  <drawing r:id="rId2"/>
</worksheet>
</file>

<file path=docProps/app.xml><?xml version="1.0" encoding="utf-8"?>
<Properties xmlns:vt="http://schemas.openxmlformats.org/officeDocument/2006/docPropsVTypes" xmlns="http://schemas.openxmlformats.org/officeDocument/2006/extended-properties">
  <DocSecurity>0</DocSecurity>
  <ScaleCrop>false</ScaleCrop>
  <HeadingPairs>
    <vt:vector baseType="variant" size="2">
      <vt:variant>
        <vt:lpstr>ワークシート</vt:lpstr>
      </vt:variant>
      <vt:variant>
        <vt:i4>15</vt:i4>
      </vt:variant>
    </vt:vector>
  </HeadingPairs>
  <TitlesOfParts>
    <vt:vector baseType="lpstr" size="15">
      <vt:lpstr>R6</vt:lpstr>
      <vt:lpstr>R５</vt:lpstr>
      <vt:lpstr>R４</vt:lpstr>
      <vt:lpstr>R3</vt:lpstr>
      <vt:lpstr>R2</vt:lpstr>
      <vt:lpstr>R1</vt:lpstr>
      <vt:lpstr>H30</vt:lpstr>
      <vt:lpstr>H29</vt:lpstr>
      <vt:lpstr>H28</vt:lpstr>
      <vt:lpstr>H27</vt:lpstr>
      <vt:lpstr>H26</vt:lpstr>
      <vt:lpstr>H25</vt:lpstr>
      <vt:lpstr>H24</vt:lpstr>
      <vt:lpstr>H23</vt:lpstr>
      <vt:lpstr>H22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2026-08-19T06:18:32Z</dcterms:created>
  <dcterms:modified xsi:type="dcterms:W3CDTF">2026-08-19T06:18:49Z</dcterms:modified>
</cp:coreProperties>
</file>