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C6459992-3893-4EC0-B5B2-01D24ACC2A06}" revIDLastSave="0" xr10:uidLastSave="{00000000-0000-0000-0000-000000000000}"/>
  <bookViews>
    <workbookView windowHeight="8556" windowWidth="18816" xWindow="360" yWindow="60"/>
  </bookViews>
  <sheets>
    <sheet r:id="rId1" name="17-26" sheetId="1"/>
  </sheets>
  <calcPr calcId="191029"/>
</workbook>
</file>

<file path=xl/calcChain.xml><?xml version="1.0" encoding="utf-8"?>
<calcChain xmlns="http://schemas.openxmlformats.org/spreadsheetml/2006/main">
  <c r="G37" i="1" l="1"/>
  <c r="J24" i="1"/>
  <c r="M11" i="1"/>
  <c r="G36" i="1"/>
  <c r="J23" i="1"/>
  <c r="M10" i="1"/>
  <c r="G35" i="1"/>
  <c r="J22" i="1"/>
  <c r="M9" i="1"/>
</calcChain>
</file>

<file path=xl/sharedStrings.xml><?xml version="1.0" encoding="utf-8"?>
<sst xmlns="http://schemas.openxmlformats.org/spreadsheetml/2006/main" count="60" uniqueCount="44">
  <si>
    <t>（1）健康づくりゾーン</t>
    <rPh sb="3" eb="5">
      <t>ケンコウ</t>
    </rPh>
    <phoneticPr fontId="2"/>
  </si>
  <si>
    <t>自由利用</t>
    <rPh sb="0" eb="2">
      <t>ジユウ</t>
    </rPh>
    <rPh sb="2" eb="4">
      <t>リヨウ</t>
    </rPh>
    <phoneticPr fontId="2"/>
  </si>
  <si>
    <t>教室</t>
    <rPh sb="0" eb="2">
      <t>キョウシツ</t>
    </rPh>
    <phoneticPr fontId="2"/>
  </si>
  <si>
    <t>健康広場</t>
    <rPh sb="0" eb="2">
      <t>ケンコウ</t>
    </rPh>
    <rPh sb="2" eb="4">
      <t>ヒロバ</t>
    </rPh>
    <phoneticPr fontId="2"/>
  </si>
  <si>
    <t>貸し出し</t>
    <rPh sb="0" eb="1">
      <t>カ</t>
    </rPh>
    <rPh sb="2" eb="3">
      <t>ダ</t>
    </rPh>
    <phoneticPr fontId="2"/>
  </si>
  <si>
    <t>必須提案
教室</t>
    <rPh sb="0" eb="2">
      <t>ヒッス</t>
    </rPh>
    <rPh sb="2" eb="4">
      <t>テイアン</t>
    </rPh>
    <rPh sb="5" eb="7">
      <t>キョウシツ</t>
    </rPh>
    <phoneticPr fontId="2"/>
  </si>
  <si>
    <t>プール
教室</t>
    <rPh sb="4" eb="6">
      <t>キョウシツ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</si>
  <si>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</si>
  <si>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</si>
  <si>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（単位：人）</t>
    <rPh sb="1" eb="3">
      <t>タンイ</t>
    </rPh>
    <rPh sb="4" eb="5">
      <t>ニン</t>
    </rPh>
    <phoneticPr fontId="2"/>
  </si>
  <si>
    <t>一時託児</t>
    <rPh sb="0" eb="2">
      <t>イチジ</t>
    </rPh>
    <rPh sb="2" eb="4">
      <t>タクジ</t>
    </rPh>
    <phoneticPr fontId="2"/>
  </si>
  <si>
    <t>病後期
託児</t>
    <rPh sb="0" eb="2">
      <t>ビョウゴ</t>
    </rPh>
    <rPh sb="2" eb="3">
      <t>キ</t>
    </rPh>
    <rPh sb="4" eb="6">
      <t>タクジ</t>
    </rPh>
    <phoneticPr fontId="2"/>
  </si>
  <si>
    <t>年　　度</t>
    <rPh sb="0" eb="1">
      <t>トシ</t>
    </rPh>
    <rPh sb="3" eb="4">
      <t>ド</t>
    </rPh>
    <phoneticPr fontId="2"/>
  </si>
  <si>
    <t>和室</t>
    <rPh sb="0" eb="2">
      <t>ワシツ</t>
    </rPh>
    <phoneticPr fontId="2"/>
  </si>
  <si>
    <t>市民活動室</t>
    <rPh sb="0" eb="2">
      <t>シミン</t>
    </rPh>
    <rPh sb="2" eb="4">
      <t>カツドウ</t>
    </rPh>
    <rPh sb="4" eb="5">
      <t>シツ</t>
    </rPh>
    <phoneticPr fontId="2"/>
  </si>
  <si>
    <t>多目的室</t>
    <rPh sb="0" eb="3">
      <t>タモクテキ</t>
    </rPh>
    <rPh sb="3" eb="4">
      <t>シツ</t>
    </rPh>
    <phoneticPr fontId="2"/>
  </si>
  <si>
    <t>調理実習室</t>
    <rPh sb="0" eb="2">
      <t>チョウリ</t>
    </rPh>
    <rPh sb="2" eb="5">
      <t>ジッシュウシツ</t>
    </rPh>
    <phoneticPr fontId="2"/>
  </si>
  <si>
    <t>市民
ギャラリー</t>
    <rPh sb="0" eb="2">
      <t>シミン</t>
    </rPh>
    <phoneticPr fontId="2"/>
  </si>
  <si>
    <t>講堂</t>
    <rPh sb="0" eb="2">
      <t>コウドウ</t>
    </rPh>
    <phoneticPr fontId="2"/>
  </si>
  <si>
    <t>ライブラリー</t>
    <phoneticPr fontId="2"/>
  </si>
  <si>
    <t>プール</t>
    <phoneticPr fontId="2"/>
  </si>
  <si>
    <t>ジム</t>
    <phoneticPr fontId="2"/>
  </si>
  <si>
    <t>リラクゼーション</t>
    <phoneticPr fontId="2"/>
  </si>
  <si>
    <t>テニス</t>
    <phoneticPr fontId="2"/>
  </si>
  <si>
    <t>サッカー</t>
    <phoneticPr fontId="2"/>
  </si>
  <si>
    <t>（2）市民交流ゾーン</t>
    <rPh sb="3" eb="5">
      <t>シミン</t>
    </rPh>
    <rPh sb="5" eb="7">
      <t>コウリュウ</t>
    </rPh>
    <phoneticPr fontId="2"/>
  </si>
  <si>
    <t>プレイ
ルーム</t>
    <phoneticPr fontId="2"/>
  </si>
  <si>
    <t>プレイ
ホール</t>
    <phoneticPr fontId="2"/>
  </si>
  <si>
    <t>スタジオ
教室</t>
    <rPh sb="5" eb="7">
      <t>キョウシツ</t>
    </rPh>
    <phoneticPr fontId="2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</si>
  <si>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2"/>
  </si>
  <si>
    <t>１７-２６　げんき館利用状況（年度別）</t>
    <rPh sb="9" eb="10">
      <t>カン</t>
    </rPh>
    <rPh sb="10" eb="12">
      <t>リヨウ</t>
    </rPh>
    <rPh sb="12" eb="14">
      <t>ジョウキョウ</t>
    </rPh>
    <rPh sb="15" eb="17">
      <t>ネンド</t>
    </rPh>
    <rPh sb="17" eb="18">
      <t>ベツ</t>
    </rPh>
    <phoneticPr fontId="2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</si>
  <si>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2"/>
  </si>
  <si>
    <r>
      <t>資料：保健政策</t>
    </r>
    <r>
      <rPr>
        <sz val="11"/>
        <rFont val="ＭＳ Ｐ明朝"/>
        <family val="1"/>
        <charset val="128"/>
      </rPr>
      <t>課</t>
    </r>
    <rPh sb="0" eb="2">
      <t>シリョウ</t>
    </rPh>
    <rPh sb="3" eb="5">
      <t>ホケン</t>
    </rPh>
    <rPh sb="5" eb="7">
      <t>セイサク</t>
    </rPh>
    <rPh sb="7" eb="8">
      <t>カ</t>
    </rPh>
    <phoneticPr fontId="2"/>
  </si>
  <si>
    <t>（3）子ども育成ゾーン</t>
    <rPh sb="3" eb="4">
      <t>コ</t>
    </rPh>
    <rPh sb="6" eb="8">
      <t>イクセイ</t>
    </rPh>
    <phoneticPr fontId="2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</si>
  <si>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2"/>
  </si>
  <si>
    <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2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</si>
  <si>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2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</si>
  <si>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2"/>
  </si>
  <si>
    <t>‐</t>
    <phoneticPr fontId="2"/>
  </si>
  <si>
    <t>-</t>
    <phoneticPr fontId="2"/>
  </si>
  <si>
    <t>令和２年度</t>
    <rPh sb="0" eb="2">
      <t>レイワ</t>
    </rPh>
    <rPh sb="3" eb="4">
      <t>ネン</t>
    </rPh>
    <rPh sb="4" eb="5">
      <t>ド</t>
    </rPh>
    <phoneticPr fontId="2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</si>
  <si>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2"/>
  </si>
  <si>
    <r>
      <t>注  ：</t>
    </r>
    <r>
      <rPr>
        <sz val="11"/>
        <rFont val="ＭＳ Ｐ明朝"/>
        <family val="1"/>
        <charset val="128"/>
      </rPr>
      <t>その他は、教室の市専有利用者数及び施設見学者数</t>
    </r>
    <rPh sb="0" eb="1">
      <t>チュウ</t>
    </rPh>
    <rPh sb="6" eb="7">
      <t>タ</t>
    </rPh>
    <rPh sb="9" eb="11">
      <t>キョウシツ</t>
    </rPh>
    <rPh sb="12" eb="13">
      <t>シ</t>
    </rPh>
    <rPh sb="13" eb="15">
      <t>センユウ</t>
    </rPh>
    <rPh sb="15" eb="17">
      <t>リヨウ</t>
    </rPh>
    <rPh sb="17" eb="18">
      <t>シャ</t>
    </rPh>
    <rPh sb="18" eb="19">
      <t>スウ</t>
    </rPh>
    <rPh sb="19" eb="20">
      <t>オヨ</t>
    </rPh>
    <rPh sb="21" eb="23">
      <t>シセツ</t>
    </rPh>
    <rPh sb="23" eb="26">
      <t>ケンガクシャ</t>
    </rPh>
    <rPh sb="26" eb="27">
      <t>スウ</t>
    </rPh>
    <phoneticPr fontId="2"/>
  </si>
  <si>
    <r>
      <t>注  ：</t>
    </r>
    <r>
      <rPr>
        <sz val="11"/>
        <rFont val="ＭＳ Ｐ明朝"/>
        <family val="1"/>
        <charset val="128"/>
      </rPr>
      <t>市民ギャラリーは利用団体数、ライブラリーは貸出回数</t>
    </r>
    <rPh sb="0" eb="1">
      <t>チュウ</t>
    </rPh>
    <rPh sb="4" eb="6">
      <t>シミン</t>
    </rPh>
    <rPh sb="12" eb="14">
      <t>リヨウ</t>
    </rPh>
    <rPh sb="14" eb="16">
      <t>ダンタイ</t>
    </rPh>
    <rPh sb="16" eb="17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</si>
</sst>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38" fontId="4" fillId="0" borderId="0" xfId="1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38" fontId="4" fillId="0" borderId="0" xfId="0" applyNumberFormat="1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4" fillId="0" borderId="5" xfId="1" applyFont="1" applyFill="1" applyBorder="1">
      <alignment vertical="center"/>
    </xf>
    <xf numFmtId="38" fontId="4" fillId="0" borderId="0" xfId="1" applyFont="1" applyFill="1" applyBorder="1">
      <alignment vertical="center"/>
    </xf>
    <xf numFmtId="38" fontId="4" fillId="0" borderId="0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38" fontId="7" fillId="0" borderId="6" xfId="1" applyFont="1" applyFill="1" applyBorder="1">
      <alignment vertical="center"/>
    </xf>
    <xf numFmtId="38" fontId="7" fillId="0" borderId="3" xfId="1" applyFont="1" applyFill="1" applyBorder="1">
      <alignment vertical="center"/>
    </xf>
    <xf numFmtId="38" fontId="7" fillId="0" borderId="3" xfId="0" applyNumberFormat="1" applyFont="1" applyFill="1" applyBorder="1">
      <alignment vertical="center"/>
    </xf>
    <xf numFmtId="0" fontId="8" fillId="0" borderId="2" xfId="0" applyFont="1" applyBorder="1" applyAlignment="1">
      <alignment horizontal="center" vertical="center"/>
    </xf>
    <xf numFmtId="38" fontId="4" fillId="2" borderId="5" xfId="1" applyFont="1" applyFill="1" applyBorder="1">
      <alignment vertical="center"/>
    </xf>
    <xf numFmtId="38" fontId="4" fillId="2" borderId="0" xfId="1" applyFont="1" applyFill="1" applyBorder="1">
      <alignment vertical="center"/>
    </xf>
    <xf numFmtId="38" fontId="7" fillId="2" borderId="6" xfId="1" applyFont="1" applyFill="1" applyBorder="1">
      <alignment vertical="center"/>
    </xf>
    <xf numFmtId="38" fontId="7" fillId="2" borderId="3" xfId="1" applyFont="1" applyFill="1" applyBorder="1">
      <alignment vertical="center"/>
    </xf>
    <xf numFmtId="38" fontId="4" fillId="2" borderId="0" xfId="1" applyFont="1" applyFill="1">
      <alignment vertical="center"/>
    </xf>
    <xf numFmtId="0" fontId="4" fillId="2" borderId="0" xfId="0" applyFont="1" applyFill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38" fontId="4" fillId="2" borderId="0" xfId="1" applyFont="1" applyFill="1" applyBorder="1" applyAlignment="1">
      <alignment horizontal="right" vertical="center"/>
    </xf>
    <xf numFmtId="38" fontId="4" fillId="2" borderId="0" xfId="1" quotePrefix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38" fontId="4" fillId="0" borderId="0" xfId="1" quotePrefix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"/>
  <sheetViews>
    <sheetView showGridLines="0" tabSelected="1" zoomScaleNormal="100" workbookViewId="0"/>
  </sheetViews>
  <sheetFormatPr defaultRowHeight="13.2" x14ac:dyDescent="0.2"/>
  <cols>
    <col min="1" max="1" width="1.6640625" customWidth="1"/>
    <col min="2" max="2" width="13.109375" customWidth="1"/>
    <col min="3" max="3" width="8.6640625" customWidth="1"/>
    <col min="4" max="5" width="9.6640625" customWidth="1"/>
    <col min="6" max="6" width="9.6640625" bestFit="1" customWidth="1"/>
    <col min="7" max="9" width="9.6640625" customWidth="1"/>
    <col min="10" max="10" width="9.77734375" customWidth="1"/>
    <col min="11" max="12" width="9.6640625" customWidth="1"/>
    <col min="13" max="13" width="10.6640625" customWidth="1"/>
  </cols>
  <sheetData>
    <row r="1" spans="2:13" ht="23.4" x14ac:dyDescent="0.2">
      <c r="B1" s="34" t="s">
        <v>30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2:13" ht="6" customHeight="1" x14ac:dyDescent="0.2"/>
    <row r="3" spans="2:13" s="1" customFormat="1" x14ac:dyDescent="0.2">
      <c r="B3" s="1" t="s">
        <v>0</v>
      </c>
      <c r="M3" s="1" t="s">
        <v>9</v>
      </c>
    </row>
    <row r="4" spans="2:13" s="1" customFormat="1" ht="2.25" customHeight="1" thickBot="1" x14ac:dyDescent="0.25"/>
    <row r="5" spans="2:13" s="1" customFormat="1" ht="15" customHeight="1" x14ac:dyDescent="0.2">
      <c r="B5" s="37" t="s">
        <v>12</v>
      </c>
      <c r="C5" s="39" t="s">
        <v>1</v>
      </c>
      <c r="D5" s="39"/>
      <c r="E5" s="39"/>
      <c r="F5" s="39" t="s">
        <v>2</v>
      </c>
      <c r="G5" s="39"/>
      <c r="H5" s="39"/>
      <c r="I5" s="39" t="s">
        <v>3</v>
      </c>
      <c r="J5" s="39"/>
      <c r="K5" s="39"/>
      <c r="L5" s="39" t="s">
        <v>7</v>
      </c>
      <c r="M5" s="35" t="s">
        <v>8</v>
      </c>
    </row>
    <row r="6" spans="2:13" s="1" customFormat="1" ht="26.4" x14ac:dyDescent="0.2">
      <c r="B6" s="38"/>
      <c r="C6" s="2" t="s">
        <v>20</v>
      </c>
      <c r="D6" s="2" t="s">
        <v>21</v>
      </c>
      <c r="E6" s="2" t="s">
        <v>22</v>
      </c>
      <c r="F6" s="2" t="s">
        <v>6</v>
      </c>
      <c r="G6" s="2" t="s">
        <v>28</v>
      </c>
      <c r="H6" s="2" t="s">
        <v>5</v>
      </c>
      <c r="I6" s="2" t="s">
        <v>23</v>
      </c>
      <c r="J6" s="2" t="s">
        <v>24</v>
      </c>
      <c r="K6" s="2" t="s">
        <v>4</v>
      </c>
      <c r="L6" s="40"/>
      <c r="M6" s="36"/>
    </row>
    <row r="7" spans="2:13" s="1" customFormat="1" ht="15" customHeight="1" x14ac:dyDescent="0.2">
      <c r="B7" s="8" t="s">
        <v>40</v>
      </c>
      <c r="C7" s="11">
        <v>27762</v>
      </c>
      <c r="D7" s="12">
        <v>12942</v>
      </c>
      <c r="E7" s="12">
        <v>1333</v>
      </c>
      <c r="F7" s="12">
        <v>25824</v>
      </c>
      <c r="G7" s="12">
        <v>20765</v>
      </c>
      <c r="H7" s="12">
        <v>2299</v>
      </c>
      <c r="I7" s="12">
        <v>4978</v>
      </c>
      <c r="J7" s="12">
        <v>4239</v>
      </c>
      <c r="K7" s="12">
        <v>1575</v>
      </c>
      <c r="L7" s="12">
        <v>0</v>
      </c>
      <c r="M7" s="13">
        <v>101717</v>
      </c>
    </row>
    <row r="8" spans="2:13" s="1" customFormat="1" ht="15" customHeight="1" x14ac:dyDescent="0.2">
      <c r="B8" s="8" t="s">
        <v>34</v>
      </c>
      <c r="C8" s="11">
        <v>39085</v>
      </c>
      <c r="D8" s="12">
        <v>16385</v>
      </c>
      <c r="E8" s="12">
        <v>1802</v>
      </c>
      <c r="F8" s="12">
        <v>38065</v>
      </c>
      <c r="G8" s="12">
        <v>32301</v>
      </c>
      <c r="H8" s="12">
        <v>3805</v>
      </c>
      <c r="I8" s="12">
        <v>7706</v>
      </c>
      <c r="J8" s="12">
        <v>4461</v>
      </c>
      <c r="K8" s="12">
        <v>1614</v>
      </c>
      <c r="L8" s="12">
        <v>52</v>
      </c>
      <c r="M8" s="13">
        <v>145276</v>
      </c>
    </row>
    <row r="9" spans="2:13" s="1" customFormat="1" ht="15" customHeight="1" x14ac:dyDescent="0.2">
      <c r="B9" s="18" t="s">
        <v>31</v>
      </c>
      <c r="C9" s="11">
        <v>28254</v>
      </c>
      <c r="D9" s="12">
        <v>21080</v>
      </c>
      <c r="E9" s="12">
        <v>1276</v>
      </c>
      <c r="F9" s="12">
        <v>19131</v>
      </c>
      <c r="G9" s="12">
        <v>36942</v>
      </c>
      <c r="H9" s="12">
        <v>3761</v>
      </c>
      <c r="I9" s="12">
        <v>7462</v>
      </c>
      <c r="J9" s="12">
        <v>3960</v>
      </c>
      <c r="K9" s="12">
        <v>2193</v>
      </c>
      <c r="L9" s="12">
        <v>249</v>
      </c>
      <c r="M9" s="13">
        <f>SUM(C9:L9)</f>
        <v>124308</v>
      </c>
    </row>
    <row r="10" spans="2:13" s="1" customFormat="1" ht="15" customHeight="1" x14ac:dyDescent="0.2">
      <c r="B10" s="18" t="s">
        <v>35</v>
      </c>
      <c r="C10" s="19">
        <v>77067</v>
      </c>
      <c r="D10" s="20">
        <v>44155</v>
      </c>
      <c r="E10" s="20">
        <v>4505</v>
      </c>
      <c r="F10" s="20">
        <v>37705</v>
      </c>
      <c r="G10" s="20">
        <v>41795</v>
      </c>
      <c r="H10" s="20">
        <v>4684</v>
      </c>
      <c r="I10" s="20">
        <v>7471</v>
      </c>
      <c r="J10" s="20">
        <v>4425</v>
      </c>
      <c r="K10" s="20">
        <v>2676</v>
      </c>
      <c r="L10" s="20">
        <v>321</v>
      </c>
      <c r="M10" s="13">
        <f>SUM(C10:L10)</f>
        <v>224804</v>
      </c>
    </row>
    <row r="11" spans="2:13" s="1" customFormat="1" ht="15" customHeight="1" x14ac:dyDescent="0.2">
      <c r="B11" s="18" t="s">
        <v>41</v>
      </c>
      <c r="C11" s="11">
        <v>84397</v>
      </c>
      <c r="D11" s="12">
        <v>54970</v>
      </c>
      <c r="E11" s="12">
        <v>6694</v>
      </c>
      <c r="F11" s="12">
        <v>42403</v>
      </c>
      <c r="G11" s="12">
        <v>46767</v>
      </c>
      <c r="H11" s="12">
        <v>4920</v>
      </c>
      <c r="I11" s="12">
        <v>7781</v>
      </c>
      <c r="J11" s="12">
        <v>4731</v>
      </c>
      <c r="K11" s="12">
        <v>2877</v>
      </c>
      <c r="L11" s="12">
        <v>312</v>
      </c>
      <c r="M11" s="13">
        <f>SUM(C11:L11)</f>
        <v>255852</v>
      </c>
    </row>
    <row r="12" spans="2:13" s="1" customFormat="1" ht="2.25" customHeight="1" thickBot="1" x14ac:dyDescent="0.25">
      <c r="B12" s="9"/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17"/>
    </row>
    <row r="13" spans="2:13" s="1" customFormat="1" ht="2.25" customHeight="1" x14ac:dyDescent="0.2">
      <c r="B13" s="4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3"/>
    </row>
    <row r="14" spans="2:13" s="1" customFormat="1" ht="13.5" customHeight="1" x14ac:dyDescent="0.2">
      <c r="B14" s="7" t="s">
        <v>32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13"/>
    </row>
    <row r="15" spans="2:13" s="1" customFormat="1" x14ac:dyDescent="0.2">
      <c r="B15" s="6" t="s">
        <v>42</v>
      </c>
      <c r="C15" s="23"/>
      <c r="D15" s="23"/>
      <c r="E15" s="23"/>
      <c r="F15" s="23"/>
      <c r="G15" s="23"/>
      <c r="H15" s="23"/>
      <c r="I15" s="23"/>
      <c r="J15" s="23"/>
      <c r="K15" s="23"/>
      <c r="L15" s="24"/>
      <c r="M15" s="14"/>
    </row>
    <row r="16" spans="2:13" s="1" customFormat="1" ht="13.5" customHeight="1" x14ac:dyDescent="0.2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14"/>
    </row>
    <row r="17" spans="2:13" s="1" customFormat="1" x14ac:dyDescent="0.2">
      <c r="B17" s="1" t="s">
        <v>25</v>
      </c>
      <c r="C17" s="24"/>
      <c r="D17" s="24"/>
      <c r="E17" s="24"/>
      <c r="F17" s="24"/>
      <c r="G17" s="24"/>
      <c r="H17" s="24"/>
      <c r="I17" s="24"/>
      <c r="J17" s="24" t="s">
        <v>9</v>
      </c>
      <c r="K17" s="24"/>
      <c r="L17" s="24"/>
      <c r="M17" s="14"/>
    </row>
    <row r="18" spans="2:13" s="1" customFormat="1" ht="2.25" customHeight="1" thickBot="1" x14ac:dyDescent="0.25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4"/>
    </row>
    <row r="19" spans="2:13" s="1" customFormat="1" ht="26.25" customHeight="1" x14ac:dyDescent="0.2">
      <c r="B19" s="10" t="s">
        <v>12</v>
      </c>
      <c r="C19" s="25" t="s">
        <v>13</v>
      </c>
      <c r="D19" s="25" t="s">
        <v>14</v>
      </c>
      <c r="E19" s="25" t="s">
        <v>15</v>
      </c>
      <c r="F19" s="25" t="s">
        <v>16</v>
      </c>
      <c r="G19" s="26" t="s">
        <v>17</v>
      </c>
      <c r="H19" s="25" t="s">
        <v>18</v>
      </c>
      <c r="I19" s="25" t="s">
        <v>19</v>
      </c>
      <c r="J19" s="27" t="s">
        <v>8</v>
      </c>
      <c r="K19" s="24"/>
      <c r="L19" s="24"/>
      <c r="M19" s="14"/>
    </row>
    <row r="20" spans="2:13" s="1" customFormat="1" x14ac:dyDescent="0.2">
      <c r="B20" s="8" t="s">
        <v>40</v>
      </c>
      <c r="C20" s="19">
        <v>498</v>
      </c>
      <c r="D20" s="20">
        <v>3114</v>
      </c>
      <c r="E20" s="20">
        <v>9127</v>
      </c>
      <c r="F20" s="20">
        <v>893</v>
      </c>
      <c r="G20" s="20">
        <v>6898</v>
      </c>
      <c r="H20" s="20">
        <v>51</v>
      </c>
      <c r="I20" s="20">
        <v>23936</v>
      </c>
      <c r="J20" s="20">
        <v>44517</v>
      </c>
      <c r="K20" s="24"/>
      <c r="L20" s="24"/>
      <c r="M20" s="14"/>
    </row>
    <row r="21" spans="2:13" s="1" customFormat="1" x14ac:dyDescent="0.2">
      <c r="B21" s="8" t="s">
        <v>29</v>
      </c>
      <c r="C21" s="19">
        <v>1558</v>
      </c>
      <c r="D21" s="20">
        <v>5630</v>
      </c>
      <c r="E21" s="20">
        <v>12169</v>
      </c>
      <c r="F21" s="20">
        <v>1125</v>
      </c>
      <c r="G21" s="20">
        <v>8903</v>
      </c>
      <c r="H21" s="28" t="s">
        <v>38</v>
      </c>
      <c r="I21" s="20">
        <v>32514</v>
      </c>
      <c r="J21" s="20">
        <v>61899</v>
      </c>
      <c r="K21" s="24"/>
      <c r="L21" s="24"/>
      <c r="M21" s="14"/>
    </row>
    <row r="22" spans="2:13" s="1" customFormat="1" x14ac:dyDescent="0.2">
      <c r="B22" s="8" t="s">
        <v>36</v>
      </c>
      <c r="C22" s="19">
        <v>2825</v>
      </c>
      <c r="D22" s="20">
        <v>6558</v>
      </c>
      <c r="E22" s="20">
        <v>15545</v>
      </c>
      <c r="F22" s="20">
        <v>3349</v>
      </c>
      <c r="G22" s="20">
        <v>7810</v>
      </c>
      <c r="H22" s="28" t="s">
        <v>38</v>
      </c>
      <c r="I22" s="20">
        <v>30356</v>
      </c>
      <c r="J22" s="20">
        <f>SUM(C22:I22)</f>
        <v>66443</v>
      </c>
      <c r="K22" s="24"/>
      <c r="L22" s="24"/>
      <c r="M22" s="14"/>
    </row>
    <row r="23" spans="2:13" s="1" customFormat="1" x14ac:dyDescent="0.2">
      <c r="B23" s="18" t="s">
        <v>37</v>
      </c>
      <c r="C23" s="19">
        <v>6102</v>
      </c>
      <c r="D23" s="20">
        <v>11035</v>
      </c>
      <c r="E23" s="20">
        <v>17730</v>
      </c>
      <c r="F23" s="20">
        <v>2818</v>
      </c>
      <c r="G23" s="20">
        <v>6085</v>
      </c>
      <c r="H23" s="29" t="s">
        <v>39</v>
      </c>
      <c r="I23" s="20">
        <v>32038</v>
      </c>
      <c r="J23" s="20">
        <f>SUM(C23:I23)</f>
        <v>75808</v>
      </c>
      <c r="K23" s="24"/>
      <c r="L23" s="24"/>
      <c r="M23" s="14"/>
    </row>
    <row r="24" spans="2:13" s="1" customFormat="1" x14ac:dyDescent="0.2">
      <c r="B24" s="18" t="s">
        <v>41</v>
      </c>
      <c r="C24" s="11">
        <v>2640</v>
      </c>
      <c r="D24" s="12">
        <v>7002</v>
      </c>
      <c r="E24" s="12">
        <v>9249</v>
      </c>
      <c r="F24" s="12">
        <v>3743</v>
      </c>
      <c r="G24" s="12">
        <v>4747</v>
      </c>
      <c r="H24" s="33">
        <v>10813</v>
      </c>
      <c r="I24" s="12">
        <v>34379</v>
      </c>
      <c r="J24" s="20">
        <f>SUM(C24:I24)</f>
        <v>72573</v>
      </c>
      <c r="K24" s="24"/>
      <c r="L24" s="24"/>
      <c r="M24" s="14"/>
    </row>
    <row r="25" spans="2:13" s="1" customFormat="1" ht="2.25" customHeight="1" thickBot="1" x14ac:dyDescent="0.25">
      <c r="B25" s="9"/>
      <c r="C25" s="21"/>
      <c r="D25" s="22"/>
      <c r="E25" s="22"/>
      <c r="F25" s="22"/>
      <c r="G25" s="22"/>
      <c r="H25" s="22"/>
      <c r="I25" s="22"/>
      <c r="J25" s="22"/>
      <c r="K25" s="24"/>
      <c r="L25" s="24"/>
      <c r="M25" s="14"/>
    </row>
    <row r="26" spans="2:13" s="1" customFormat="1" ht="2.25" customHeight="1" x14ac:dyDescent="0.2">
      <c r="B26" s="4"/>
      <c r="C26" s="20"/>
      <c r="D26" s="20"/>
      <c r="E26" s="20"/>
      <c r="F26" s="20"/>
      <c r="G26" s="20"/>
      <c r="H26" s="20"/>
      <c r="I26" s="20"/>
      <c r="J26" s="20"/>
      <c r="K26" s="24"/>
      <c r="L26" s="24"/>
      <c r="M26" s="14"/>
    </row>
    <row r="27" spans="2:13" s="1" customFormat="1" ht="13.5" customHeight="1" x14ac:dyDescent="0.2">
      <c r="B27" s="7" t="s">
        <v>32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13"/>
    </row>
    <row r="28" spans="2:13" s="1" customFormat="1" x14ac:dyDescent="0.2">
      <c r="B28" s="7" t="s">
        <v>43</v>
      </c>
      <c r="C28" s="20"/>
      <c r="D28" s="20"/>
      <c r="E28" s="20"/>
      <c r="F28" s="20"/>
      <c r="G28" s="20"/>
      <c r="H28" s="20"/>
      <c r="I28" s="20"/>
      <c r="J28" s="20"/>
      <c r="K28" s="24"/>
      <c r="L28" s="24"/>
      <c r="M28" s="14"/>
    </row>
    <row r="29" spans="2:13" s="1" customFormat="1" x14ac:dyDescent="0.2">
      <c r="B29" s="4"/>
      <c r="C29" s="20"/>
      <c r="D29" s="20"/>
      <c r="E29" s="20"/>
      <c r="F29" s="20"/>
      <c r="G29" s="20"/>
      <c r="H29" s="20"/>
      <c r="I29" s="20"/>
      <c r="J29" s="20"/>
      <c r="K29" s="24"/>
      <c r="L29" s="24"/>
      <c r="M29" s="14"/>
    </row>
    <row r="30" spans="2:13" s="1" customFormat="1" x14ac:dyDescent="0.2">
      <c r="B30" s="1" t="s">
        <v>33</v>
      </c>
      <c r="C30" s="24"/>
      <c r="D30" s="24"/>
      <c r="E30" s="24"/>
      <c r="F30" s="24"/>
      <c r="G30" s="24" t="s">
        <v>9</v>
      </c>
      <c r="H30" s="24"/>
      <c r="I30" s="24"/>
      <c r="J30" s="24"/>
      <c r="K30" s="24"/>
      <c r="L30" s="24"/>
      <c r="M30" s="14"/>
    </row>
    <row r="31" spans="2:13" s="1" customFormat="1" ht="2.25" customHeight="1" thickBot="1" x14ac:dyDescent="0.25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14"/>
    </row>
    <row r="32" spans="2:13" s="1" customFormat="1" ht="27" customHeight="1" x14ac:dyDescent="0.2">
      <c r="B32" s="10" t="s">
        <v>12</v>
      </c>
      <c r="C32" s="30" t="s">
        <v>26</v>
      </c>
      <c r="D32" s="30" t="s">
        <v>27</v>
      </c>
      <c r="E32" s="31" t="s">
        <v>10</v>
      </c>
      <c r="F32" s="30" t="s">
        <v>11</v>
      </c>
      <c r="G32" s="32" t="s">
        <v>8</v>
      </c>
      <c r="H32" s="24"/>
      <c r="I32" s="24"/>
      <c r="J32" s="24"/>
      <c r="K32" s="24"/>
      <c r="L32" s="24"/>
      <c r="M32" s="14"/>
    </row>
    <row r="33" spans="2:13" s="1" customFormat="1" x14ac:dyDescent="0.2">
      <c r="B33" s="8" t="s">
        <v>40</v>
      </c>
      <c r="C33" s="19">
        <v>547</v>
      </c>
      <c r="D33" s="20">
        <v>9267</v>
      </c>
      <c r="E33" s="20">
        <v>271</v>
      </c>
      <c r="F33" s="20">
        <v>2</v>
      </c>
      <c r="G33" s="20">
        <v>10087</v>
      </c>
      <c r="H33" s="24"/>
      <c r="I33" s="24"/>
      <c r="J33" s="24"/>
      <c r="K33" s="24"/>
      <c r="L33" s="24"/>
      <c r="M33" s="14"/>
    </row>
    <row r="34" spans="2:13" s="1" customFormat="1" x14ac:dyDescent="0.2">
      <c r="B34" s="8" t="s">
        <v>29</v>
      </c>
      <c r="C34" s="19">
        <v>1424</v>
      </c>
      <c r="D34" s="20">
        <v>13102</v>
      </c>
      <c r="E34" s="20">
        <v>542</v>
      </c>
      <c r="F34" s="20">
        <v>12</v>
      </c>
      <c r="G34" s="20">
        <v>15080</v>
      </c>
      <c r="H34" s="24"/>
      <c r="I34" s="24"/>
      <c r="J34" s="24"/>
      <c r="K34" s="24"/>
      <c r="L34" s="24"/>
      <c r="M34" s="14"/>
    </row>
    <row r="35" spans="2:13" s="1" customFormat="1" x14ac:dyDescent="0.2">
      <c r="B35" s="8" t="s">
        <v>36</v>
      </c>
      <c r="C35" s="19">
        <v>3457</v>
      </c>
      <c r="D35" s="20">
        <v>13789</v>
      </c>
      <c r="E35" s="20">
        <v>1094</v>
      </c>
      <c r="F35" s="20">
        <v>68</v>
      </c>
      <c r="G35" s="20">
        <f>SUM(C35:F35)</f>
        <v>18408</v>
      </c>
      <c r="H35" s="24"/>
      <c r="I35" s="24"/>
      <c r="J35" s="24"/>
      <c r="K35" s="24"/>
      <c r="L35" s="24"/>
      <c r="M35" s="14"/>
    </row>
    <row r="36" spans="2:13" s="1" customFormat="1" x14ac:dyDescent="0.2">
      <c r="B36" s="18" t="s">
        <v>37</v>
      </c>
      <c r="C36" s="19">
        <v>3823</v>
      </c>
      <c r="D36" s="20">
        <v>15961</v>
      </c>
      <c r="E36" s="20">
        <v>1391</v>
      </c>
      <c r="F36" s="20">
        <v>51</v>
      </c>
      <c r="G36" s="20">
        <f>SUM(C36:F36)</f>
        <v>21226</v>
      </c>
      <c r="H36" s="24"/>
      <c r="I36" s="24"/>
      <c r="J36" s="24"/>
      <c r="K36" s="24"/>
      <c r="L36" s="24"/>
      <c r="M36" s="14"/>
    </row>
    <row r="37" spans="2:13" s="1" customFormat="1" x14ac:dyDescent="0.2">
      <c r="B37" s="18" t="s">
        <v>41</v>
      </c>
      <c r="C37" s="11">
        <v>3358</v>
      </c>
      <c r="D37" s="12">
        <v>16415</v>
      </c>
      <c r="E37" s="12">
        <v>1910</v>
      </c>
      <c r="F37" s="12">
        <v>9</v>
      </c>
      <c r="G37" s="12">
        <f>SUM(C37:F37)</f>
        <v>21692</v>
      </c>
      <c r="H37" s="24"/>
      <c r="I37" s="24"/>
      <c r="J37" s="24"/>
      <c r="K37" s="24"/>
      <c r="L37" s="24"/>
      <c r="M37" s="14"/>
    </row>
    <row r="38" spans="2:13" s="1" customFormat="1" ht="2.25" customHeight="1" thickBot="1" x14ac:dyDescent="0.25">
      <c r="B38" s="9"/>
      <c r="C38" s="15"/>
      <c r="D38" s="16"/>
      <c r="E38" s="16"/>
      <c r="F38" s="16"/>
      <c r="G38" s="16"/>
      <c r="H38" s="14"/>
      <c r="I38" s="14"/>
      <c r="J38" s="14"/>
      <c r="K38" s="14"/>
      <c r="L38" s="14"/>
      <c r="M38" s="14"/>
    </row>
    <row r="39" spans="2:13" s="1" customFormat="1" ht="2.25" customHeight="1" x14ac:dyDescent="0.2"/>
    <row r="40" spans="2:13" s="1" customFormat="1" ht="13.5" customHeight="1" x14ac:dyDescent="0.2">
      <c r="B40" s="7" t="s">
        <v>32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5"/>
    </row>
  </sheetData>
  <mergeCells count="7">
    <mergeCell ref="B1:M1"/>
    <mergeCell ref="M5:M6"/>
    <mergeCell ref="B5:B6"/>
    <mergeCell ref="C5:E5"/>
    <mergeCell ref="F5:H5"/>
    <mergeCell ref="I5:K5"/>
    <mergeCell ref="L5:L6"/>
  </mergeCells>
  <phoneticPr fontId="2"/>
  <pageMargins left="0.59055118110236227" right="0.39370078740157483" top="0.65" bottom="0.63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2026-08-19T07:21:50Z</dcterms:created>
  <dcterms:modified xsi:type="dcterms:W3CDTF">2026-08-19T07:24:22Z</dcterms:modified>
</cp:coreProperties>
</file>