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1366A64-D504-4401-AF25-979DC3CA20FA}" revIDLastSave="0" xr10:uidLastSave="{00000000-0000-0000-0000-000000000000}"/>
  <bookViews>
    <workbookView windowHeight="8460" windowWidth="11964" xWindow="32760" yWindow="1464"/>
  </bookViews>
  <sheets>
    <sheet r:id="rId1" name="18-10" sheetId="3"/>
  </sheets>
  <calcPr calcId="191029"/>
</workbook>
</file>

<file path=xl/calcChain.xml><?xml version="1.0" encoding="utf-8"?>
<calcChain xmlns="http://schemas.openxmlformats.org/spreadsheetml/2006/main">
  <c r="J10" i="3" l="1"/>
  <c r="D10" i="3"/>
  <c r="C10" i="3"/>
  <c r="C8" i="3"/>
  <c r="C7" i="3"/>
  <c r="C9" i="3"/>
</calcChain>
</file>

<file path=xl/sharedStrings.xml><?xml version="1.0" encoding="utf-8"?>
<sst xmlns="http://schemas.openxmlformats.org/spreadsheetml/2006/main" count="20" uniqueCount="20">
  <si>
    <t>年　度</t>
    <phoneticPr fontId="6"/>
  </si>
  <si>
    <t>（単位：件）</t>
    <phoneticPr fontId="6"/>
  </si>
  <si>
    <t>騒音</t>
    <rPh sb="0" eb="1">
      <t>サワ</t>
    </rPh>
    <rPh sb="1" eb="2">
      <t>オン</t>
    </rPh>
    <phoneticPr fontId="5"/>
  </si>
  <si>
    <t>不法投棄処理</t>
    <phoneticPr fontId="6"/>
  </si>
  <si>
    <t>総数</t>
    <phoneticPr fontId="5"/>
  </si>
  <si>
    <t>大気
汚染</t>
  </si>
  <si>
    <t>水質
汚濁</t>
  </si>
  <si>
    <t>土壌
汚染</t>
  </si>
  <si>
    <t>振動</t>
  </si>
  <si>
    <t>地盤
沈下</t>
  </si>
  <si>
    <t>悪臭</t>
  </si>
  <si>
    <t>その他</t>
  </si>
  <si>
    <t>１８-１０　公害等苦情種類別発生状況（年度別）</t>
    <rPh sb="8" eb="9">
      <t>トウ</t>
    </rPh>
    <rPh sb="9" eb="11">
      <t>クジョウ</t>
    </rPh>
    <phoneticPr fontId="5"/>
  </si>
  <si>
    <r>
      <t>資料：</t>
    </r>
    <r>
      <rPr>
        <sz val="11"/>
        <rFont val="ＭＳ Ｐ明朝"/>
        <family val="1"/>
        <charset val="128"/>
      </rPr>
      <t>環境保全課、廃棄物対策課、ごみ対策課</t>
    </r>
    <rPh sb="5" eb="7">
      <t>ホゼン</t>
    </rPh>
    <rPh sb="7" eb="8">
      <t>カ</t>
    </rPh>
    <rPh sb="9" eb="12">
      <t>ハイキブツ</t>
    </rPh>
    <rPh sb="12" eb="15">
      <t>タイサクカ</t>
    </rPh>
    <rPh sb="18" eb="21">
      <t>タイサクカ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</si>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</sst>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2"/>
      <color indexed="9"/>
      <name val="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9" fillId="0" borderId="3" xfId="0" applyFont="1" applyBorder="1"/>
    <xf numFmtId="0" fontId="9" fillId="0" borderId="0" xfId="0" applyFont="1" applyBorder="1"/>
    <xf numFmtId="37" fontId="9" fillId="0" borderId="4" xfId="0" applyNumberFormat="1" applyFont="1" applyBorder="1" applyProtection="1"/>
    <xf numFmtId="0" fontId="9" fillId="0" borderId="0" xfId="0" applyFont="1" applyAlignment="1">
      <alignment horizontal="right"/>
    </xf>
    <xf numFmtId="0" fontId="10" fillId="0" borderId="3" xfId="0" applyFont="1" applyBorder="1"/>
    <xf numFmtId="0" fontId="11" fillId="0" borderId="0" xfId="0" applyFont="1" applyBorder="1"/>
    <xf numFmtId="0" fontId="9" fillId="0" borderId="0" xfId="0" applyFont="1" applyFill="1"/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/>
    <xf numFmtId="0" fontId="10" fillId="0" borderId="0" xfId="0" applyFont="1" applyFill="1" applyBorder="1" applyAlignment="1">
      <alignment horizontal="center" vertical="center"/>
    </xf>
    <xf numFmtId="176" fontId="7" fillId="0" borderId="0" xfId="0" applyNumberFormat="1" applyFont="1"/>
    <xf numFmtId="176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37" fontId="9" fillId="0" borderId="8" xfId="0" applyNumberFormat="1" applyFont="1" applyFill="1" applyBorder="1" applyAlignment="1" applyProtection="1">
      <alignment vertical="center"/>
    </xf>
    <xf numFmtId="0" fontId="13" fillId="0" borderId="0" xfId="0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>
      <alignment vertical="center"/>
    </xf>
    <xf numFmtId="176" fontId="9" fillId="2" borderId="0" xfId="0" applyNumberFormat="1" applyFont="1" applyFill="1" applyBorder="1" applyAlignment="1" applyProtection="1">
      <alignment vertical="center"/>
    </xf>
    <xf numFmtId="37" fontId="7" fillId="0" borderId="0" xfId="0" applyNumberFormat="1" applyFont="1"/>
    <xf numFmtId="37" fontId="9" fillId="0" borderId="3" xfId="0" applyNumberFormat="1" applyFont="1" applyFill="1" applyBorder="1" applyProtection="1"/>
    <xf numFmtId="0" fontId="9" fillId="0" borderId="3" xfId="0" applyFont="1" applyFill="1" applyBorder="1"/>
    <xf numFmtId="176" fontId="9" fillId="2" borderId="0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L20"/>
  <sheetViews>
    <sheetView showGridLines="0" tabSelected="1" defaultGridColor="0" colorId="22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59765625" defaultRowHeight="14.4"/>
  <cols>
    <col min="1" max="1" width="1.59765625" style="1" customWidth="1"/>
    <col min="2" max="2" width="11.59765625" style="1" customWidth="1"/>
    <col min="3" max="6" width="6.59765625" style="1" customWidth="1"/>
    <col min="7" max="7" width="6.296875" style="1" customWidth="1"/>
    <col min="8" max="8" width="6" style="1" customWidth="1"/>
    <col min="9" max="11" width="6.59765625" style="1" customWidth="1"/>
    <col min="12" max="12" width="8.59765625" style="17" customWidth="1"/>
    <col min="13" max="13" width="9.796875" style="1" customWidth="1"/>
    <col min="14" max="16384" width="9.59765625" style="1"/>
  </cols>
  <sheetData>
    <row r="1" spans="2:12" ht="23.4">
      <c r="B1" s="37" t="s">
        <v>12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2:12" s="3" customFormat="1" ht="13.2">
      <c r="L2" s="4" t="s">
        <v>1</v>
      </c>
    </row>
    <row r="3" spans="2:12" s="3" customFormat="1" ht="2.2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2" s="3" customFormat="1" ht="9" customHeight="1">
      <c r="B4" s="31" t="s">
        <v>0</v>
      </c>
      <c r="C4" s="33" t="s">
        <v>4</v>
      </c>
      <c r="D4" s="15"/>
      <c r="E4" s="15"/>
      <c r="F4" s="15"/>
      <c r="G4" s="16"/>
      <c r="H4" s="16"/>
      <c r="I4" s="15"/>
      <c r="J4" s="16"/>
      <c r="K4" s="12"/>
      <c r="L4" s="35" t="s">
        <v>3</v>
      </c>
    </row>
    <row r="5" spans="2:12" s="3" customFormat="1" ht="26.4">
      <c r="B5" s="32"/>
      <c r="C5" s="34"/>
      <c r="D5" s="13" t="s">
        <v>5</v>
      </c>
      <c r="E5" s="13" t="s">
        <v>6</v>
      </c>
      <c r="F5" s="13" t="s">
        <v>7</v>
      </c>
      <c r="G5" s="14" t="s">
        <v>2</v>
      </c>
      <c r="H5" s="14" t="s">
        <v>8</v>
      </c>
      <c r="I5" s="13" t="s">
        <v>9</v>
      </c>
      <c r="J5" s="14" t="s">
        <v>10</v>
      </c>
      <c r="K5" s="14" t="s">
        <v>11</v>
      </c>
      <c r="L5" s="36"/>
    </row>
    <row r="6" spans="2:12" s="11" customFormat="1" ht="16.5" customHeight="1">
      <c r="B6" s="18" t="s">
        <v>17</v>
      </c>
      <c r="C6" s="23">
        <v>252</v>
      </c>
      <c r="D6" s="20">
        <v>120</v>
      </c>
      <c r="E6" s="20">
        <v>22</v>
      </c>
      <c r="F6" s="21">
        <v>0</v>
      </c>
      <c r="G6" s="22">
        <v>75</v>
      </c>
      <c r="H6" s="22">
        <v>8</v>
      </c>
      <c r="I6" s="21">
        <v>1</v>
      </c>
      <c r="J6" s="22">
        <v>25</v>
      </c>
      <c r="K6" s="22">
        <v>1</v>
      </c>
      <c r="L6" s="22">
        <v>236</v>
      </c>
    </row>
    <row r="7" spans="2:12" s="11" customFormat="1" ht="16.5" customHeight="1">
      <c r="B7" s="18" t="s">
        <v>14</v>
      </c>
      <c r="C7" s="23">
        <f>SUM(D7:K7)</f>
        <v>225</v>
      </c>
      <c r="D7" s="20">
        <v>94</v>
      </c>
      <c r="E7" s="20">
        <v>16</v>
      </c>
      <c r="F7" s="21">
        <v>0</v>
      </c>
      <c r="G7" s="22">
        <v>63</v>
      </c>
      <c r="H7" s="22">
        <v>5</v>
      </c>
      <c r="I7" s="21">
        <v>0</v>
      </c>
      <c r="J7" s="22">
        <v>44</v>
      </c>
      <c r="K7" s="22">
        <v>3</v>
      </c>
      <c r="L7" s="22">
        <v>191</v>
      </c>
    </row>
    <row r="8" spans="2:12" s="11" customFormat="1" ht="16.5" customHeight="1">
      <c r="B8" s="18" t="s">
        <v>15</v>
      </c>
      <c r="C8" s="23">
        <f>SUM(D8:K8)</f>
        <v>203</v>
      </c>
      <c r="D8" s="20">
        <v>85</v>
      </c>
      <c r="E8" s="20">
        <v>10</v>
      </c>
      <c r="F8" s="21">
        <v>0</v>
      </c>
      <c r="G8" s="22">
        <v>78</v>
      </c>
      <c r="H8" s="22">
        <v>7</v>
      </c>
      <c r="I8" s="21">
        <v>0</v>
      </c>
      <c r="J8" s="22">
        <v>21</v>
      </c>
      <c r="K8" s="22">
        <v>2</v>
      </c>
      <c r="L8" s="22">
        <v>187</v>
      </c>
    </row>
    <row r="9" spans="2:12" s="11" customFormat="1" ht="16.5" customHeight="1">
      <c r="B9" s="24" t="s">
        <v>16</v>
      </c>
      <c r="C9" s="23">
        <f>SUM(D9:K9)</f>
        <v>231</v>
      </c>
      <c r="D9" s="26">
        <v>120</v>
      </c>
      <c r="E9" s="26">
        <v>18</v>
      </c>
      <c r="F9" s="21">
        <v>0</v>
      </c>
      <c r="G9" s="25">
        <v>68</v>
      </c>
      <c r="H9" s="25">
        <v>9</v>
      </c>
      <c r="I9" s="21">
        <v>0</v>
      </c>
      <c r="J9" s="25">
        <v>13</v>
      </c>
      <c r="K9" s="25">
        <v>3</v>
      </c>
      <c r="L9" s="25">
        <v>188</v>
      </c>
    </row>
    <row r="10" spans="2:12" s="11" customFormat="1" ht="16.5" customHeight="1">
      <c r="B10" s="24" t="s">
        <v>18</v>
      </c>
      <c r="C10" s="23">
        <f>SUM(D10:K10)</f>
        <v>311</v>
      </c>
      <c r="D10" s="20">
        <f>74+89</f>
        <v>163</v>
      </c>
      <c r="E10" s="20">
        <v>14</v>
      </c>
      <c r="F10" s="21" t="s">
        <v>19</v>
      </c>
      <c r="G10" s="22">
        <v>75</v>
      </c>
      <c r="H10" s="22">
        <v>7</v>
      </c>
      <c r="I10" s="21">
        <v>1</v>
      </c>
      <c r="J10" s="22">
        <f>9+35</f>
        <v>44</v>
      </c>
      <c r="K10" s="22">
        <v>7</v>
      </c>
      <c r="L10" s="30">
        <v>126</v>
      </c>
    </row>
    <row r="11" spans="2:12" s="3" customFormat="1" ht="2.25" customHeight="1" thickBot="1">
      <c r="B11" s="9"/>
      <c r="C11" s="7"/>
      <c r="D11" s="28"/>
      <c r="E11" s="28"/>
      <c r="F11" s="29"/>
      <c r="G11" s="29"/>
      <c r="H11" s="29"/>
      <c r="I11" s="29"/>
      <c r="J11" s="29"/>
      <c r="K11" s="29"/>
      <c r="L11" s="5"/>
    </row>
    <row r="12" spans="2:12" s="3" customFormat="1" ht="2.25" customHeight="1">
      <c r="L12" s="6"/>
    </row>
    <row r="13" spans="2:12" s="3" customFormat="1" ht="14.25" customHeight="1">
      <c r="B13" s="10" t="s">
        <v>13</v>
      </c>
      <c r="D13" s="8"/>
      <c r="L13" s="6"/>
    </row>
    <row r="14" spans="2:12" ht="14.25" customHeight="1"/>
    <row r="15" spans="2:12" ht="14.25" customHeight="1">
      <c r="D15" s="19"/>
    </row>
    <row r="16" spans="2:12" ht="14.25" customHeight="1">
      <c r="K16" s="19"/>
    </row>
    <row r="17" spans="3:8" ht="14.25" customHeight="1">
      <c r="C17" s="27"/>
    </row>
    <row r="18" spans="3:8" ht="14.25" customHeight="1"/>
    <row r="19" spans="3:8">
      <c r="E19" s="2"/>
      <c r="F19" s="2"/>
      <c r="G19" s="2"/>
      <c r="H19" s="2"/>
    </row>
    <row r="20" spans="3:8">
      <c r="E20" s="2"/>
      <c r="F20" s="2"/>
      <c r="G20" s="2"/>
      <c r="H20" s="2"/>
    </row>
  </sheetData>
  <mergeCells count="4">
    <mergeCell ref="B4:B5"/>
    <mergeCell ref="C4:C5"/>
    <mergeCell ref="L4:L5"/>
    <mergeCell ref="B1:L1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2026-08-19T07:33:23Z</dcterms:created>
  <dcterms:modified xsi:type="dcterms:W3CDTF">2026-08-19T07:33:35Z</dcterms:modified>
</cp:coreProperties>
</file>