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/>
  <xr:revisionPtr xr6:coauthVersionLast="36" xr6:coauthVersionMax="36" documentId="8_{5523AC60-DB75-4CC8-84E5-90635737FDF3}" revIDLastSave="0" xr10:uidLastSave="{00000000-0000-0000-0000-000000000000}"/>
  <bookViews>
    <workbookView activeTab="1" firstSheet="1" windowHeight="7770" windowWidth="20490" xWindow="32760" yWindow="32760"/>
  </bookViews>
  <sheets>
    <sheet r:id="rId1" name="回復済み_Sheet1" sheetId="1" state="veryHidden"/>
    <sheet r:id="rId2" name="19-11" sheetId="3"/>
  </sheets>
  <calcPr calcId="191029"/>
</workbook>
</file>

<file path=xl/calcChain.xml><?xml version="1.0" encoding="utf-8"?>
<calcChain xmlns="http://schemas.openxmlformats.org/spreadsheetml/2006/main">
  <c r="F9" i="3" l="1"/>
  <c r="D9" i="3"/>
  <c r="D6" i="3"/>
  <c r="D7" i="3"/>
  <c r="D8" i="3"/>
  <c r="D11" i="3"/>
  <c r="F11" i="3"/>
  <c r="F6" i="3"/>
  <c r="F7" i="3"/>
  <c r="F8" i="3"/>
  <c r="F5" i="3"/>
  <c r="D5" i="3"/>
</calcChain>
</file>

<file path=xl/sharedStrings.xml><?xml version="1.0" encoding="utf-8"?>
<sst xmlns="http://schemas.openxmlformats.org/spreadsheetml/2006/main" count="56" uniqueCount="24">
  <si>
    <t>消防団長</t>
  </si>
  <si>
    <t>副団長</t>
  </si>
  <si>
    <t>副部長</t>
  </si>
  <si>
    <t>消防員</t>
  </si>
  <si>
    <t>(</t>
  </si>
  <si>
    <t>)</t>
  </si>
  <si>
    <t>(</t>
    <phoneticPr fontId="5"/>
  </si>
  <si>
    <t>)</t>
    <phoneticPr fontId="5"/>
  </si>
  <si>
    <t>各年４月１日現在 （単位：人）</t>
    <rPh sb="6" eb="8">
      <t>ゲンザイ</t>
    </rPh>
    <phoneticPr fontId="5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</si>
  <si>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</si>
  <si>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>年　別</t>
    <phoneticPr fontId="5"/>
  </si>
  <si>
    <t>総　数</t>
    <phoneticPr fontId="5"/>
  </si>
  <si>
    <t>部長</t>
    <phoneticPr fontId="5"/>
  </si>
  <si>
    <t>班長</t>
    <rPh sb="0" eb="1">
      <t>ハン</t>
    </rPh>
    <phoneticPr fontId="5"/>
  </si>
  <si>
    <t>消防団連合
副会長</t>
    <phoneticPr fontId="5"/>
  </si>
  <si>
    <t>消防団連合
会長</t>
    <phoneticPr fontId="5"/>
  </si>
  <si>
    <t>定　員</t>
    <phoneticPr fontId="5"/>
  </si>
  <si>
    <t>１９-１１　消防団員数（職階別、年別）</t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</si>
  <si>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color indexed="8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phoneticPr fontId="5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</si>
  <si>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</si>
  <si>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phoneticPr fontId="5"/>
  </si>
  <si>
    <t>令和３年</t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</si>
  <si>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phoneticPr fontId="5"/>
  </si>
  <si>
    <r>
      <t>注  ：</t>
    </r>
    <r>
      <rPr>
        <sz val="11"/>
        <rFont val="ＭＳ Ｐ明朝"/>
        <family val="1"/>
        <charset val="128"/>
      </rPr>
      <t>（　）内は兼務者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</si>
</sst>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4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54"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37" fontId="7" fillId="0" borderId="5" xfId="0" applyNumberFormat="1" applyFont="1" applyBorder="1" applyAlignment="1" applyProtection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37" fontId="7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right" vertical="center"/>
    </xf>
    <xf numFmtId="37" fontId="7" fillId="0" borderId="5" xfId="0" applyNumberFormat="1" applyFont="1" applyFill="1" applyBorder="1" applyAlignment="1" applyProtection="1">
      <alignment vertical="center"/>
    </xf>
    <xf numFmtId="0" fontId="1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37" fontId="7" fillId="3" borderId="0" xfId="0" applyNumberFormat="1" applyFont="1" applyFill="1" applyBorder="1" applyAlignment="1" applyProtection="1">
      <alignment vertical="center"/>
    </xf>
    <xf numFmtId="0" fontId="7" fillId="3" borderId="3" xfId="0" applyFont="1" applyFill="1" applyBorder="1" applyAlignment="1">
      <alignment vertical="center"/>
    </xf>
    <xf numFmtId="37" fontId="7" fillId="3" borderId="3" xfId="0" applyNumberFormat="1" applyFont="1" applyFill="1" applyBorder="1" applyAlignment="1" applyProtection="1">
      <alignment vertical="center"/>
    </xf>
    <xf numFmtId="0" fontId="7" fillId="3" borderId="0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37" fontId="7" fillId="3" borderId="0" xfId="0" applyNumberFormat="1" applyFont="1" applyFill="1" applyAlignment="1" applyProtection="1">
      <alignment vertical="center"/>
    </xf>
    <xf numFmtId="0" fontId="7" fillId="3" borderId="0" xfId="0" applyFont="1" applyFill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right" vertical="center"/>
    </xf>
    <xf numFmtId="37" fontId="7" fillId="0" borderId="3" xfId="0" applyNumberFormat="1" applyFont="1" applyFill="1" applyBorder="1" applyAlignment="1" applyProtection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37" fontId="7" fillId="0" borderId="0" xfId="0" applyNumberFormat="1" applyFont="1" applyFill="1" applyAlignment="1" applyProtection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6">
    <cellStyle name="Calc Currency (0)" xfId="1"/>
    <cellStyle name="Header1" xfId="2"/>
    <cellStyle name="Header2" xfId="3"/>
    <cellStyle name="Normal_#18-Internet" xfId="4"/>
    <cellStyle name="標準" xfId="0" builtinId="0"/>
    <cellStyle name="未定義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B1:S15"/>
  <sheetViews>
    <sheetView showGridLines="0" tabSelected="1" defaultGridColor="0" colorId="22" zoomScale="120" zoomScaleNormal="120" workbookViewId="0">
      <selection activeCell="W9" sqref="W9"/>
    </sheetView>
  </sheetViews>
  <sheetFormatPr defaultColWidth="8.625" defaultRowHeight="13.5"/>
  <cols>
    <col min="1" max="1" width="1.625" style="3" customWidth="1"/>
    <col min="2" max="2" width="11.25" style="3" customWidth="1"/>
    <col min="3" max="3" width="2.25" style="4" customWidth="1"/>
    <col min="4" max="5" width="2.25" style="3" customWidth="1"/>
    <col min="6" max="6" width="6.75" style="3" customWidth="1"/>
    <col min="7" max="7" width="3.625" style="4" customWidth="1"/>
    <col min="8" max="8" width="3.625" style="11" customWidth="1"/>
    <col min="9" max="9" width="3.625" style="3" customWidth="1"/>
    <col min="10" max="10" width="3.625" style="4" customWidth="1"/>
    <col min="11" max="11" width="3.625" style="11" customWidth="1"/>
    <col min="12" max="12" width="3.625" style="3" customWidth="1"/>
    <col min="13" max="13" width="8.5" style="3" customWidth="1"/>
    <col min="14" max="17" width="6.625" style="3" customWidth="1"/>
    <col min="18" max="18" width="6.75" style="3" customWidth="1"/>
    <col min="19" max="16384" width="8.625" style="3"/>
  </cols>
  <sheetData>
    <row r="1" spans="2:19" ht="24">
      <c r="B1" s="50" t="s">
        <v>17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2:19">
      <c r="R2" s="5" t="s">
        <v>8</v>
      </c>
    </row>
    <row r="3" spans="2:19" ht="2.25" customHeight="1" thickBot="1">
      <c r="B3" s="6"/>
      <c r="C3" s="7"/>
      <c r="D3" s="6"/>
      <c r="E3" s="6"/>
      <c r="F3" s="6"/>
      <c r="G3" s="7"/>
      <c r="H3" s="16"/>
      <c r="I3" s="6"/>
      <c r="J3" s="7"/>
      <c r="K3" s="16"/>
      <c r="L3" s="6"/>
      <c r="M3" s="6"/>
      <c r="N3" s="6"/>
      <c r="O3" s="6"/>
      <c r="P3" s="6"/>
      <c r="Q3" s="6"/>
      <c r="R3" s="6"/>
    </row>
    <row r="4" spans="2:19" ht="27" customHeight="1">
      <c r="B4" s="1" t="s">
        <v>10</v>
      </c>
      <c r="C4" s="47" t="s">
        <v>11</v>
      </c>
      <c r="D4" s="48"/>
      <c r="E4" s="48"/>
      <c r="F4" s="49"/>
      <c r="G4" s="51" t="s">
        <v>15</v>
      </c>
      <c r="H4" s="52"/>
      <c r="I4" s="53"/>
      <c r="J4" s="51" t="s">
        <v>14</v>
      </c>
      <c r="K4" s="52"/>
      <c r="L4" s="53"/>
      <c r="M4" s="2" t="s">
        <v>0</v>
      </c>
      <c r="N4" s="2" t="s">
        <v>1</v>
      </c>
      <c r="O4" s="2" t="s">
        <v>12</v>
      </c>
      <c r="P4" s="2" t="s">
        <v>2</v>
      </c>
      <c r="Q4" s="2" t="s">
        <v>13</v>
      </c>
      <c r="R4" s="2" t="s">
        <v>3</v>
      </c>
    </row>
    <row r="5" spans="2:19" s="17" customFormat="1" ht="16.5" customHeight="1">
      <c r="B5" s="23" t="s">
        <v>21</v>
      </c>
      <c r="C5" s="18" t="s">
        <v>6</v>
      </c>
      <c r="D5" s="19">
        <f>SUM(H5,K5)</f>
        <v>3</v>
      </c>
      <c r="E5" s="19" t="s">
        <v>7</v>
      </c>
      <c r="F5" s="22">
        <f>SUM(M5:R5)</f>
        <v>1475</v>
      </c>
      <c r="G5" s="20" t="s">
        <v>6</v>
      </c>
      <c r="H5" s="23">
        <v>1</v>
      </c>
      <c r="I5" s="19" t="s">
        <v>7</v>
      </c>
      <c r="J5" s="20" t="s">
        <v>6</v>
      </c>
      <c r="K5" s="23">
        <v>2</v>
      </c>
      <c r="L5" s="19" t="s">
        <v>7</v>
      </c>
      <c r="M5" s="19">
        <v>21</v>
      </c>
      <c r="N5" s="19">
        <v>21</v>
      </c>
      <c r="O5" s="19">
        <v>107</v>
      </c>
      <c r="P5" s="19">
        <v>107</v>
      </c>
      <c r="Q5" s="19">
        <v>251</v>
      </c>
      <c r="R5" s="22">
        <v>968</v>
      </c>
    </row>
    <row r="6" spans="2:19" s="17" customFormat="1" ht="16.5" customHeight="1">
      <c r="B6" s="28" t="s">
        <v>18</v>
      </c>
      <c r="C6" s="18" t="s">
        <v>6</v>
      </c>
      <c r="D6" s="19">
        <f>SUM(H6,K6)</f>
        <v>3</v>
      </c>
      <c r="E6" s="19" t="s">
        <v>7</v>
      </c>
      <c r="F6" s="22">
        <f>SUM(M6:R6)</f>
        <v>1468</v>
      </c>
      <c r="G6" s="20" t="s">
        <v>6</v>
      </c>
      <c r="H6" s="23">
        <v>1</v>
      </c>
      <c r="I6" s="19" t="s">
        <v>7</v>
      </c>
      <c r="J6" s="20" t="s">
        <v>6</v>
      </c>
      <c r="K6" s="23">
        <v>2</v>
      </c>
      <c r="L6" s="19" t="s">
        <v>7</v>
      </c>
      <c r="M6" s="19">
        <v>21</v>
      </c>
      <c r="N6" s="19">
        <v>21</v>
      </c>
      <c r="O6" s="19">
        <v>107</v>
      </c>
      <c r="P6" s="19">
        <v>107</v>
      </c>
      <c r="Q6" s="19">
        <v>251</v>
      </c>
      <c r="R6" s="22">
        <v>961</v>
      </c>
    </row>
    <row r="7" spans="2:19" s="17" customFormat="1" ht="16.5" customHeight="1">
      <c r="B7" s="29" t="s">
        <v>19</v>
      </c>
      <c r="C7" s="18" t="s">
        <v>6</v>
      </c>
      <c r="D7" s="19">
        <f>SUM(H7,K7)</f>
        <v>3</v>
      </c>
      <c r="E7" s="19" t="s">
        <v>7</v>
      </c>
      <c r="F7" s="22">
        <f>SUM(M7:R7)</f>
        <v>1471</v>
      </c>
      <c r="G7" s="20" t="s">
        <v>4</v>
      </c>
      <c r="H7" s="23">
        <v>1</v>
      </c>
      <c r="I7" s="19" t="s">
        <v>5</v>
      </c>
      <c r="J7" s="20" t="s">
        <v>4</v>
      </c>
      <c r="K7" s="23">
        <v>2</v>
      </c>
      <c r="L7" s="19" t="s">
        <v>5</v>
      </c>
      <c r="M7" s="30">
        <v>21</v>
      </c>
      <c r="N7" s="30">
        <v>21</v>
      </c>
      <c r="O7" s="30">
        <v>107</v>
      </c>
      <c r="P7" s="30">
        <v>107</v>
      </c>
      <c r="Q7" s="30">
        <v>251</v>
      </c>
      <c r="R7" s="31">
        <v>964</v>
      </c>
    </row>
    <row r="8" spans="2:19" s="17" customFormat="1" ht="16.5" customHeight="1">
      <c r="B8" s="29" t="s">
        <v>20</v>
      </c>
      <c r="C8" s="18" t="s">
        <v>4</v>
      </c>
      <c r="D8" s="30">
        <f>SUM(H8,K8)</f>
        <v>3</v>
      </c>
      <c r="E8" s="30" t="s">
        <v>5</v>
      </c>
      <c r="F8" s="31">
        <f>SUM(M8:R8)</f>
        <v>1470</v>
      </c>
      <c r="G8" s="34" t="s">
        <v>4</v>
      </c>
      <c r="H8" s="35">
        <v>1</v>
      </c>
      <c r="I8" s="30" t="s">
        <v>5</v>
      </c>
      <c r="J8" s="34" t="s">
        <v>4</v>
      </c>
      <c r="K8" s="35">
        <v>2</v>
      </c>
      <c r="L8" s="30" t="s">
        <v>5</v>
      </c>
      <c r="M8" s="30">
        <v>21</v>
      </c>
      <c r="N8" s="30">
        <v>21</v>
      </c>
      <c r="O8" s="30">
        <v>106</v>
      </c>
      <c r="P8" s="30">
        <v>106</v>
      </c>
      <c r="Q8" s="30">
        <v>249</v>
      </c>
      <c r="R8" s="31">
        <v>967</v>
      </c>
    </row>
    <row r="9" spans="2:19" s="17" customFormat="1" ht="16.5" customHeight="1">
      <c r="B9" s="29" t="s">
        <v>22</v>
      </c>
      <c r="C9" s="18" t="s">
        <v>4</v>
      </c>
      <c r="D9" s="30">
        <f>SUM(H9,K9)</f>
        <v>2</v>
      </c>
      <c r="E9" s="30" t="s">
        <v>5</v>
      </c>
      <c r="F9" s="31">
        <f>SUM(M9:R9)</f>
        <v>1459</v>
      </c>
      <c r="G9" s="34" t="s">
        <v>4</v>
      </c>
      <c r="H9" s="23">
        <v>1</v>
      </c>
      <c r="I9" s="19" t="s">
        <v>5</v>
      </c>
      <c r="J9" s="20" t="s">
        <v>4</v>
      </c>
      <c r="K9" s="23">
        <v>1</v>
      </c>
      <c r="L9" s="19" t="s">
        <v>5</v>
      </c>
      <c r="M9" s="19">
        <v>21</v>
      </c>
      <c r="N9" s="19">
        <v>21</v>
      </c>
      <c r="O9" s="19">
        <v>106</v>
      </c>
      <c r="P9" s="19">
        <v>106</v>
      </c>
      <c r="Q9" s="19">
        <v>249</v>
      </c>
      <c r="R9" s="22">
        <v>956</v>
      </c>
    </row>
    <row r="10" spans="2:19" ht="2.25" customHeight="1">
      <c r="B10" s="9"/>
      <c r="C10" s="10"/>
      <c r="D10" s="32"/>
      <c r="E10" s="32"/>
      <c r="F10" s="33"/>
      <c r="G10" s="36"/>
      <c r="H10" s="40"/>
      <c r="I10" s="41"/>
      <c r="J10" s="42"/>
      <c r="K10" s="40"/>
      <c r="L10" s="41"/>
      <c r="M10" s="41"/>
      <c r="N10" s="41"/>
      <c r="O10" s="41"/>
      <c r="P10" s="41"/>
      <c r="Q10" s="41"/>
      <c r="R10" s="43"/>
      <c r="S10" s="21"/>
    </row>
    <row r="11" spans="2:19" ht="18" customHeight="1">
      <c r="B11" s="11" t="s">
        <v>16</v>
      </c>
      <c r="C11" s="8" t="s">
        <v>4</v>
      </c>
      <c r="D11" s="37">
        <f>SUM(H11,K11)</f>
        <v>2</v>
      </c>
      <c r="E11" s="37" t="s">
        <v>5</v>
      </c>
      <c r="F11" s="38">
        <f>SUM(M11:R11)</f>
        <v>1517</v>
      </c>
      <c r="G11" s="39" t="s">
        <v>4</v>
      </c>
      <c r="H11" s="44">
        <v>1</v>
      </c>
      <c r="I11" s="17" t="s">
        <v>5</v>
      </c>
      <c r="J11" s="45" t="s">
        <v>4</v>
      </c>
      <c r="K11" s="44">
        <v>1</v>
      </c>
      <c r="L11" s="17" t="s">
        <v>5</v>
      </c>
      <c r="M11" s="17">
        <v>21</v>
      </c>
      <c r="N11" s="17">
        <v>21</v>
      </c>
      <c r="O11" s="17">
        <v>106</v>
      </c>
      <c r="P11" s="17">
        <v>106</v>
      </c>
      <c r="Q11" s="17">
        <v>249</v>
      </c>
      <c r="R11" s="46">
        <v>1014</v>
      </c>
      <c r="S11" s="21"/>
    </row>
    <row r="12" spans="2:19" ht="2.25" customHeight="1" thickBot="1">
      <c r="B12" s="6"/>
      <c r="C12" s="12"/>
      <c r="D12" s="6"/>
      <c r="E12" s="6"/>
      <c r="F12" s="13"/>
      <c r="G12" s="7"/>
      <c r="H12" s="24"/>
      <c r="I12" s="25"/>
      <c r="J12" s="26"/>
      <c r="K12" s="24"/>
      <c r="L12" s="25"/>
      <c r="M12" s="25"/>
      <c r="N12" s="25"/>
      <c r="O12" s="25"/>
      <c r="P12" s="25"/>
      <c r="Q12" s="25"/>
      <c r="R12" s="27"/>
    </row>
    <row r="13" spans="2:19" ht="2.25" customHeight="1"/>
    <row r="14" spans="2:19">
      <c r="B14" s="14" t="s">
        <v>9</v>
      </c>
    </row>
    <row r="15" spans="2:19">
      <c r="B15" s="15" t="s">
        <v>23</v>
      </c>
    </row>
  </sheetData>
  <mergeCells count="4">
    <mergeCell ref="C4:F4"/>
    <mergeCell ref="B1:R1"/>
    <mergeCell ref="G4:I4"/>
    <mergeCell ref="J4:L4"/>
  </mergeCells>
  <phoneticPr fontId="5"/>
  <pageMargins left="0.5" right="0.5" top="0.5" bottom="0.5" header="0.51200000000000001" footer="0.51200000000000001"/>
  <pageSetup paperSize="9" scale="68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2017-12-26T01:23:01Z</cp:lastPrinted>
  <dcterms:created xsi:type="dcterms:W3CDTF">1997-07-16T05:18:18Z</dcterms:created>
  <dcterms:modified xsi:type="dcterms:W3CDTF">2026-08-26T09:01:57Z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0008007a000000000000010262b10207c74006b004c800</vt:lpwstr>
  </property>
</Properties>
</file>