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0AF6DA45-57FB-434D-B32D-19B679229F50}" revIDLastSave="0" xr10:uidLastSave="{00000000-0000-0000-0000-000000000000}"/>
  <bookViews>
    <workbookView activeTab="1" firstSheet="1" xr2:uid="{00000000-000D-0000-FFFF-FFFF00000000}" windowHeight="7110" windowWidth="20490" xWindow="32760" yWindow="32760"/>
  </bookViews>
  <sheets>
    <sheet r:id="rId1" name="回復済み_Sheet1" sheetId="1" state="veryHidden"/>
    <sheet r:id="rId2" name="R7" sheetId="18"/>
    <sheet r:id="rId3" name="R6" sheetId="17"/>
    <sheet r:id="rId4" name="R５" sheetId="16"/>
    <sheet r:id="rId5" name="R4" sheetId="15"/>
    <sheet r:id="rId6" name="R3" sheetId="14"/>
    <sheet r:id="rId7" name="R2" sheetId="13"/>
    <sheet r:id="rId8" name="R1" sheetId="12"/>
    <sheet r:id="rId9" name="H30" sheetId="11"/>
    <sheet r:id="rId10" name="H29" sheetId="10"/>
    <sheet r:id="rId11" name="H28" sheetId="9"/>
    <sheet r:id="rId12" name="H27" sheetId="7"/>
    <sheet r:id="rId13" name="H26" sheetId="6"/>
    <sheet r:id="rId14" name="H25" sheetId="5"/>
    <sheet r:id="rId15" name="H24" sheetId="4"/>
    <sheet r:id="rId16" name="H23" sheetId="3"/>
  </sheets>
  <definedNames>
    <definedName localSheetId="15" name="_xlnm.Print_Area">'H23'!$A$1:$N$12</definedName>
    <definedName localSheetId="14" name="_xlnm.Print_Area">'H24'!$A$1:$N$12</definedName>
    <definedName localSheetId="13" name="_xlnm.Print_Area">'H25'!$A$1:$N$12</definedName>
    <definedName localSheetId="12" name="_xlnm.Print_Area">'H26'!$A$1:$N$12</definedName>
    <definedName localSheetId="11" name="_xlnm.Print_Area">'H27'!$A$1:$N$12</definedName>
  </definedNames>
  <calcPr calcId="191029"/>
</workbook>
</file>

<file path=xl/calcChain.xml><?xml version="1.0" encoding="utf-8"?>
<calcChain xmlns="http://schemas.openxmlformats.org/spreadsheetml/2006/main">
  <c r="C9" i="18" l="1"/>
  <c r="D9" i="18"/>
  <c r="E9" i="18"/>
  <c r="F9" i="18"/>
  <c r="G9" i="18"/>
  <c r="H9" i="18"/>
  <c r="I9" i="18"/>
  <c r="J9" i="18"/>
  <c r="K9" i="18"/>
  <c r="L9" i="18"/>
  <c r="N8" i="18"/>
  <c r="N9" i="18"/>
  <c r="M8" i="18"/>
  <c r="N7" i="18"/>
  <c r="M7" i="18"/>
  <c r="N6" i="18"/>
  <c r="M6" i="18"/>
  <c r="N8" i="17"/>
  <c r="M8" i="17"/>
  <c r="N7" i="17"/>
  <c r="M7" i="17"/>
  <c r="N6" i="17"/>
  <c r="M6" i="17"/>
  <c r="L9" i="16"/>
  <c r="K9" i="16"/>
  <c r="J9" i="16"/>
  <c r="I9" i="16"/>
  <c r="H9" i="16"/>
  <c r="G9" i="16"/>
  <c r="F9" i="16"/>
  <c r="E9" i="16"/>
  <c r="D9" i="16"/>
  <c r="C9" i="16"/>
  <c r="N8" i="16"/>
  <c r="M8" i="16"/>
  <c r="N7" i="16"/>
  <c r="M7" i="16"/>
  <c r="N6" i="16"/>
  <c r="M6" i="16"/>
  <c r="C9" i="15"/>
  <c r="N8" i="15"/>
  <c r="N7" i="15"/>
  <c r="M8" i="15"/>
  <c r="M7" i="15"/>
  <c r="N6" i="15"/>
  <c r="M6" i="15"/>
  <c r="M9" i="15"/>
  <c r="J9" i="15"/>
  <c r="L9" i="15"/>
  <c r="K9" i="15"/>
  <c r="I9" i="15"/>
  <c r="H9" i="15"/>
  <c r="G9" i="15"/>
  <c r="F9" i="15"/>
  <c r="E9" i="15"/>
  <c r="D9" i="15"/>
  <c r="N6" i="14"/>
  <c r="M6" i="14"/>
  <c r="N8" i="14"/>
  <c r="M8" i="14"/>
  <c r="N7" i="14"/>
  <c r="N9" i="14"/>
  <c r="M7" i="14"/>
  <c r="M9" i="14"/>
  <c r="G9" i="13"/>
  <c r="H9" i="13"/>
  <c r="I9" i="13"/>
  <c r="J9" i="13"/>
  <c r="K9" i="13"/>
  <c r="L9" i="13"/>
  <c r="F9" i="13"/>
  <c r="E9" i="13"/>
  <c r="N8" i="13"/>
  <c r="M8" i="13"/>
  <c r="N7" i="13"/>
  <c r="M7" i="13"/>
  <c r="N6" i="13"/>
  <c r="M6" i="13"/>
  <c r="H9" i="12"/>
  <c r="D9" i="12"/>
  <c r="E9" i="12"/>
  <c r="F9" i="12"/>
  <c r="G9" i="12"/>
  <c r="I9" i="12"/>
  <c r="J9" i="12"/>
  <c r="K9" i="12"/>
  <c r="L9" i="12"/>
  <c r="D9" i="11"/>
  <c r="C9" i="11"/>
  <c r="C9" i="12"/>
  <c r="N8" i="12"/>
  <c r="M8" i="12"/>
  <c r="M7" i="12"/>
  <c r="N6" i="12"/>
  <c r="M6" i="12"/>
  <c r="L9" i="11"/>
  <c r="K9" i="11"/>
  <c r="J9" i="11"/>
  <c r="I9" i="11"/>
  <c r="H9" i="11"/>
  <c r="G9" i="11"/>
  <c r="F9" i="11"/>
  <c r="E9" i="11"/>
  <c r="N8" i="11"/>
  <c r="N9" i="11"/>
  <c r="M8" i="11"/>
  <c r="N7" i="11"/>
  <c r="M7" i="11"/>
  <c r="N6" i="11"/>
  <c r="M6" i="11"/>
  <c r="N8" i="10"/>
  <c r="M8" i="10"/>
  <c r="M9" i="10"/>
  <c r="N7" i="10"/>
  <c r="N9" i="10"/>
  <c r="M7" i="10"/>
  <c r="N6" i="10"/>
  <c r="M6" i="10"/>
  <c r="L9" i="10"/>
  <c r="K9" i="10"/>
  <c r="J9" i="10"/>
  <c r="I9" i="10"/>
  <c r="H9" i="10"/>
  <c r="G9" i="10"/>
  <c r="F9" i="10"/>
  <c r="E9" i="10"/>
  <c r="D9" i="10"/>
  <c r="C9" i="10"/>
  <c r="L9" i="9"/>
  <c r="K9" i="9"/>
  <c r="J9" i="9"/>
  <c r="I9" i="9"/>
  <c r="H9" i="9"/>
  <c r="G9" i="9"/>
  <c r="F9" i="9"/>
  <c r="E9" i="9"/>
  <c r="D9" i="9"/>
  <c r="C9" i="9"/>
  <c r="N8" i="9"/>
  <c r="M8" i="9"/>
  <c r="N7" i="9"/>
  <c r="M7" i="9"/>
  <c r="N6" i="9"/>
  <c r="N9" i="9"/>
  <c r="M6" i="9"/>
  <c r="L9" i="7"/>
  <c r="K9" i="7"/>
  <c r="J9" i="7"/>
  <c r="I9" i="7"/>
  <c r="H9" i="7"/>
  <c r="G9" i="7"/>
  <c r="F9" i="7"/>
  <c r="E9" i="7"/>
  <c r="D9" i="7"/>
  <c r="C9" i="7"/>
  <c r="N8" i="7"/>
  <c r="M8" i="7"/>
  <c r="N7" i="7"/>
  <c r="M7" i="7"/>
  <c r="N6" i="7"/>
  <c r="M6" i="7"/>
  <c r="K9" i="6"/>
  <c r="L9" i="6"/>
  <c r="J9" i="6"/>
  <c r="I9" i="6"/>
  <c r="H9" i="6"/>
  <c r="G9" i="6"/>
  <c r="F9" i="6"/>
  <c r="E9" i="6"/>
  <c r="D9" i="6"/>
  <c r="C9" i="6"/>
  <c r="N8" i="6"/>
  <c r="M8" i="6"/>
  <c r="N7" i="6"/>
  <c r="M7" i="6"/>
  <c r="N6" i="6"/>
  <c r="N9" i="6"/>
  <c r="M6" i="6"/>
  <c r="M9" i="6"/>
  <c r="M6" i="5"/>
  <c r="N6" i="5"/>
  <c r="N9" i="5"/>
  <c r="M7" i="5"/>
  <c r="N7" i="5"/>
  <c r="M8" i="5"/>
  <c r="N8" i="5"/>
  <c r="C9" i="5"/>
  <c r="D9" i="5"/>
  <c r="E9" i="5"/>
  <c r="F9" i="5"/>
  <c r="G9" i="5"/>
  <c r="H9" i="5"/>
  <c r="I9" i="5"/>
  <c r="J9" i="5"/>
  <c r="L9" i="5"/>
  <c r="M9" i="5"/>
  <c r="M8" i="4"/>
  <c r="M6" i="4"/>
  <c r="M9" i="4"/>
  <c r="M7" i="4"/>
  <c r="N6" i="4"/>
  <c r="N7" i="4"/>
  <c r="N9" i="4"/>
  <c r="N8" i="4"/>
  <c r="C9" i="4"/>
  <c r="D9" i="4"/>
  <c r="E9" i="4"/>
  <c r="F9" i="4"/>
  <c r="G9" i="4"/>
  <c r="H9" i="4"/>
  <c r="I9" i="4"/>
  <c r="J9" i="4"/>
  <c r="K9" i="4"/>
  <c r="L9" i="4"/>
  <c r="N6" i="3"/>
  <c r="N9" i="3"/>
  <c r="C9" i="3"/>
  <c r="M6" i="3"/>
  <c r="M9" i="3"/>
  <c r="N8" i="3"/>
  <c r="N7" i="3"/>
  <c r="M8" i="3"/>
  <c r="M7" i="3"/>
  <c r="D9" i="3"/>
  <c r="E9" i="3"/>
  <c r="F9" i="3"/>
  <c r="G9" i="3"/>
  <c r="H9" i="3"/>
  <c r="I9" i="3"/>
  <c r="J9" i="3"/>
  <c r="K9" i="3"/>
  <c r="L9" i="3"/>
  <c r="N9" i="7"/>
  <c r="M9" i="7"/>
  <c r="M9" i="9"/>
  <c r="M9" i="11"/>
  <c r="N7" i="12"/>
  <c r="N9" i="12"/>
  <c r="M9" i="12"/>
  <c r="M9" i="13"/>
  <c r="N9" i="13"/>
  <c r="N9" i="15"/>
  <c r="N9" i="16"/>
  <c r="M9" i="16"/>
  <c r="N9" i="17"/>
  <c r="M9" i="17"/>
  <c r="M9" i="18"/>
</calcChain>
</file>

<file path=xl/sharedStrings.xml><?xml version="1.0" encoding="utf-8"?>
<sst xmlns="http://schemas.openxmlformats.org/spreadsheetml/2006/main" count="506" uniqueCount="64">
  <si>
    <t>件数</t>
    <phoneticPr fontId="5"/>
  </si>
  <si>
    <t>人員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</si>
  <si>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</si>
  <si>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計</t>
    <phoneticPr fontId="5"/>
  </si>
  <si>
    <t>上り線</t>
    <phoneticPr fontId="5"/>
  </si>
  <si>
    <t>下り線</t>
    <phoneticPr fontId="5"/>
  </si>
  <si>
    <t>その他</t>
    <rPh sb="2" eb="3">
      <t>タ</t>
    </rPh>
    <phoneticPr fontId="5"/>
  </si>
  <si>
    <t>岡崎インター
293.4</t>
    <rPh sb="0" eb="2">
      <t>オカザキ</t>
    </rPh>
    <phoneticPr fontId="5"/>
  </si>
  <si>
    <t>合計</t>
    <rPh sb="0" eb="2">
      <t>ゴウケイ</t>
    </rPh>
    <phoneticPr fontId="5"/>
  </si>
  <si>
    <t>区間
・
区分</t>
    <rPh sb="0" eb="1">
      <t>ク</t>
    </rPh>
    <rPh sb="1" eb="2">
      <t>カン</t>
    </rPh>
    <phoneticPr fontId="5"/>
  </si>
  <si>
    <t>件数</t>
    <phoneticPr fontId="5"/>
  </si>
  <si>
    <t>人員</t>
    <phoneticPr fontId="5"/>
  </si>
  <si>
    <t>豊田市
305.2～302.6</t>
    <rPh sb="0" eb="3">
      <t>トヨタシ</t>
    </rPh>
    <phoneticPr fontId="5"/>
  </si>
  <si>
    <t>岡崎市
302.6～293.4</t>
    <rPh sb="0" eb="3">
      <t>オカザキシ</t>
    </rPh>
    <phoneticPr fontId="5"/>
  </si>
  <si>
    <t>岡崎市
293.4～283.9</t>
    <rPh sb="0" eb="3">
      <t>オカザキシ</t>
    </rPh>
    <phoneticPr fontId="5"/>
  </si>
  <si>
    <r>
      <t xml:space="preserve"> 注 ：「</t>
    </r>
    <r>
      <rPr>
        <sz val="11"/>
        <rFont val="ＭＳ Ｐ明朝"/>
        <family val="1"/>
        <charset val="128"/>
      </rPr>
      <t>その他」とは、インターチェンジ、サービスエリア、パーキングエリア等をいう。</t>
    </r>
    <rPh sb="1" eb="2">
      <t>チュウ</t>
    </rPh>
    <rPh sb="7" eb="8">
      <t>タ</t>
    </rPh>
    <rPh sb="37" eb="38">
      <t>トウ</t>
    </rPh>
    <phoneticPr fontId="5"/>
  </si>
  <si>
    <t>１９-１６　東名高速道路救急出場状況（区間別）</t>
    <phoneticPr fontId="5"/>
  </si>
  <si>
    <t>豊川市
283.9～280.1</t>
    <rPh sb="0" eb="2">
      <t>トヨカワ</t>
    </rPh>
    <rPh sb="2" eb="3">
      <t>シ</t>
    </rPh>
    <phoneticPr fontId="5"/>
  </si>
  <si>
    <t>平成23年中 （単位：件,人）</t>
    <rPh sb="5" eb="6">
      <t>チュウ</t>
    </rPh>
    <phoneticPr fontId="5"/>
  </si>
  <si>
    <t>１９-１６　東名高速道路救急出場状況（区間別）</t>
    <phoneticPr fontId="5"/>
  </si>
  <si>
    <t>件数</t>
    <phoneticPr fontId="5"/>
  </si>
  <si>
    <t>人員</t>
    <phoneticPr fontId="5"/>
  </si>
  <si>
    <t>件数</t>
    <phoneticPr fontId="5"/>
  </si>
  <si>
    <t>計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</si>
  <si>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</si>
  <si>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平成24年中 （単位：件,人）</t>
    <rPh sb="5" eb="6">
      <t>チュウ</t>
    </rPh>
    <phoneticPr fontId="5"/>
  </si>
  <si>
    <t>１９-１６　東名高速道路救急出場状況（区間別）</t>
    <phoneticPr fontId="5"/>
  </si>
  <si>
    <t>件数</t>
    <phoneticPr fontId="5"/>
  </si>
  <si>
    <t>人員</t>
    <phoneticPr fontId="5"/>
  </si>
  <si>
    <t>上り線</t>
    <phoneticPr fontId="5"/>
  </si>
  <si>
    <t>下り線</t>
    <phoneticPr fontId="5"/>
  </si>
  <si>
    <t>計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</si>
  <si>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</si>
  <si>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平成25年中 （単位：件,人）</t>
    <rPh sb="5" eb="6">
      <t>チュウ</t>
    </rPh>
    <phoneticPr fontId="5"/>
  </si>
  <si>
    <t>平成26年中 （単位：件,人）</t>
    <rPh sb="5" eb="6">
      <t>チュウ</t>
    </rPh>
    <phoneticPr fontId="5"/>
  </si>
  <si>
    <t>平成27年中 （単位：件,人）</t>
    <rPh sb="5" eb="6">
      <t>チュウ</t>
    </rPh>
    <phoneticPr fontId="5"/>
  </si>
  <si>
    <t>平成28年中 （単位：件,人）</t>
    <rPh sb="5" eb="6">
      <t>チュウ</t>
    </rPh>
    <phoneticPr fontId="5"/>
  </si>
  <si>
    <t>-</t>
    <phoneticPr fontId="11"/>
  </si>
  <si>
    <t>１９-１７　東名高速道路救急出場状況（区間別）</t>
    <phoneticPr fontId="5"/>
  </si>
  <si>
    <t>平成29年中 （単位：件,人）</t>
    <rPh sb="5" eb="6">
      <t>チュウ</t>
    </rPh>
    <phoneticPr fontId="5"/>
  </si>
  <si>
    <t>平成30年中 （単位：件,人）</t>
    <rPh sb="5" eb="6">
      <t>チュウ</t>
    </rPh>
    <phoneticPr fontId="5"/>
  </si>
  <si>
    <t>-</t>
  </si>
  <si>
    <t>-</t>
    <phoneticPr fontId="11"/>
  </si>
  <si>
    <t>令和元年中 （単位：件,人）</t>
    <rPh sb="0" eb="2">
      <t>レイワ</t>
    </rPh>
    <rPh sb="2" eb="3">
      <t>ガン</t>
    </rPh>
    <rPh sb="4" eb="5">
      <t>チュウ</t>
    </rPh>
    <phoneticPr fontId="5"/>
  </si>
  <si>
    <t>-</t>
    <phoneticPr fontId="11"/>
  </si>
  <si>
    <t>-</t>
    <phoneticPr fontId="11"/>
  </si>
  <si>
    <t>-</t>
    <phoneticPr fontId="11"/>
  </si>
  <si>
    <t>-</t>
    <phoneticPr fontId="11"/>
  </si>
  <si>
    <t>令和２年中 （単位：件,人）</t>
    <rPh sb="0" eb="2">
      <t>レイワ</t>
    </rPh>
    <rPh sb="4" eb="5">
      <t>チュウ</t>
    </rPh>
    <phoneticPr fontId="5"/>
  </si>
  <si>
    <t>-</t>
    <phoneticPr fontId="11"/>
  </si>
  <si>
    <t>-</t>
    <phoneticPr fontId="11"/>
  </si>
  <si>
    <t>令和３年中 （単位：件,人）</t>
    <rPh sb="0" eb="2">
      <t>レイワ</t>
    </rPh>
    <rPh sb="4" eb="5">
      <t>チュウ</t>
    </rPh>
    <rPh sb="10" eb="11">
      <t>ケン</t>
    </rPh>
    <phoneticPr fontId="5"/>
  </si>
  <si>
    <t>１９-１７　東名高速道路救急出場状況（区間別）</t>
    <phoneticPr fontId="5"/>
  </si>
  <si>
    <t>令和４年中 （単位：件,人）</t>
    <rPh sb="0" eb="2">
      <t>レイワ</t>
    </rPh>
    <rPh sb="4" eb="5">
      <t>チュウ</t>
    </rPh>
    <rPh sb="10" eb="11">
      <t>ケン</t>
    </rPh>
    <phoneticPr fontId="5"/>
  </si>
  <si>
    <t>-</t>
    <phoneticPr fontId="11"/>
  </si>
  <si>
    <t>-</t>
    <phoneticPr fontId="11"/>
  </si>
  <si>
    <t>-</t>
    <phoneticPr fontId="11"/>
  </si>
  <si>
    <t>-</t>
    <phoneticPr fontId="11"/>
  </si>
  <si>
    <t>-</t>
    <phoneticPr fontId="11"/>
  </si>
  <si>
    <t>-</t>
    <phoneticPr fontId="11"/>
  </si>
  <si>
    <t>令和５年中 （単位：件,人）</t>
    <rPh sb="0" eb="2">
      <t>レイワ</t>
    </rPh>
    <rPh sb="4" eb="5">
      <t>チュウ</t>
    </rPh>
    <rPh sb="10" eb="11">
      <t>ケン</t>
    </rPh>
    <phoneticPr fontId="5"/>
  </si>
  <si>
    <t>令和6年中 （単位：件,人）</t>
    <rPh sb="0" eb="2">
      <t>レイワ</t>
    </rPh>
    <rPh sb="4" eb="5">
      <t>チュウ</t>
    </rPh>
    <rPh sb="10" eb="11">
      <t>ケン</t>
    </rPh>
    <phoneticPr fontId="5"/>
  </si>
  <si>
    <t>令和7年中 （単位：件,人）</t>
    <rPh sb="0" eb="2">
      <t>レイワ</t>
    </rPh>
    <rPh sb="4" eb="5">
      <t>チュウ</t>
    </rPh>
    <rPh sb="10" eb="11">
      <t>ケン</t>
    </rPh>
    <phoneticPr fontId="5"/>
  </si>
  <si>
    <r>
      <t>注  ：「</t>
    </r>
    <r>
      <rPr>
        <sz val="11"/>
        <rFont val="ＭＳ Ｐ明朝"/>
        <family val="1"/>
        <charset val="128"/>
      </rPr>
      <t>その他」とは、インターチェンジ、サービスエリア、パーキングエリア等をいう。</t>
    </r>
    <rPh sb="0" eb="1">
      <t>チュウ</t>
    </rPh>
    <rPh sb="7" eb="8">
      <t>タ</t>
    </rPh>
    <rPh sb="37" eb="38">
      <t>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</si>
</sst>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Ｐ明朝"/>
      <family val="1"/>
      <charset val="128"/>
    </font>
    <font>
      <sz val="6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74"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1" fontId="8" fillId="0" borderId="6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1" fontId="8" fillId="2" borderId="0" xfId="0" applyNumberFormat="1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Fill="1" applyAlignment="1">
      <alignment horizontal="right" vertical="center"/>
    </xf>
    <xf numFmtId="41" fontId="7" fillId="2" borderId="9" xfId="0" applyNumberFormat="1" applyFont="1" applyFill="1" applyBorder="1" applyAlignment="1">
      <alignment vertical="center"/>
    </xf>
    <xf numFmtId="41" fontId="7" fillId="2" borderId="10" xfId="0" applyNumberFormat="1" applyFont="1" applyFill="1" applyBorder="1" applyAlignment="1">
      <alignment vertical="center"/>
    </xf>
    <xf numFmtId="41" fontId="7" fillId="2" borderId="0" xfId="0" applyNumberFormat="1" applyFont="1" applyFill="1" applyBorder="1" applyAlignment="1">
      <alignment horizontal="right" vertical="center"/>
    </xf>
    <xf numFmtId="41" fontId="7" fillId="2" borderId="11" xfId="0" applyNumberFormat="1" applyFont="1" applyFill="1" applyBorder="1" applyAlignment="1">
      <alignment vertical="center"/>
    </xf>
    <xf numFmtId="41" fontId="7" fillId="2" borderId="0" xfId="0" applyNumberFormat="1" applyFont="1" applyFill="1" applyBorder="1" applyAlignment="1">
      <alignment vertical="center"/>
    </xf>
    <xf numFmtId="41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41" fontId="7" fillId="3" borderId="9" xfId="0" applyNumberFormat="1" applyFont="1" applyFill="1" applyBorder="1" applyAlignment="1">
      <alignment vertical="center"/>
    </xf>
    <xf numFmtId="41" fontId="7" fillId="3" borderId="10" xfId="0" applyNumberFormat="1" applyFont="1" applyFill="1" applyBorder="1" applyAlignment="1">
      <alignment vertical="center"/>
    </xf>
    <xf numFmtId="41" fontId="7" fillId="3" borderId="0" xfId="0" applyNumberFormat="1" applyFont="1" applyFill="1" applyBorder="1" applyAlignment="1">
      <alignment horizontal="right" vertical="center"/>
    </xf>
    <xf numFmtId="41" fontId="7" fillId="3" borderId="11" xfId="0" applyNumberFormat="1" applyFont="1" applyFill="1" applyBorder="1" applyAlignment="1">
      <alignment vertical="center"/>
    </xf>
    <xf numFmtId="41" fontId="7" fillId="3" borderId="0" xfId="0" applyNumberFormat="1" applyFont="1" applyFill="1" applyBorder="1" applyAlignment="1">
      <alignment vertical="center"/>
    </xf>
    <xf numFmtId="41" fontId="7" fillId="3" borderId="0" xfId="0" applyNumberFormat="1" applyFont="1" applyFill="1" applyAlignment="1">
      <alignment vertical="center"/>
    </xf>
    <xf numFmtId="41" fontId="7" fillId="0" borderId="9" xfId="0" applyNumberFormat="1" applyFont="1" applyFill="1" applyBorder="1" applyAlignment="1">
      <alignment vertical="center"/>
    </xf>
    <xf numFmtId="41" fontId="7" fillId="0" borderId="10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horizontal="right" vertical="center"/>
    </xf>
    <xf numFmtId="41" fontId="7" fillId="0" borderId="11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0" xfId="0" applyNumberFormat="1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41" fontId="7" fillId="0" borderId="9" xfId="0" applyNumberFormat="1" applyFont="1" applyFill="1" applyBorder="1" applyAlignment="1">
      <alignment horizontal="right" vertical="center"/>
    </xf>
    <xf numFmtId="41" fontId="7" fillId="0" borderId="10" xfId="0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/>
    </xf>
    <xf numFmtId="41" fontId="7" fillId="0" borderId="11" xfId="0" applyNumberFormat="1" applyFont="1" applyFill="1" applyBorder="1" applyAlignment="1">
      <alignment horizontal="right" vertical="center"/>
    </xf>
    <xf numFmtId="41" fontId="7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1" fontId="7" fillId="0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center" vertical="center"/>
    </xf>
    <xf numFmtId="41" fontId="7" fillId="0" borderId="6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41" fontId="7" fillId="3" borderId="10" xfId="0" applyNumberFormat="1" applyFont="1" applyFill="1" applyBorder="1" applyAlignment="1">
      <alignment horizontal="right" vertical="center"/>
    </xf>
    <xf numFmtId="41" fontId="7" fillId="3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2745" name="Line 1">
          <a:extLst>
            <a:ext uri="{FF2B5EF4-FFF2-40B4-BE49-F238E27FC236}">
              <a16:creationId xmlns:a16="http://schemas.microsoft.com/office/drawing/2014/main" id="{1BF540C8-E248-4455-A7CD-962F2D2A886D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2746" name="Line 2">
          <a:extLst>
            <a:ext uri="{FF2B5EF4-FFF2-40B4-BE49-F238E27FC236}">
              <a16:creationId xmlns:a16="http://schemas.microsoft.com/office/drawing/2014/main" id="{489D54C1-C315-4B33-BCE3-9D27DCC335C8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2747" name="Line 3">
          <a:extLst>
            <a:ext uri="{FF2B5EF4-FFF2-40B4-BE49-F238E27FC236}">
              <a16:creationId xmlns:a16="http://schemas.microsoft.com/office/drawing/2014/main" id="{491470C7-C354-455D-9738-7A4250056088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2748" name="Line 4">
          <a:extLst>
            <a:ext uri="{FF2B5EF4-FFF2-40B4-BE49-F238E27FC236}">
              <a16:creationId xmlns:a16="http://schemas.microsoft.com/office/drawing/2014/main" id="{CBF11184-FD08-46D3-B028-D02C350A4B6E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2749" name="Line 5">
          <a:extLst>
            <a:ext uri="{FF2B5EF4-FFF2-40B4-BE49-F238E27FC236}">
              <a16:creationId xmlns:a16="http://schemas.microsoft.com/office/drawing/2014/main" id="{12B5E91F-1790-4694-A9EF-DE3FB2F961DD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2750" name="Line 6">
          <a:extLst>
            <a:ext uri="{FF2B5EF4-FFF2-40B4-BE49-F238E27FC236}">
              <a16:creationId xmlns:a16="http://schemas.microsoft.com/office/drawing/2014/main" id="{BD328FEB-CC43-4467-A85F-4E5350BDB97A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2751" name="Line 7">
          <a:extLst>
            <a:ext uri="{FF2B5EF4-FFF2-40B4-BE49-F238E27FC236}">
              <a16:creationId xmlns:a16="http://schemas.microsoft.com/office/drawing/2014/main" id="{A2E4E609-2F4B-43EB-AC07-EAEE6D5EE8B3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2752" name="Line 8">
          <a:extLst>
            <a:ext uri="{FF2B5EF4-FFF2-40B4-BE49-F238E27FC236}">
              <a16:creationId xmlns:a16="http://schemas.microsoft.com/office/drawing/2014/main" id="{B06EC65F-F98F-40A2-92E8-5CB150A92CB7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2753" name="Line 9">
          <a:extLst>
            <a:ext uri="{FF2B5EF4-FFF2-40B4-BE49-F238E27FC236}">
              <a16:creationId xmlns:a16="http://schemas.microsoft.com/office/drawing/2014/main" id="{D35633B3-15F9-484F-AA8F-C6AA610C734B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2754" name="Line 10">
          <a:extLst>
            <a:ext uri="{FF2B5EF4-FFF2-40B4-BE49-F238E27FC236}">
              <a16:creationId xmlns:a16="http://schemas.microsoft.com/office/drawing/2014/main" id="{82EE7E52-DA4A-49D7-9E52-BB4B88123AA1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2755" name="Line 11">
          <a:extLst>
            <a:ext uri="{FF2B5EF4-FFF2-40B4-BE49-F238E27FC236}">
              <a16:creationId xmlns:a16="http://schemas.microsoft.com/office/drawing/2014/main" id="{DC6448F7-ACA0-4209-8C62-8D0180C46DCA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2756" name="Line 12">
          <a:extLst>
            <a:ext uri="{FF2B5EF4-FFF2-40B4-BE49-F238E27FC236}">
              <a16:creationId xmlns:a16="http://schemas.microsoft.com/office/drawing/2014/main" id="{4D9612D9-6211-4412-B1D1-9C9A24BE3A21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1829" name="Line 1">
          <a:extLst>
            <a:ext uri="{FF2B5EF4-FFF2-40B4-BE49-F238E27FC236}">
              <a16:creationId xmlns:a16="http://schemas.microsoft.com/office/drawing/2014/main" id="{CEF6F7CE-5768-4111-B8CC-EA30E52E2647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1830" name="Line 2">
          <a:extLst>
            <a:ext uri="{FF2B5EF4-FFF2-40B4-BE49-F238E27FC236}">
              <a16:creationId xmlns:a16="http://schemas.microsoft.com/office/drawing/2014/main" id="{A5C9C3B2-6143-4777-8BAD-BACED2ECBBD5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1831" name="Line 3">
          <a:extLst>
            <a:ext uri="{FF2B5EF4-FFF2-40B4-BE49-F238E27FC236}">
              <a16:creationId xmlns:a16="http://schemas.microsoft.com/office/drawing/2014/main" id="{20CF20F7-DECF-46D6-B201-C64D9DB73D41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1832" name="Line 4">
          <a:extLst>
            <a:ext uri="{FF2B5EF4-FFF2-40B4-BE49-F238E27FC236}">
              <a16:creationId xmlns:a16="http://schemas.microsoft.com/office/drawing/2014/main" id="{2140F09D-B211-4260-8BA4-4D33FC54CE8A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1833" name="Line 5">
          <a:extLst>
            <a:ext uri="{FF2B5EF4-FFF2-40B4-BE49-F238E27FC236}">
              <a16:creationId xmlns:a16="http://schemas.microsoft.com/office/drawing/2014/main" id="{31E4A047-E657-4D33-A4C5-405397F867EE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1834" name="Line 6">
          <a:extLst>
            <a:ext uri="{FF2B5EF4-FFF2-40B4-BE49-F238E27FC236}">
              <a16:creationId xmlns:a16="http://schemas.microsoft.com/office/drawing/2014/main" id="{A978E77C-40FE-484C-BBF4-90C88FD24F9B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1835" name="Line 7">
          <a:extLst>
            <a:ext uri="{FF2B5EF4-FFF2-40B4-BE49-F238E27FC236}">
              <a16:creationId xmlns:a16="http://schemas.microsoft.com/office/drawing/2014/main" id="{7F457026-7E52-4148-B5BC-EDE312AEA008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1836" name="Line 8">
          <a:extLst>
            <a:ext uri="{FF2B5EF4-FFF2-40B4-BE49-F238E27FC236}">
              <a16:creationId xmlns:a16="http://schemas.microsoft.com/office/drawing/2014/main" id="{F1653C97-59E7-418F-B4F0-70AB393820EA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1837" name="Line 9">
          <a:extLst>
            <a:ext uri="{FF2B5EF4-FFF2-40B4-BE49-F238E27FC236}">
              <a16:creationId xmlns:a16="http://schemas.microsoft.com/office/drawing/2014/main" id="{AF6C7595-1742-4A5B-AE7A-4B62403D1E05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1838" name="Line 10">
          <a:extLst>
            <a:ext uri="{FF2B5EF4-FFF2-40B4-BE49-F238E27FC236}">
              <a16:creationId xmlns:a16="http://schemas.microsoft.com/office/drawing/2014/main" id="{85943E91-4350-4E1A-BF5E-3F68229589D8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1839" name="Line 11">
          <a:extLst>
            <a:ext uri="{FF2B5EF4-FFF2-40B4-BE49-F238E27FC236}">
              <a16:creationId xmlns:a16="http://schemas.microsoft.com/office/drawing/2014/main" id="{36EC16CF-8020-473D-85C3-E384A9E457C7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1840" name="Line 12">
          <a:extLst>
            <a:ext uri="{FF2B5EF4-FFF2-40B4-BE49-F238E27FC236}">
              <a16:creationId xmlns:a16="http://schemas.microsoft.com/office/drawing/2014/main" id="{CDBE93B8-F45F-4A79-9C39-1679F02EEB77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0877" name="Line 1">
          <a:extLst>
            <a:ext uri="{FF2B5EF4-FFF2-40B4-BE49-F238E27FC236}">
              <a16:creationId xmlns:a16="http://schemas.microsoft.com/office/drawing/2014/main" id="{074988B6-619F-4A62-BE5D-AB6AE38BC30E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0878" name="Line 2">
          <a:extLst>
            <a:ext uri="{FF2B5EF4-FFF2-40B4-BE49-F238E27FC236}">
              <a16:creationId xmlns:a16="http://schemas.microsoft.com/office/drawing/2014/main" id="{06B7C21C-2E5D-4CC6-91D7-227BD4F7712F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0879" name="Line 3">
          <a:extLst>
            <a:ext uri="{FF2B5EF4-FFF2-40B4-BE49-F238E27FC236}">
              <a16:creationId xmlns:a16="http://schemas.microsoft.com/office/drawing/2014/main" id="{05EA6C9A-6BB1-4D62-AD91-2F9475E3AB18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0880" name="Line 4">
          <a:extLst>
            <a:ext uri="{FF2B5EF4-FFF2-40B4-BE49-F238E27FC236}">
              <a16:creationId xmlns:a16="http://schemas.microsoft.com/office/drawing/2014/main" id="{F81A6F81-F58B-41F7-BC7F-AE57A8AFA7D1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0881" name="Line 5">
          <a:extLst>
            <a:ext uri="{FF2B5EF4-FFF2-40B4-BE49-F238E27FC236}">
              <a16:creationId xmlns:a16="http://schemas.microsoft.com/office/drawing/2014/main" id="{671D59B1-E6F4-4103-AE53-9FCCF6195A41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0882" name="Line 6">
          <a:extLst>
            <a:ext uri="{FF2B5EF4-FFF2-40B4-BE49-F238E27FC236}">
              <a16:creationId xmlns:a16="http://schemas.microsoft.com/office/drawing/2014/main" id="{EB4BBB93-075E-4172-9C83-401C1475ACA4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0883" name="Line 7">
          <a:extLst>
            <a:ext uri="{FF2B5EF4-FFF2-40B4-BE49-F238E27FC236}">
              <a16:creationId xmlns:a16="http://schemas.microsoft.com/office/drawing/2014/main" id="{EDDFC14F-46F0-44E8-BCBE-43591FC9EAD0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0884" name="Line 8">
          <a:extLst>
            <a:ext uri="{FF2B5EF4-FFF2-40B4-BE49-F238E27FC236}">
              <a16:creationId xmlns:a16="http://schemas.microsoft.com/office/drawing/2014/main" id="{9AF136AF-BE73-42F9-AF69-6F0716B364D2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0885" name="Line 9">
          <a:extLst>
            <a:ext uri="{FF2B5EF4-FFF2-40B4-BE49-F238E27FC236}">
              <a16:creationId xmlns:a16="http://schemas.microsoft.com/office/drawing/2014/main" id="{2E7115FC-DB1A-45B7-989B-4B6981D6F655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0886" name="Line 10">
          <a:extLst>
            <a:ext uri="{FF2B5EF4-FFF2-40B4-BE49-F238E27FC236}">
              <a16:creationId xmlns:a16="http://schemas.microsoft.com/office/drawing/2014/main" id="{7B706E68-D913-4CE4-A407-A2D41ECE40E2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0887" name="Line 11">
          <a:extLst>
            <a:ext uri="{FF2B5EF4-FFF2-40B4-BE49-F238E27FC236}">
              <a16:creationId xmlns:a16="http://schemas.microsoft.com/office/drawing/2014/main" id="{9C5F4544-8C3A-42EB-977B-B68374ED64D7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0888" name="Line 12">
          <a:extLst>
            <a:ext uri="{FF2B5EF4-FFF2-40B4-BE49-F238E27FC236}">
              <a16:creationId xmlns:a16="http://schemas.microsoft.com/office/drawing/2014/main" id="{75CD8657-44DF-4F90-8E0D-6558A2D22C3A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9877" name="Line 1">
          <a:extLst>
            <a:ext uri="{FF2B5EF4-FFF2-40B4-BE49-F238E27FC236}">
              <a16:creationId xmlns:a16="http://schemas.microsoft.com/office/drawing/2014/main" id="{38C0DBA0-1E4D-45C4-9010-6857479533D9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9878" name="Line 2">
          <a:extLst>
            <a:ext uri="{FF2B5EF4-FFF2-40B4-BE49-F238E27FC236}">
              <a16:creationId xmlns:a16="http://schemas.microsoft.com/office/drawing/2014/main" id="{58B210D4-FF18-46F6-9BAD-49553EAA7982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9879" name="Line 3">
          <a:extLst>
            <a:ext uri="{FF2B5EF4-FFF2-40B4-BE49-F238E27FC236}">
              <a16:creationId xmlns:a16="http://schemas.microsoft.com/office/drawing/2014/main" id="{80A44C19-93B7-4646-AB28-97DE800604EA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9880" name="Line 4">
          <a:extLst>
            <a:ext uri="{FF2B5EF4-FFF2-40B4-BE49-F238E27FC236}">
              <a16:creationId xmlns:a16="http://schemas.microsoft.com/office/drawing/2014/main" id="{84DAEB63-EF83-4605-97AF-C7B912C55A6E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9881" name="Line 5">
          <a:extLst>
            <a:ext uri="{FF2B5EF4-FFF2-40B4-BE49-F238E27FC236}">
              <a16:creationId xmlns:a16="http://schemas.microsoft.com/office/drawing/2014/main" id="{D90FA101-3451-401E-B9FE-C768E5D4F673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9882" name="Line 6">
          <a:extLst>
            <a:ext uri="{FF2B5EF4-FFF2-40B4-BE49-F238E27FC236}">
              <a16:creationId xmlns:a16="http://schemas.microsoft.com/office/drawing/2014/main" id="{558B05E6-340B-4988-A299-6C4484F80EFF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9883" name="Line 7">
          <a:extLst>
            <a:ext uri="{FF2B5EF4-FFF2-40B4-BE49-F238E27FC236}">
              <a16:creationId xmlns:a16="http://schemas.microsoft.com/office/drawing/2014/main" id="{C7BE67CB-2973-447C-85F6-3124EDD9DF54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9884" name="Line 8">
          <a:extLst>
            <a:ext uri="{FF2B5EF4-FFF2-40B4-BE49-F238E27FC236}">
              <a16:creationId xmlns:a16="http://schemas.microsoft.com/office/drawing/2014/main" id="{4AB1B9E8-9530-43EA-B3C2-D1ADAEA82C38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9885" name="Line 9">
          <a:extLst>
            <a:ext uri="{FF2B5EF4-FFF2-40B4-BE49-F238E27FC236}">
              <a16:creationId xmlns:a16="http://schemas.microsoft.com/office/drawing/2014/main" id="{CFF1BEBA-D4A0-40E4-B09D-F737E72A82DF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9886" name="Line 10">
          <a:extLst>
            <a:ext uri="{FF2B5EF4-FFF2-40B4-BE49-F238E27FC236}">
              <a16:creationId xmlns:a16="http://schemas.microsoft.com/office/drawing/2014/main" id="{CC90E9F5-85AD-4441-85E9-720E86AD74D3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9887" name="Line 11">
          <a:extLst>
            <a:ext uri="{FF2B5EF4-FFF2-40B4-BE49-F238E27FC236}">
              <a16:creationId xmlns:a16="http://schemas.microsoft.com/office/drawing/2014/main" id="{BB8D2053-BBFE-4478-9834-CF6BA24183E3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9888" name="Line 12">
          <a:extLst>
            <a:ext uri="{FF2B5EF4-FFF2-40B4-BE49-F238E27FC236}">
              <a16:creationId xmlns:a16="http://schemas.microsoft.com/office/drawing/2014/main" id="{FB8ACD9C-3EA0-4D67-9E76-7EE0628051E8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9009" name="Line 1">
          <a:extLst>
            <a:ext uri="{FF2B5EF4-FFF2-40B4-BE49-F238E27FC236}">
              <a16:creationId xmlns:a16="http://schemas.microsoft.com/office/drawing/2014/main" id="{4A15114E-37F8-4591-884B-AFB9187C3C91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9010" name="Line 2">
          <a:extLst>
            <a:ext uri="{FF2B5EF4-FFF2-40B4-BE49-F238E27FC236}">
              <a16:creationId xmlns:a16="http://schemas.microsoft.com/office/drawing/2014/main" id="{A1415BB5-C432-4765-BE42-432F882C394A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9011" name="Line 3">
          <a:extLst>
            <a:ext uri="{FF2B5EF4-FFF2-40B4-BE49-F238E27FC236}">
              <a16:creationId xmlns:a16="http://schemas.microsoft.com/office/drawing/2014/main" id="{797A3D46-6007-429E-ADA4-3E3B2A9DD3E7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9012" name="Line 4">
          <a:extLst>
            <a:ext uri="{FF2B5EF4-FFF2-40B4-BE49-F238E27FC236}">
              <a16:creationId xmlns:a16="http://schemas.microsoft.com/office/drawing/2014/main" id="{DA7FCF1E-E6F2-41BE-B819-95AAA1F68182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9013" name="Line 5">
          <a:extLst>
            <a:ext uri="{FF2B5EF4-FFF2-40B4-BE49-F238E27FC236}">
              <a16:creationId xmlns:a16="http://schemas.microsoft.com/office/drawing/2014/main" id="{E33391A2-7305-403A-ADE3-2D3EA7025C80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9014" name="Line 6">
          <a:extLst>
            <a:ext uri="{FF2B5EF4-FFF2-40B4-BE49-F238E27FC236}">
              <a16:creationId xmlns:a16="http://schemas.microsoft.com/office/drawing/2014/main" id="{9D302794-562B-4D7D-BBB1-562B094CB1A1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9015" name="Line 7">
          <a:extLst>
            <a:ext uri="{FF2B5EF4-FFF2-40B4-BE49-F238E27FC236}">
              <a16:creationId xmlns:a16="http://schemas.microsoft.com/office/drawing/2014/main" id="{018F5DC2-A890-402F-9193-6A982A21CA2C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9016" name="Line 8">
          <a:extLst>
            <a:ext uri="{FF2B5EF4-FFF2-40B4-BE49-F238E27FC236}">
              <a16:creationId xmlns:a16="http://schemas.microsoft.com/office/drawing/2014/main" id="{6850562E-2110-4C93-B8A1-B3ACDF0458AB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9017" name="Line 9">
          <a:extLst>
            <a:ext uri="{FF2B5EF4-FFF2-40B4-BE49-F238E27FC236}">
              <a16:creationId xmlns:a16="http://schemas.microsoft.com/office/drawing/2014/main" id="{3E01184F-82A6-40D6-B057-AA939067578B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9018" name="Line 10">
          <a:extLst>
            <a:ext uri="{FF2B5EF4-FFF2-40B4-BE49-F238E27FC236}">
              <a16:creationId xmlns:a16="http://schemas.microsoft.com/office/drawing/2014/main" id="{43E3AF11-60B3-44A3-807C-9B477F81A6E3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9019" name="Line 11">
          <a:extLst>
            <a:ext uri="{FF2B5EF4-FFF2-40B4-BE49-F238E27FC236}">
              <a16:creationId xmlns:a16="http://schemas.microsoft.com/office/drawing/2014/main" id="{F7AE9331-677C-4CF4-8448-80D1C958D0E0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9020" name="Line 12">
          <a:extLst>
            <a:ext uri="{FF2B5EF4-FFF2-40B4-BE49-F238E27FC236}">
              <a16:creationId xmlns:a16="http://schemas.microsoft.com/office/drawing/2014/main" id="{3DAD8F9D-5FB0-40AE-9BCE-736F655A10CA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7021" name="Line 1">
          <a:extLst>
            <a:ext uri="{FF2B5EF4-FFF2-40B4-BE49-F238E27FC236}">
              <a16:creationId xmlns:a16="http://schemas.microsoft.com/office/drawing/2014/main" id="{9F11C617-E21D-4221-9B4A-90A0B4168113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7022" name="Line 2">
          <a:extLst>
            <a:ext uri="{FF2B5EF4-FFF2-40B4-BE49-F238E27FC236}">
              <a16:creationId xmlns:a16="http://schemas.microsoft.com/office/drawing/2014/main" id="{5C5A1421-5D3C-48BB-A817-FACF5F8EAD69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7023" name="Line 3">
          <a:extLst>
            <a:ext uri="{FF2B5EF4-FFF2-40B4-BE49-F238E27FC236}">
              <a16:creationId xmlns:a16="http://schemas.microsoft.com/office/drawing/2014/main" id="{41B053CD-D08E-4AFD-94A5-A8E0B580BF7F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7024" name="Line 4">
          <a:extLst>
            <a:ext uri="{FF2B5EF4-FFF2-40B4-BE49-F238E27FC236}">
              <a16:creationId xmlns:a16="http://schemas.microsoft.com/office/drawing/2014/main" id="{85DBCE44-F1EA-4366-B948-11E829591579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7025" name="Line 5">
          <a:extLst>
            <a:ext uri="{FF2B5EF4-FFF2-40B4-BE49-F238E27FC236}">
              <a16:creationId xmlns:a16="http://schemas.microsoft.com/office/drawing/2014/main" id="{FC54D99C-568A-4B3D-A7F3-AE9B72980600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7026" name="Line 6">
          <a:extLst>
            <a:ext uri="{FF2B5EF4-FFF2-40B4-BE49-F238E27FC236}">
              <a16:creationId xmlns:a16="http://schemas.microsoft.com/office/drawing/2014/main" id="{9449422B-CD8A-43F1-BA1F-07AC4765CFFC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7027" name="Line 7">
          <a:extLst>
            <a:ext uri="{FF2B5EF4-FFF2-40B4-BE49-F238E27FC236}">
              <a16:creationId xmlns:a16="http://schemas.microsoft.com/office/drawing/2014/main" id="{776857F0-91A6-4888-B970-6FDBC8D1C39D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7028" name="Line 8">
          <a:extLst>
            <a:ext uri="{FF2B5EF4-FFF2-40B4-BE49-F238E27FC236}">
              <a16:creationId xmlns:a16="http://schemas.microsoft.com/office/drawing/2014/main" id="{9E93FC40-9F66-4832-A021-CD46254992DB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7029" name="Line 9">
          <a:extLst>
            <a:ext uri="{FF2B5EF4-FFF2-40B4-BE49-F238E27FC236}">
              <a16:creationId xmlns:a16="http://schemas.microsoft.com/office/drawing/2014/main" id="{3987EF40-5223-4102-B634-38A948DCB90D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7030" name="Line 10">
          <a:extLst>
            <a:ext uri="{FF2B5EF4-FFF2-40B4-BE49-F238E27FC236}">
              <a16:creationId xmlns:a16="http://schemas.microsoft.com/office/drawing/2014/main" id="{A68357E2-77AF-4A6E-AD55-37E4A4046007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7031" name="Line 11">
          <a:extLst>
            <a:ext uri="{FF2B5EF4-FFF2-40B4-BE49-F238E27FC236}">
              <a16:creationId xmlns:a16="http://schemas.microsoft.com/office/drawing/2014/main" id="{9C20E874-47AD-4B1D-B445-E67004477316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7032" name="Line 12">
          <a:extLst>
            <a:ext uri="{FF2B5EF4-FFF2-40B4-BE49-F238E27FC236}">
              <a16:creationId xmlns:a16="http://schemas.microsoft.com/office/drawing/2014/main" id="{54C02150-9488-4E90-8983-C5FB7713279B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6033" name="Line 1">
          <a:extLst>
            <a:ext uri="{FF2B5EF4-FFF2-40B4-BE49-F238E27FC236}">
              <a16:creationId xmlns:a16="http://schemas.microsoft.com/office/drawing/2014/main" id="{ED51B850-0616-40C5-B039-A40F8E996CED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6034" name="Line 2">
          <a:extLst>
            <a:ext uri="{FF2B5EF4-FFF2-40B4-BE49-F238E27FC236}">
              <a16:creationId xmlns:a16="http://schemas.microsoft.com/office/drawing/2014/main" id="{709964DD-1C4A-41DF-AE1D-E49E4E2AC436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6035" name="Line 3">
          <a:extLst>
            <a:ext uri="{FF2B5EF4-FFF2-40B4-BE49-F238E27FC236}">
              <a16:creationId xmlns:a16="http://schemas.microsoft.com/office/drawing/2014/main" id="{7798FEC4-7AB9-4033-B522-E80E1779EEE8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6036" name="Line 4">
          <a:extLst>
            <a:ext uri="{FF2B5EF4-FFF2-40B4-BE49-F238E27FC236}">
              <a16:creationId xmlns:a16="http://schemas.microsoft.com/office/drawing/2014/main" id="{86A06FBC-8C6A-49C9-B2B7-58145D873EB5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6037" name="Line 5">
          <a:extLst>
            <a:ext uri="{FF2B5EF4-FFF2-40B4-BE49-F238E27FC236}">
              <a16:creationId xmlns:a16="http://schemas.microsoft.com/office/drawing/2014/main" id="{1706778D-6D68-4C22-B9FC-A3ED06EF61C8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6038" name="Line 6">
          <a:extLst>
            <a:ext uri="{FF2B5EF4-FFF2-40B4-BE49-F238E27FC236}">
              <a16:creationId xmlns:a16="http://schemas.microsoft.com/office/drawing/2014/main" id="{3DB494A2-BB29-4261-B562-E995AC704DDF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6039" name="Line 7">
          <a:extLst>
            <a:ext uri="{FF2B5EF4-FFF2-40B4-BE49-F238E27FC236}">
              <a16:creationId xmlns:a16="http://schemas.microsoft.com/office/drawing/2014/main" id="{32940549-3397-46E3-B957-5C525E46693A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6040" name="Line 8">
          <a:extLst>
            <a:ext uri="{FF2B5EF4-FFF2-40B4-BE49-F238E27FC236}">
              <a16:creationId xmlns:a16="http://schemas.microsoft.com/office/drawing/2014/main" id="{B6E119EC-5E1D-4F40-89A5-2738B5F17E2F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6041" name="Line 9">
          <a:extLst>
            <a:ext uri="{FF2B5EF4-FFF2-40B4-BE49-F238E27FC236}">
              <a16:creationId xmlns:a16="http://schemas.microsoft.com/office/drawing/2014/main" id="{EED2157B-05C9-46A0-BD85-B417EB980446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6042" name="Line 10">
          <a:extLst>
            <a:ext uri="{FF2B5EF4-FFF2-40B4-BE49-F238E27FC236}">
              <a16:creationId xmlns:a16="http://schemas.microsoft.com/office/drawing/2014/main" id="{F75D5DB0-1E3E-405A-BCA1-743E422D8BD9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6043" name="Line 11">
          <a:extLst>
            <a:ext uri="{FF2B5EF4-FFF2-40B4-BE49-F238E27FC236}">
              <a16:creationId xmlns:a16="http://schemas.microsoft.com/office/drawing/2014/main" id="{1310D816-5B52-4DD8-8E27-822F4B9AEC6C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6044" name="Line 12">
          <a:extLst>
            <a:ext uri="{FF2B5EF4-FFF2-40B4-BE49-F238E27FC236}">
              <a16:creationId xmlns:a16="http://schemas.microsoft.com/office/drawing/2014/main" id="{62095B37-B4D2-4917-B472-80DC7E6F881D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5021" name="Line 1">
          <a:extLst>
            <a:ext uri="{FF2B5EF4-FFF2-40B4-BE49-F238E27FC236}">
              <a16:creationId xmlns:a16="http://schemas.microsoft.com/office/drawing/2014/main" id="{B9433B39-8F9D-423B-8F3F-DAC4727CB4F1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5022" name="Line 2">
          <a:extLst>
            <a:ext uri="{FF2B5EF4-FFF2-40B4-BE49-F238E27FC236}">
              <a16:creationId xmlns:a16="http://schemas.microsoft.com/office/drawing/2014/main" id="{19822658-0A24-48BD-BAFD-66A10F55A462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5023" name="Line 3">
          <a:extLst>
            <a:ext uri="{FF2B5EF4-FFF2-40B4-BE49-F238E27FC236}">
              <a16:creationId xmlns:a16="http://schemas.microsoft.com/office/drawing/2014/main" id="{88DB2E5B-62E0-4C50-82EA-D52A8DEED9AB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5024" name="Line 4">
          <a:extLst>
            <a:ext uri="{FF2B5EF4-FFF2-40B4-BE49-F238E27FC236}">
              <a16:creationId xmlns:a16="http://schemas.microsoft.com/office/drawing/2014/main" id="{C72FCED6-332D-4384-8A39-70453A16B8F2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5025" name="Line 5">
          <a:extLst>
            <a:ext uri="{FF2B5EF4-FFF2-40B4-BE49-F238E27FC236}">
              <a16:creationId xmlns:a16="http://schemas.microsoft.com/office/drawing/2014/main" id="{DF42429A-A092-4EB9-8724-4745B9B69C00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5026" name="Line 6">
          <a:extLst>
            <a:ext uri="{FF2B5EF4-FFF2-40B4-BE49-F238E27FC236}">
              <a16:creationId xmlns:a16="http://schemas.microsoft.com/office/drawing/2014/main" id="{BF257323-98EE-4818-B38E-860CB119C870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5027" name="Line 7">
          <a:extLst>
            <a:ext uri="{FF2B5EF4-FFF2-40B4-BE49-F238E27FC236}">
              <a16:creationId xmlns:a16="http://schemas.microsoft.com/office/drawing/2014/main" id="{B7FFC34E-FB73-4766-9CF6-5BBDC79D6799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5028" name="Line 8">
          <a:extLst>
            <a:ext uri="{FF2B5EF4-FFF2-40B4-BE49-F238E27FC236}">
              <a16:creationId xmlns:a16="http://schemas.microsoft.com/office/drawing/2014/main" id="{FD4650D7-4834-46F8-BBB6-4EB68EC6D079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5029" name="Line 9">
          <a:extLst>
            <a:ext uri="{FF2B5EF4-FFF2-40B4-BE49-F238E27FC236}">
              <a16:creationId xmlns:a16="http://schemas.microsoft.com/office/drawing/2014/main" id="{DF9A0967-0424-4284-ABED-E50091CA3D81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5030" name="Line 10">
          <a:extLst>
            <a:ext uri="{FF2B5EF4-FFF2-40B4-BE49-F238E27FC236}">
              <a16:creationId xmlns:a16="http://schemas.microsoft.com/office/drawing/2014/main" id="{9B55D2C2-0AED-4DDC-921D-3C78DA19045F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5031" name="Line 11">
          <a:extLst>
            <a:ext uri="{FF2B5EF4-FFF2-40B4-BE49-F238E27FC236}">
              <a16:creationId xmlns:a16="http://schemas.microsoft.com/office/drawing/2014/main" id="{5127C3C3-8611-48F1-8149-78EDDEB8A728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5032" name="Line 12">
          <a:extLst>
            <a:ext uri="{FF2B5EF4-FFF2-40B4-BE49-F238E27FC236}">
              <a16:creationId xmlns:a16="http://schemas.microsoft.com/office/drawing/2014/main" id="{B4F94320-29CC-471C-9590-D737EA024C32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3997" name="Line 1">
          <a:extLst>
            <a:ext uri="{FF2B5EF4-FFF2-40B4-BE49-F238E27FC236}">
              <a16:creationId xmlns:a16="http://schemas.microsoft.com/office/drawing/2014/main" id="{714066E9-5B08-4C18-B9FC-AFDADAD4A439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3998" name="Line 2">
          <a:extLst>
            <a:ext uri="{FF2B5EF4-FFF2-40B4-BE49-F238E27FC236}">
              <a16:creationId xmlns:a16="http://schemas.microsoft.com/office/drawing/2014/main" id="{CE951690-8DAF-49C7-A86F-E3ACF0EAD376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3999" name="Line 3">
          <a:extLst>
            <a:ext uri="{FF2B5EF4-FFF2-40B4-BE49-F238E27FC236}">
              <a16:creationId xmlns:a16="http://schemas.microsoft.com/office/drawing/2014/main" id="{8069B2C2-178C-479E-94FF-8FB1D567D750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4000" name="Line 4">
          <a:extLst>
            <a:ext uri="{FF2B5EF4-FFF2-40B4-BE49-F238E27FC236}">
              <a16:creationId xmlns:a16="http://schemas.microsoft.com/office/drawing/2014/main" id="{182637E3-245C-4A3C-A452-12A675672C5A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4001" name="Line 5">
          <a:extLst>
            <a:ext uri="{FF2B5EF4-FFF2-40B4-BE49-F238E27FC236}">
              <a16:creationId xmlns:a16="http://schemas.microsoft.com/office/drawing/2014/main" id="{C6510FFF-7D9A-45C8-AACB-1A3056F3857A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4002" name="Line 6">
          <a:extLst>
            <a:ext uri="{FF2B5EF4-FFF2-40B4-BE49-F238E27FC236}">
              <a16:creationId xmlns:a16="http://schemas.microsoft.com/office/drawing/2014/main" id="{C0D9CA4E-901D-4BAD-B1BD-35FB4A8065D6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4003" name="Line 7">
          <a:extLst>
            <a:ext uri="{FF2B5EF4-FFF2-40B4-BE49-F238E27FC236}">
              <a16:creationId xmlns:a16="http://schemas.microsoft.com/office/drawing/2014/main" id="{6E85D3DF-4973-42A8-AD54-C1C4FDA17D96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4004" name="Line 8">
          <a:extLst>
            <a:ext uri="{FF2B5EF4-FFF2-40B4-BE49-F238E27FC236}">
              <a16:creationId xmlns:a16="http://schemas.microsoft.com/office/drawing/2014/main" id="{DA3D517C-30FA-4094-90B8-6863114D857F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4005" name="Line 9">
          <a:extLst>
            <a:ext uri="{FF2B5EF4-FFF2-40B4-BE49-F238E27FC236}">
              <a16:creationId xmlns:a16="http://schemas.microsoft.com/office/drawing/2014/main" id="{BAD8EF12-B56D-46FA-B76D-74F0C7627DED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4006" name="Line 10">
          <a:extLst>
            <a:ext uri="{FF2B5EF4-FFF2-40B4-BE49-F238E27FC236}">
              <a16:creationId xmlns:a16="http://schemas.microsoft.com/office/drawing/2014/main" id="{9B3ECAB0-291E-4C86-8D28-FE0BFB044573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4007" name="Line 11">
          <a:extLst>
            <a:ext uri="{FF2B5EF4-FFF2-40B4-BE49-F238E27FC236}">
              <a16:creationId xmlns:a16="http://schemas.microsoft.com/office/drawing/2014/main" id="{8012E20C-53F9-49A4-BDB8-D8E889BE4DEA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4008" name="Line 12">
          <a:extLst>
            <a:ext uri="{FF2B5EF4-FFF2-40B4-BE49-F238E27FC236}">
              <a16:creationId xmlns:a16="http://schemas.microsoft.com/office/drawing/2014/main" id="{A65B3E7E-35D1-40CC-8A1B-C14A051CF29C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2994" name="Line 19">
          <a:extLst>
            <a:ext uri="{FF2B5EF4-FFF2-40B4-BE49-F238E27FC236}">
              <a16:creationId xmlns:a16="http://schemas.microsoft.com/office/drawing/2014/main" id="{33291FFA-0A09-4777-B962-B61C86C241F4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2995" name="Line 20">
          <a:extLst>
            <a:ext uri="{FF2B5EF4-FFF2-40B4-BE49-F238E27FC236}">
              <a16:creationId xmlns:a16="http://schemas.microsoft.com/office/drawing/2014/main" id="{92123292-C8C7-4835-8458-0C9A28B8CC42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2996" name="Line 21">
          <a:extLst>
            <a:ext uri="{FF2B5EF4-FFF2-40B4-BE49-F238E27FC236}">
              <a16:creationId xmlns:a16="http://schemas.microsoft.com/office/drawing/2014/main" id="{13438703-ABF1-424C-A040-E67D7C36E488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2997" name="Line 22">
          <a:extLst>
            <a:ext uri="{FF2B5EF4-FFF2-40B4-BE49-F238E27FC236}">
              <a16:creationId xmlns:a16="http://schemas.microsoft.com/office/drawing/2014/main" id="{6CBFD57B-0A68-4D78-B905-197059B8CBFA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2998" name="Line 23">
          <a:extLst>
            <a:ext uri="{FF2B5EF4-FFF2-40B4-BE49-F238E27FC236}">
              <a16:creationId xmlns:a16="http://schemas.microsoft.com/office/drawing/2014/main" id="{8388972A-5350-42CE-B822-B2E43D9EFA84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2999" name="Line 24">
          <a:extLst>
            <a:ext uri="{FF2B5EF4-FFF2-40B4-BE49-F238E27FC236}">
              <a16:creationId xmlns:a16="http://schemas.microsoft.com/office/drawing/2014/main" id="{9D3BAD00-A3E1-4587-8EA5-ED5A5359F73E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3000" name="Line 26">
          <a:extLst>
            <a:ext uri="{FF2B5EF4-FFF2-40B4-BE49-F238E27FC236}">
              <a16:creationId xmlns:a16="http://schemas.microsoft.com/office/drawing/2014/main" id="{8466C383-15F9-42A4-A72D-01F8C20ACBB3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3001" name="Line 27">
          <a:extLst>
            <a:ext uri="{FF2B5EF4-FFF2-40B4-BE49-F238E27FC236}">
              <a16:creationId xmlns:a16="http://schemas.microsoft.com/office/drawing/2014/main" id="{7F226D8B-526F-4EE5-8C8E-645C70BC7905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3002" name="Line 28">
          <a:extLst>
            <a:ext uri="{FF2B5EF4-FFF2-40B4-BE49-F238E27FC236}">
              <a16:creationId xmlns:a16="http://schemas.microsoft.com/office/drawing/2014/main" id="{C1E83BBF-CEC0-4E5A-A691-86374515366E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3003" name="Line 29">
          <a:extLst>
            <a:ext uri="{FF2B5EF4-FFF2-40B4-BE49-F238E27FC236}">
              <a16:creationId xmlns:a16="http://schemas.microsoft.com/office/drawing/2014/main" id="{A1578C1B-011A-432D-A4A2-179A7957A0BE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3004" name="Line 30">
          <a:extLst>
            <a:ext uri="{FF2B5EF4-FFF2-40B4-BE49-F238E27FC236}">
              <a16:creationId xmlns:a16="http://schemas.microsoft.com/office/drawing/2014/main" id="{D55FD9C7-229E-4929-809E-D2D7DE71E923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3005" name="Line 31">
          <a:extLst>
            <a:ext uri="{FF2B5EF4-FFF2-40B4-BE49-F238E27FC236}">
              <a16:creationId xmlns:a16="http://schemas.microsoft.com/office/drawing/2014/main" id="{0F4AC204-5B1E-4BC9-9DF3-064FF041EDFE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  <pageSetUpPr fitToPage="1"/>
  </sheetPr>
  <dimension ref="B1:T16"/>
  <sheetViews>
    <sheetView showGridLines="0" tabSelected="1" defaultGridColor="0" colorId="22" zoomScaleNormal="100" zoomScaleSheetLayoutView="100" workbookViewId="0"/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59" t="s">
        <v>38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0"/>
      <c r="P1" s="50"/>
      <c r="Q1" s="50"/>
      <c r="R1" s="50"/>
      <c r="S1" s="50"/>
      <c r="T1" s="50"/>
    </row>
    <row r="2" spans="2:20">
      <c r="K2" s="55"/>
      <c r="L2" s="55"/>
      <c r="M2" s="55"/>
      <c r="N2" s="56" t="s">
        <v>62</v>
      </c>
    </row>
    <row r="3" spans="2:20" ht="2.25" customHeight="1" thickBot="1"/>
    <row r="4" spans="2:20" ht="27" customHeight="1">
      <c r="B4" s="6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</row>
    <row r="5" spans="2:20" ht="16.5" customHeight="1">
      <c r="B5" s="6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</row>
    <row r="6" spans="2:20" ht="16.5" customHeight="1">
      <c r="B6" s="38" t="s">
        <v>4</v>
      </c>
      <c r="C6" s="39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4</v>
      </c>
      <c r="J6" s="40">
        <v>4</v>
      </c>
      <c r="K6" s="34">
        <v>4</v>
      </c>
      <c r="L6" s="34">
        <v>3</v>
      </c>
      <c r="M6" s="43">
        <f t="shared" ref="M6:N8" si="0">SUM(C6,E6,G6,I6,K6)</f>
        <v>8</v>
      </c>
      <c r="N6" s="43">
        <f t="shared" si="0"/>
        <v>7</v>
      </c>
    </row>
    <row r="7" spans="2:20" ht="16.5" customHeight="1">
      <c r="B7" s="41" t="s">
        <v>5</v>
      </c>
      <c r="C7" s="42">
        <v>1</v>
      </c>
      <c r="D7" s="34">
        <v>1</v>
      </c>
      <c r="E7" s="34">
        <v>8</v>
      </c>
      <c r="F7" s="34">
        <v>5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43">
        <f t="shared" si="0"/>
        <v>9</v>
      </c>
      <c r="N7" s="43">
        <f t="shared" si="0"/>
        <v>6</v>
      </c>
    </row>
    <row r="8" spans="2:20" ht="16.5" customHeight="1">
      <c r="B8" s="41" t="s">
        <v>6</v>
      </c>
      <c r="C8" s="42">
        <v>0</v>
      </c>
      <c r="D8" s="34">
        <v>0</v>
      </c>
      <c r="E8" s="34">
        <v>2</v>
      </c>
      <c r="F8" s="34">
        <v>2</v>
      </c>
      <c r="G8" s="43">
        <v>6</v>
      </c>
      <c r="H8" s="43">
        <v>6</v>
      </c>
      <c r="I8" s="43">
        <v>7</v>
      </c>
      <c r="J8" s="43">
        <v>7</v>
      </c>
      <c r="K8" s="34">
        <v>0</v>
      </c>
      <c r="L8" s="34">
        <v>0</v>
      </c>
      <c r="M8" s="43">
        <f t="shared" si="0"/>
        <v>15</v>
      </c>
      <c r="N8" s="43">
        <f>SUM(D8,F8,H8,J8,L8)</f>
        <v>15</v>
      </c>
    </row>
    <row r="9" spans="2:20" s="44" customFormat="1" ht="16.5" customHeight="1" thickBot="1">
      <c r="B9" s="46" t="s">
        <v>3</v>
      </c>
      <c r="C9" s="49">
        <f>SUM(C6:C8)</f>
        <v>1</v>
      </c>
      <c r="D9" s="49">
        <f t="shared" ref="D9:L9" si="1">SUM(D6:D8)</f>
        <v>1</v>
      </c>
      <c r="E9" s="49">
        <f t="shared" si="1"/>
        <v>10</v>
      </c>
      <c r="F9" s="49">
        <f t="shared" si="1"/>
        <v>7</v>
      </c>
      <c r="G9" s="49">
        <f t="shared" si="1"/>
        <v>6</v>
      </c>
      <c r="H9" s="49">
        <f t="shared" si="1"/>
        <v>6</v>
      </c>
      <c r="I9" s="49">
        <f t="shared" si="1"/>
        <v>11</v>
      </c>
      <c r="J9" s="49">
        <f t="shared" si="1"/>
        <v>11</v>
      </c>
      <c r="K9" s="49">
        <f t="shared" si="1"/>
        <v>4</v>
      </c>
      <c r="L9" s="49">
        <f t="shared" si="1"/>
        <v>3</v>
      </c>
      <c r="M9" s="47">
        <f>SUM(M6:M8)</f>
        <v>32</v>
      </c>
      <c r="N9" s="47">
        <f>SUM(N6:N8)</f>
        <v>28</v>
      </c>
    </row>
    <row r="10" spans="2:20" ht="2.25" customHeight="1"/>
    <row r="11" spans="2:20">
      <c r="B11" s="51" t="s">
        <v>2</v>
      </c>
      <c r="C11" s="52"/>
    </row>
    <row r="12" spans="2:20">
      <c r="B12" s="53" t="s">
        <v>63</v>
      </c>
    </row>
    <row r="13" spans="2:20" ht="30.75" customHeight="1">
      <c r="B13" s="53"/>
    </row>
    <row r="14" spans="2:20">
      <c r="C14" s="54"/>
    </row>
    <row r="16" spans="2:20">
      <c r="C16" s="54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J8" sqref="J8"/>
    </sheetView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59" t="s">
        <v>38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0"/>
      <c r="P1" s="50"/>
      <c r="Q1" s="50"/>
      <c r="R1" s="50"/>
      <c r="S1" s="50"/>
      <c r="T1" s="50"/>
    </row>
    <row r="2" spans="2:20">
      <c r="K2" s="55"/>
      <c r="L2" s="55"/>
      <c r="M2" s="55"/>
      <c r="N2" s="56" t="s">
        <v>61</v>
      </c>
    </row>
    <row r="3" spans="2:20" ht="2.25" customHeight="1" thickBot="1"/>
    <row r="4" spans="2:20" ht="27" customHeight="1">
      <c r="B4" s="6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</row>
    <row r="5" spans="2:20" ht="16.5" customHeight="1">
      <c r="B5" s="6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</row>
    <row r="6" spans="2:20" ht="16.5" customHeight="1">
      <c r="B6" s="38" t="s">
        <v>4</v>
      </c>
      <c r="C6" s="39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0</v>
      </c>
      <c r="K6" s="34">
        <v>0</v>
      </c>
      <c r="L6" s="34">
        <v>0</v>
      </c>
      <c r="M6" s="43">
        <f t="shared" ref="M6:N8" si="0">SUM(C6,E6,G6,I6,K6)</f>
        <v>0</v>
      </c>
      <c r="N6" s="43">
        <f t="shared" si="0"/>
        <v>0</v>
      </c>
    </row>
    <row r="7" spans="2:20" ht="16.5" customHeight="1">
      <c r="B7" s="41" t="s">
        <v>5</v>
      </c>
      <c r="C7" s="42">
        <v>0</v>
      </c>
      <c r="D7" s="34">
        <v>0</v>
      </c>
      <c r="E7" s="34">
        <v>9</v>
      </c>
      <c r="F7" s="34">
        <v>13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43">
        <f t="shared" si="0"/>
        <v>9</v>
      </c>
      <c r="N7" s="43">
        <f t="shared" si="0"/>
        <v>13</v>
      </c>
    </row>
    <row r="8" spans="2:20" ht="16.5" customHeight="1">
      <c r="B8" s="41" t="s">
        <v>6</v>
      </c>
      <c r="C8" s="42">
        <v>2</v>
      </c>
      <c r="D8" s="34">
        <v>2</v>
      </c>
      <c r="E8" s="34">
        <v>0</v>
      </c>
      <c r="F8" s="34">
        <v>0</v>
      </c>
      <c r="G8" s="43">
        <v>1</v>
      </c>
      <c r="H8" s="43">
        <v>1</v>
      </c>
      <c r="I8" s="43">
        <v>12</v>
      </c>
      <c r="J8" s="43">
        <v>9</v>
      </c>
      <c r="K8" s="34">
        <v>0</v>
      </c>
      <c r="L8" s="34">
        <v>0</v>
      </c>
      <c r="M8" s="43">
        <f t="shared" si="0"/>
        <v>15</v>
      </c>
      <c r="N8" s="43">
        <f t="shared" si="0"/>
        <v>12</v>
      </c>
    </row>
    <row r="9" spans="2:20" s="44" customFormat="1" ht="16.5" customHeight="1" thickBot="1">
      <c r="B9" s="46" t="s">
        <v>3</v>
      </c>
      <c r="C9" s="49">
        <v>2</v>
      </c>
      <c r="D9" s="48">
        <v>2</v>
      </c>
      <c r="E9" s="47">
        <v>9</v>
      </c>
      <c r="F9" s="47">
        <v>13</v>
      </c>
      <c r="G9" s="47">
        <v>1</v>
      </c>
      <c r="H9" s="47">
        <v>1</v>
      </c>
      <c r="I9" s="47">
        <v>12</v>
      </c>
      <c r="J9" s="47">
        <v>9</v>
      </c>
      <c r="K9" s="47">
        <v>0</v>
      </c>
      <c r="L9" s="47">
        <v>0</v>
      </c>
      <c r="M9" s="47">
        <f>SUM(M6:M8)</f>
        <v>24</v>
      </c>
      <c r="N9" s="47">
        <f>SUM(N6:N8)</f>
        <v>25</v>
      </c>
    </row>
    <row r="10" spans="2:20" ht="2.25" customHeight="1"/>
    <row r="11" spans="2:20">
      <c r="B11" s="51" t="s">
        <v>2</v>
      </c>
      <c r="C11" s="52"/>
    </row>
    <row r="12" spans="2:20">
      <c r="B12" s="53" t="s">
        <v>15</v>
      </c>
    </row>
    <row r="13" spans="2:20" ht="30.75" customHeight="1">
      <c r="B13" s="53"/>
    </row>
    <row r="14" spans="2:20">
      <c r="C14" s="54"/>
    </row>
    <row r="16" spans="2:20">
      <c r="C16" s="54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B2" sqref="B2:N12"/>
    </sheetView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59" t="s">
        <v>38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0"/>
      <c r="P1" s="50"/>
      <c r="Q1" s="50"/>
      <c r="R1" s="50"/>
      <c r="S1" s="50"/>
      <c r="T1" s="50"/>
    </row>
    <row r="2" spans="2:20">
      <c r="K2" s="55"/>
      <c r="L2" s="55"/>
      <c r="M2" s="55"/>
      <c r="N2" s="56" t="s">
        <v>60</v>
      </c>
    </row>
    <row r="3" spans="2:20" ht="2.25" customHeight="1" thickBot="1"/>
    <row r="4" spans="2:20" ht="27" customHeight="1">
      <c r="B4" s="6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</row>
    <row r="5" spans="2:20" ht="16.5" customHeight="1">
      <c r="B5" s="6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</row>
    <row r="6" spans="2:20" ht="16.5" customHeight="1">
      <c r="B6" s="38" t="s">
        <v>4</v>
      </c>
      <c r="C6" s="39" t="s">
        <v>37</v>
      </c>
      <c r="D6" s="40" t="s">
        <v>37</v>
      </c>
      <c r="E6" s="57">
        <v>0</v>
      </c>
      <c r="F6" s="57">
        <v>0</v>
      </c>
      <c r="G6" s="57">
        <v>0</v>
      </c>
      <c r="H6" s="57">
        <v>0</v>
      </c>
      <c r="I6" s="57">
        <v>4</v>
      </c>
      <c r="J6" s="57">
        <v>4</v>
      </c>
      <c r="K6" s="28">
        <v>2</v>
      </c>
      <c r="L6" s="28">
        <v>3</v>
      </c>
      <c r="M6" s="43">
        <f t="shared" ref="M6:N8" si="0">SUM(C6,E6,G6,I6,K6)</f>
        <v>6</v>
      </c>
      <c r="N6" s="43">
        <f t="shared" si="0"/>
        <v>7</v>
      </c>
    </row>
    <row r="7" spans="2:20" ht="16.5" customHeight="1">
      <c r="B7" s="41" t="s">
        <v>5</v>
      </c>
      <c r="C7" s="42" t="s">
        <v>37</v>
      </c>
      <c r="D7" s="34" t="s">
        <v>37</v>
      </c>
      <c r="E7" s="28">
        <v>8</v>
      </c>
      <c r="F7" s="28">
        <v>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43">
        <f t="shared" si="0"/>
        <v>8</v>
      </c>
      <c r="N7" s="43">
        <f t="shared" si="0"/>
        <v>8</v>
      </c>
    </row>
    <row r="8" spans="2:20" ht="16.5" customHeight="1">
      <c r="B8" s="41" t="s">
        <v>6</v>
      </c>
      <c r="C8" s="42" t="s">
        <v>37</v>
      </c>
      <c r="D8" s="34" t="s">
        <v>37</v>
      </c>
      <c r="E8" s="28">
        <v>0</v>
      </c>
      <c r="F8" s="28">
        <v>0</v>
      </c>
      <c r="G8" s="58">
        <v>4</v>
      </c>
      <c r="H8" s="58">
        <v>4</v>
      </c>
      <c r="I8" s="58">
        <v>9</v>
      </c>
      <c r="J8" s="58">
        <v>9</v>
      </c>
      <c r="K8" s="28">
        <v>0</v>
      </c>
      <c r="L8" s="28">
        <v>0</v>
      </c>
      <c r="M8" s="43">
        <f t="shared" si="0"/>
        <v>13</v>
      </c>
      <c r="N8" s="43">
        <f t="shared" si="0"/>
        <v>13</v>
      </c>
    </row>
    <row r="9" spans="2:20" s="44" customFormat="1" ht="16.5" customHeight="1" thickBot="1">
      <c r="B9" s="46" t="s">
        <v>3</v>
      </c>
      <c r="C9" s="49">
        <f>SUM(C6:C8)</f>
        <v>0</v>
      </c>
      <c r="D9" s="48">
        <f t="shared" ref="D9:N9" si="1">SUM(D6:D8)</f>
        <v>0</v>
      </c>
      <c r="E9" s="47">
        <f t="shared" si="1"/>
        <v>8</v>
      </c>
      <c r="F9" s="47">
        <f t="shared" si="1"/>
        <v>8</v>
      </c>
      <c r="G9" s="47">
        <f t="shared" si="1"/>
        <v>4</v>
      </c>
      <c r="H9" s="47">
        <f t="shared" si="1"/>
        <v>4</v>
      </c>
      <c r="I9" s="47">
        <f t="shared" si="1"/>
        <v>13</v>
      </c>
      <c r="J9" s="47">
        <f t="shared" si="1"/>
        <v>13</v>
      </c>
      <c r="K9" s="47">
        <f t="shared" si="1"/>
        <v>2</v>
      </c>
      <c r="L9" s="47">
        <f t="shared" si="1"/>
        <v>3</v>
      </c>
      <c r="M9" s="47">
        <f t="shared" si="1"/>
        <v>27</v>
      </c>
      <c r="N9" s="47">
        <f t="shared" si="1"/>
        <v>28</v>
      </c>
    </row>
    <row r="10" spans="2:20" ht="2.25" customHeight="1"/>
    <row r="11" spans="2:20">
      <c r="B11" s="51" t="s">
        <v>2</v>
      </c>
      <c r="C11" s="52"/>
    </row>
    <row r="12" spans="2:20">
      <c r="B12" s="53" t="s">
        <v>15</v>
      </c>
    </row>
    <row r="13" spans="2:20" ht="30.75" customHeight="1">
      <c r="B13" s="53"/>
    </row>
    <row r="14" spans="2:20">
      <c r="C14" s="54"/>
    </row>
    <row r="16" spans="2:20">
      <c r="C16" s="54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F18" sqref="F18"/>
    </sheetView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59" t="s">
        <v>38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0"/>
      <c r="P1" s="50"/>
      <c r="Q1" s="50"/>
      <c r="R1" s="50"/>
      <c r="S1" s="50"/>
      <c r="T1" s="50"/>
    </row>
    <row r="2" spans="2:20">
      <c r="N2" s="17" t="s">
        <v>53</v>
      </c>
    </row>
    <row r="3" spans="2:20" ht="2.25" customHeight="1" thickBot="1"/>
    <row r="4" spans="2:20" ht="27" customHeight="1">
      <c r="B4" s="6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</row>
    <row r="5" spans="2:20" ht="16.5" customHeight="1">
      <c r="B5" s="6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</row>
    <row r="6" spans="2:20" ht="16.5" customHeight="1">
      <c r="B6" s="38" t="s">
        <v>4</v>
      </c>
      <c r="C6" s="39" t="s">
        <v>37</v>
      </c>
      <c r="D6" s="40" t="s">
        <v>37</v>
      </c>
      <c r="E6" s="40" t="s">
        <v>54</v>
      </c>
      <c r="F6" s="40" t="s">
        <v>55</v>
      </c>
      <c r="G6" s="40">
        <v>1</v>
      </c>
      <c r="H6" s="40" t="s">
        <v>37</v>
      </c>
      <c r="I6" s="40">
        <v>6</v>
      </c>
      <c r="J6" s="40">
        <v>5</v>
      </c>
      <c r="K6" s="34">
        <v>1</v>
      </c>
      <c r="L6" s="34">
        <v>1</v>
      </c>
      <c r="M6" s="43">
        <f t="shared" ref="M6:N8" si="0">SUM(C6,E6,G6,I6,K6)</f>
        <v>8</v>
      </c>
      <c r="N6" s="43">
        <f t="shared" si="0"/>
        <v>6</v>
      </c>
    </row>
    <row r="7" spans="2:20" ht="16.5" customHeight="1">
      <c r="B7" s="41" t="s">
        <v>5</v>
      </c>
      <c r="C7" s="42" t="s">
        <v>37</v>
      </c>
      <c r="D7" s="34" t="s">
        <v>37</v>
      </c>
      <c r="E7" s="34">
        <v>16</v>
      </c>
      <c r="F7" s="34">
        <v>13</v>
      </c>
      <c r="G7" s="34" t="s">
        <v>37</v>
      </c>
      <c r="H7" s="34" t="s">
        <v>56</v>
      </c>
      <c r="I7" s="34" t="s">
        <v>57</v>
      </c>
      <c r="J7" s="34" t="s">
        <v>37</v>
      </c>
      <c r="K7" s="34" t="s">
        <v>37</v>
      </c>
      <c r="L7" s="34" t="s">
        <v>37</v>
      </c>
      <c r="M7" s="43">
        <f t="shared" si="0"/>
        <v>16</v>
      </c>
      <c r="N7" s="43">
        <f t="shared" si="0"/>
        <v>13</v>
      </c>
    </row>
    <row r="8" spans="2:20" ht="16.5" customHeight="1">
      <c r="B8" s="41" t="s">
        <v>6</v>
      </c>
      <c r="C8" s="42" t="s">
        <v>37</v>
      </c>
      <c r="D8" s="34" t="s">
        <v>37</v>
      </c>
      <c r="E8" s="34" t="s">
        <v>37</v>
      </c>
      <c r="F8" s="34" t="s">
        <v>59</v>
      </c>
      <c r="G8" s="43">
        <v>6</v>
      </c>
      <c r="H8" s="43">
        <v>4</v>
      </c>
      <c r="I8" s="43">
        <v>10</v>
      </c>
      <c r="J8" s="43">
        <v>10</v>
      </c>
      <c r="K8" s="34" t="s">
        <v>58</v>
      </c>
      <c r="L8" s="34" t="s">
        <v>37</v>
      </c>
      <c r="M8" s="43">
        <f t="shared" si="0"/>
        <v>16</v>
      </c>
      <c r="N8" s="43">
        <f t="shared" si="0"/>
        <v>14</v>
      </c>
    </row>
    <row r="9" spans="2:20" s="44" customFormat="1" ht="16.5" customHeight="1" thickBot="1">
      <c r="B9" s="46" t="s">
        <v>3</v>
      </c>
      <c r="C9" s="49">
        <f>SUM(C6:C8)</f>
        <v>0</v>
      </c>
      <c r="D9" s="48">
        <f t="shared" ref="D9:N9" si="1">SUM(D6:D8)</f>
        <v>0</v>
      </c>
      <c r="E9" s="47">
        <f t="shared" si="1"/>
        <v>16</v>
      </c>
      <c r="F9" s="47">
        <f t="shared" si="1"/>
        <v>13</v>
      </c>
      <c r="G9" s="47">
        <f t="shared" si="1"/>
        <v>7</v>
      </c>
      <c r="H9" s="47">
        <f t="shared" si="1"/>
        <v>4</v>
      </c>
      <c r="I9" s="47">
        <f t="shared" si="1"/>
        <v>16</v>
      </c>
      <c r="J9" s="47">
        <f t="shared" si="1"/>
        <v>15</v>
      </c>
      <c r="K9" s="47">
        <f t="shared" si="1"/>
        <v>1</v>
      </c>
      <c r="L9" s="47">
        <f t="shared" si="1"/>
        <v>1</v>
      </c>
      <c r="M9" s="47">
        <f t="shared" si="1"/>
        <v>40</v>
      </c>
      <c r="N9" s="47">
        <f t="shared" si="1"/>
        <v>33</v>
      </c>
    </row>
    <row r="10" spans="2:20" ht="2.25" customHeight="1"/>
    <row r="11" spans="2:20">
      <c r="B11" s="51" t="s">
        <v>2</v>
      </c>
      <c r="C11" s="52"/>
    </row>
    <row r="12" spans="2:20">
      <c r="B12" s="53" t="s">
        <v>15</v>
      </c>
    </row>
    <row r="13" spans="2:20" ht="30.75" customHeight="1">
      <c r="B13" s="53"/>
    </row>
    <row r="14" spans="2:20">
      <c r="C14" s="54"/>
    </row>
    <row r="16" spans="2:20">
      <c r="C16" s="54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D13" sqref="D13"/>
    </sheetView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59" t="s">
        <v>52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0"/>
      <c r="P1" s="50"/>
      <c r="Q1" s="50"/>
      <c r="R1" s="50"/>
      <c r="S1" s="50"/>
      <c r="T1" s="50"/>
    </row>
    <row r="2" spans="2:20">
      <c r="N2" s="17" t="s">
        <v>51</v>
      </c>
    </row>
    <row r="3" spans="2:20" ht="4.5" customHeight="1" thickBot="1"/>
    <row r="4" spans="2:20" ht="27" customHeight="1">
      <c r="B4" s="6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</row>
    <row r="5" spans="2:20" ht="16.5" customHeight="1">
      <c r="B5" s="6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</row>
    <row r="6" spans="2:20" ht="16.5" customHeight="1">
      <c r="B6" s="38" t="s">
        <v>4</v>
      </c>
      <c r="C6" s="39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2</v>
      </c>
      <c r="J6" s="40">
        <v>2</v>
      </c>
      <c r="K6" s="34">
        <v>2</v>
      </c>
      <c r="L6" s="34">
        <v>2</v>
      </c>
      <c r="M6" s="43">
        <f t="shared" ref="M6:N8" si="0">SUM(C6,E6,G6,I6,K6)</f>
        <v>4</v>
      </c>
      <c r="N6" s="43">
        <f t="shared" si="0"/>
        <v>4</v>
      </c>
    </row>
    <row r="7" spans="2:20" ht="16.5" customHeight="1">
      <c r="B7" s="41" t="s">
        <v>5</v>
      </c>
      <c r="C7" s="42">
        <v>0</v>
      </c>
      <c r="D7" s="34">
        <v>0</v>
      </c>
      <c r="E7" s="34">
        <v>7</v>
      </c>
      <c r="F7" s="34">
        <v>7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43">
        <f t="shared" si="0"/>
        <v>7</v>
      </c>
      <c r="N7" s="43">
        <f t="shared" si="0"/>
        <v>7</v>
      </c>
    </row>
    <row r="8" spans="2:20" ht="16.5" customHeight="1">
      <c r="B8" s="41" t="s">
        <v>6</v>
      </c>
      <c r="C8" s="42">
        <v>1</v>
      </c>
      <c r="D8" s="34">
        <v>1</v>
      </c>
      <c r="E8" s="34">
        <v>1</v>
      </c>
      <c r="F8" s="34">
        <v>1</v>
      </c>
      <c r="G8" s="43">
        <v>3</v>
      </c>
      <c r="H8" s="43">
        <v>3</v>
      </c>
      <c r="I8" s="43">
        <v>9</v>
      </c>
      <c r="J8" s="43">
        <v>6</v>
      </c>
      <c r="K8" s="34">
        <v>0</v>
      </c>
      <c r="L8" s="34">
        <v>0</v>
      </c>
      <c r="M8" s="43">
        <f t="shared" si="0"/>
        <v>14</v>
      </c>
      <c r="N8" s="43">
        <f t="shared" si="0"/>
        <v>11</v>
      </c>
    </row>
    <row r="9" spans="2:20" s="44" customFormat="1" ht="16.5" customHeight="1" thickBot="1">
      <c r="B9" s="46" t="s">
        <v>3</v>
      </c>
      <c r="C9" s="47">
        <v>1</v>
      </c>
      <c r="D9" s="47">
        <v>1</v>
      </c>
      <c r="E9" s="47">
        <v>8</v>
      </c>
      <c r="F9" s="47">
        <v>8</v>
      </c>
      <c r="G9" s="47">
        <v>3</v>
      </c>
      <c r="H9" s="47">
        <v>3</v>
      </c>
      <c r="I9" s="47">
        <v>11</v>
      </c>
      <c r="J9" s="47">
        <v>8</v>
      </c>
      <c r="K9" s="47">
        <v>2</v>
      </c>
      <c r="L9" s="47">
        <v>2</v>
      </c>
      <c r="M9" s="47">
        <f>SUM(M6:M8)</f>
        <v>25</v>
      </c>
      <c r="N9" s="47">
        <f>SUM(N6:N8)</f>
        <v>22</v>
      </c>
    </row>
    <row r="10" spans="2:20" ht="4.5" customHeight="1"/>
    <row r="11" spans="2:20">
      <c r="B11" s="51" t="s">
        <v>2</v>
      </c>
      <c r="C11" s="52"/>
    </row>
    <row r="12" spans="2:20">
      <c r="B12" s="53" t="s">
        <v>15</v>
      </c>
    </row>
    <row r="13" spans="2:20" ht="30.75" customHeight="1">
      <c r="B13" s="53"/>
    </row>
    <row r="14" spans="2:20">
      <c r="C14" s="54"/>
    </row>
    <row r="16" spans="2:20">
      <c r="C16" s="54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D12" sqref="D12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N2" s="17" t="s">
        <v>48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  <c r="O5" s="2"/>
      <c r="P5" s="2"/>
      <c r="Q5" s="2"/>
      <c r="R5" s="2"/>
      <c r="S5" s="2"/>
      <c r="T5" s="2"/>
    </row>
    <row r="6" spans="2:20" s="4" customFormat="1" ht="16.5" customHeight="1">
      <c r="B6" s="38" t="s">
        <v>4</v>
      </c>
      <c r="C6" s="39" t="s">
        <v>49</v>
      </c>
      <c r="D6" s="40" t="s">
        <v>49</v>
      </c>
      <c r="E6" s="40" t="s">
        <v>49</v>
      </c>
      <c r="F6" s="40" t="s">
        <v>49</v>
      </c>
      <c r="G6" s="40" t="s">
        <v>49</v>
      </c>
      <c r="H6" s="40" t="s">
        <v>49</v>
      </c>
      <c r="I6" s="40">
        <v>2</v>
      </c>
      <c r="J6" s="40">
        <v>2</v>
      </c>
      <c r="K6" s="34">
        <v>2</v>
      </c>
      <c r="L6" s="34">
        <v>1</v>
      </c>
      <c r="M6" s="43">
        <f>SUM(C6,E6,I6,K6,G6)</f>
        <v>4</v>
      </c>
      <c r="N6" s="43">
        <f>SUM(D6,F6,H6,J6,L6)</f>
        <v>3</v>
      </c>
    </row>
    <row r="7" spans="2:20" s="4" customFormat="1" ht="16.5" customHeight="1">
      <c r="B7" s="41" t="s">
        <v>5</v>
      </c>
      <c r="C7" s="42" t="s">
        <v>37</v>
      </c>
      <c r="D7" s="34" t="s">
        <v>37</v>
      </c>
      <c r="E7" s="34">
        <v>5</v>
      </c>
      <c r="F7" s="34">
        <v>4</v>
      </c>
      <c r="G7" s="34" t="s">
        <v>50</v>
      </c>
      <c r="H7" s="34" t="s">
        <v>50</v>
      </c>
      <c r="I7" s="34" t="s">
        <v>50</v>
      </c>
      <c r="J7" s="34" t="s">
        <v>50</v>
      </c>
      <c r="K7" s="34" t="s">
        <v>50</v>
      </c>
      <c r="L7" s="34" t="s">
        <v>50</v>
      </c>
      <c r="M7" s="43">
        <f>SUM(C7,E7,G7,I7,K7)</f>
        <v>5</v>
      </c>
      <c r="N7" s="43">
        <f>SUM(D7,F7,H7,J7,L7)</f>
        <v>4</v>
      </c>
    </row>
    <row r="8" spans="2:20" s="4" customFormat="1" ht="16.5" customHeight="1">
      <c r="B8" s="41" t="s">
        <v>6</v>
      </c>
      <c r="C8" s="42" t="s">
        <v>37</v>
      </c>
      <c r="D8" s="34" t="s">
        <v>37</v>
      </c>
      <c r="E8" s="34" t="s">
        <v>37</v>
      </c>
      <c r="F8" s="34" t="s">
        <v>37</v>
      </c>
      <c r="G8" s="43">
        <v>4</v>
      </c>
      <c r="H8" s="43">
        <v>3</v>
      </c>
      <c r="I8" s="43">
        <v>5</v>
      </c>
      <c r="J8" s="43">
        <v>5</v>
      </c>
      <c r="K8" s="34" t="s">
        <v>50</v>
      </c>
      <c r="L8" s="34" t="s">
        <v>50</v>
      </c>
      <c r="M8" s="43">
        <f>SUM(C8,E8,G8,I8,K8)</f>
        <v>9</v>
      </c>
      <c r="N8" s="43">
        <f>SUM(D8,F8,H8,J8,L8)</f>
        <v>8</v>
      </c>
    </row>
    <row r="9" spans="2:20" s="44" customFormat="1" ht="16.5" customHeight="1" thickBot="1">
      <c r="B9" s="46" t="s">
        <v>3</v>
      </c>
      <c r="C9" s="47" t="s">
        <v>37</v>
      </c>
      <c r="D9" s="47" t="s">
        <v>37</v>
      </c>
      <c r="E9" s="47">
        <f>SUM(E6:E8)</f>
        <v>5</v>
      </c>
      <c r="F9" s="47">
        <f>SUM(F6:F8)</f>
        <v>4</v>
      </c>
      <c r="G9" s="47">
        <f t="shared" ref="G9:L9" si="0">SUM(G6:G8)</f>
        <v>4</v>
      </c>
      <c r="H9" s="47">
        <f t="shared" si="0"/>
        <v>3</v>
      </c>
      <c r="I9" s="47">
        <f t="shared" si="0"/>
        <v>7</v>
      </c>
      <c r="J9" s="47">
        <f t="shared" si="0"/>
        <v>7</v>
      </c>
      <c r="K9" s="47">
        <f t="shared" si="0"/>
        <v>2</v>
      </c>
      <c r="L9" s="47">
        <f t="shared" si="0"/>
        <v>1</v>
      </c>
      <c r="M9" s="47">
        <f>SUM(M6:M8)</f>
        <v>18</v>
      </c>
      <c r="N9" s="47">
        <f>SUM(N6:N8)</f>
        <v>15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 ht="30.75" customHeight="1">
      <c r="B13" s="10"/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8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G17" sqref="G17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N2" s="17" t="s">
        <v>43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  <c r="O5" s="2"/>
      <c r="P5" s="2"/>
      <c r="Q5" s="2"/>
      <c r="R5" s="2"/>
      <c r="S5" s="2"/>
      <c r="T5" s="2"/>
    </row>
    <row r="6" spans="2:20" s="4" customFormat="1" ht="16.5" customHeight="1">
      <c r="B6" s="38" t="s">
        <v>4</v>
      </c>
      <c r="C6" s="39" t="s">
        <v>44</v>
      </c>
      <c r="D6" s="40" t="s">
        <v>37</v>
      </c>
      <c r="E6" s="40" t="s">
        <v>37</v>
      </c>
      <c r="F6" s="40" t="s">
        <v>37</v>
      </c>
      <c r="G6" s="40" t="s">
        <v>37</v>
      </c>
      <c r="H6" s="40" t="s">
        <v>37</v>
      </c>
      <c r="I6" s="40">
        <v>2</v>
      </c>
      <c r="J6" s="40">
        <v>2</v>
      </c>
      <c r="K6" s="34" t="s">
        <v>37</v>
      </c>
      <c r="L6" s="34" t="s">
        <v>37</v>
      </c>
      <c r="M6" s="43">
        <f>SUM(C6,E6,I6,K6,G6)</f>
        <v>2</v>
      </c>
      <c r="N6" s="43">
        <f>SUM(D6,F6,H6,J6,L6)</f>
        <v>2</v>
      </c>
    </row>
    <row r="7" spans="2:20" s="4" customFormat="1" ht="16.5" customHeight="1">
      <c r="B7" s="41" t="s">
        <v>5</v>
      </c>
      <c r="C7" s="42" t="s">
        <v>37</v>
      </c>
      <c r="D7" s="34" t="s">
        <v>37</v>
      </c>
      <c r="E7" s="34">
        <v>10</v>
      </c>
      <c r="F7" s="34">
        <v>15</v>
      </c>
      <c r="G7" s="34" t="s">
        <v>37</v>
      </c>
      <c r="H7" s="34" t="s">
        <v>47</v>
      </c>
      <c r="I7" s="34" t="s">
        <v>37</v>
      </c>
      <c r="J7" s="34" t="s">
        <v>37</v>
      </c>
      <c r="K7" s="43" t="s">
        <v>37</v>
      </c>
      <c r="L7" s="43" t="s">
        <v>37</v>
      </c>
      <c r="M7" s="43">
        <f>SUM(C7,E7,G7,I7,K7)</f>
        <v>10</v>
      </c>
      <c r="N7" s="43">
        <f>SUM(D7,F7,H7,J7,L7)</f>
        <v>15</v>
      </c>
    </row>
    <row r="8" spans="2:20" s="4" customFormat="1" ht="16.5" customHeight="1">
      <c r="B8" s="41" t="s">
        <v>6</v>
      </c>
      <c r="C8" s="42" t="s">
        <v>45</v>
      </c>
      <c r="D8" s="34" t="s">
        <v>37</v>
      </c>
      <c r="E8" s="34" t="s">
        <v>46</v>
      </c>
      <c r="F8" s="34" t="s">
        <v>37</v>
      </c>
      <c r="G8" s="43">
        <v>3</v>
      </c>
      <c r="H8" s="43">
        <v>3</v>
      </c>
      <c r="I8" s="43">
        <v>12</v>
      </c>
      <c r="J8" s="43">
        <v>11</v>
      </c>
      <c r="K8" s="34" t="s">
        <v>37</v>
      </c>
      <c r="L8" s="34" t="s">
        <v>37</v>
      </c>
      <c r="M8" s="43">
        <f>SUM(C8,E8,G8,I8,K8)</f>
        <v>15</v>
      </c>
      <c r="N8" s="43">
        <f>SUM(D8,F8,H8,J8,L8)</f>
        <v>14</v>
      </c>
    </row>
    <row r="9" spans="2:20" s="44" customFormat="1" ht="16.5" customHeight="1" thickBot="1">
      <c r="B9" s="46" t="s">
        <v>3</v>
      </c>
      <c r="C9" s="47">
        <f>SUM(C6:C8)</f>
        <v>0</v>
      </c>
      <c r="D9" s="47">
        <f t="shared" ref="D9:L9" si="0">SUM(D6:D8)</f>
        <v>0</v>
      </c>
      <c r="E9" s="47">
        <f t="shared" si="0"/>
        <v>10</v>
      </c>
      <c r="F9" s="47">
        <f t="shared" si="0"/>
        <v>15</v>
      </c>
      <c r="G9" s="47">
        <f t="shared" si="0"/>
        <v>3</v>
      </c>
      <c r="H9" s="47">
        <f t="shared" si="0"/>
        <v>3</v>
      </c>
      <c r="I9" s="47">
        <f t="shared" si="0"/>
        <v>14</v>
      </c>
      <c r="J9" s="47">
        <f t="shared" si="0"/>
        <v>13</v>
      </c>
      <c r="K9" s="47">
        <f t="shared" si="0"/>
        <v>0</v>
      </c>
      <c r="L9" s="47">
        <f t="shared" si="0"/>
        <v>0</v>
      </c>
      <c r="M9" s="47">
        <f>SUM(M6:M8)</f>
        <v>27</v>
      </c>
      <c r="N9" s="47">
        <f>SUM(N6:N8)</f>
        <v>31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 ht="30.75" customHeight="1">
      <c r="B13" s="10"/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8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D10" sqref="D10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L2" s="24"/>
      <c r="M2" s="24"/>
      <c r="N2" s="25" t="s">
        <v>40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  <c r="O5" s="2"/>
      <c r="P5" s="2"/>
      <c r="Q5" s="2"/>
      <c r="R5" s="2"/>
      <c r="S5" s="2"/>
      <c r="T5" s="2"/>
    </row>
    <row r="6" spans="2:20" s="4" customFormat="1" ht="16.5" customHeight="1">
      <c r="B6" s="38" t="s">
        <v>4</v>
      </c>
      <c r="C6" s="39" t="s">
        <v>42</v>
      </c>
      <c r="D6" s="40" t="s">
        <v>41</v>
      </c>
      <c r="E6" s="40">
        <v>1</v>
      </c>
      <c r="F6" s="40">
        <v>1</v>
      </c>
      <c r="G6" s="40" t="s">
        <v>41</v>
      </c>
      <c r="H6" s="40" t="s">
        <v>41</v>
      </c>
      <c r="I6" s="40">
        <v>4</v>
      </c>
      <c r="J6" s="40">
        <v>3</v>
      </c>
      <c r="K6" s="34" t="s">
        <v>41</v>
      </c>
      <c r="L6" s="34" t="s">
        <v>41</v>
      </c>
      <c r="M6" s="43">
        <f>SUM(C6,E6,I6,K6,G6)</f>
        <v>5</v>
      </c>
      <c r="N6" s="43">
        <f>SUM(D6,F6,H6,J6,L6)</f>
        <v>4</v>
      </c>
    </row>
    <row r="7" spans="2:20" s="4" customFormat="1" ht="16.5" customHeight="1">
      <c r="B7" s="41" t="s">
        <v>5</v>
      </c>
      <c r="C7" s="42">
        <v>1</v>
      </c>
      <c r="D7" s="34">
        <v>1</v>
      </c>
      <c r="E7" s="34">
        <v>8</v>
      </c>
      <c r="F7" s="34">
        <v>9</v>
      </c>
      <c r="G7" s="34" t="s">
        <v>41</v>
      </c>
      <c r="H7" s="34" t="s">
        <v>41</v>
      </c>
      <c r="I7" s="34" t="s">
        <v>41</v>
      </c>
      <c r="J7" s="34" t="s">
        <v>41</v>
      </c>
      <c r="K7" s="43" t="s">
        <v>41</v>
      </c>
      <c r="L7" s="43" t="s">
        <v>41</v>
      </c>
      <c r="M7" s="43">
        <f>SUM(C7,E7,G7,I7,K7)</f>
        <v>9</v>
      </c>
      <c r="N7" s="43">
        <f>SUM(D7,F7,H7,J7,L7)</f>
        <v>10</v>
      </c>
    </row>
    <row r="8" spans="2:20" s="4" customFormat="1" ht="16.5" customHeight="1">
      <c r="B8" s="41" t="s">
        <v>6</v>
      </c>
      <c r="C8" s="42" t="s">
        <v>37</v>
      </c>
      <c r="D8" s="34" t="s">
        <v>41</v>
      </c>
      <c r="E8" s="34" t="s">
        <v>41</v>
      </c>
      <c r="F8" s="34" t="s">
        <v>41</v>
      </c>
      <c r="G8" s="43">
        <v>1</v>
      </c>
      <c r="H8" s="43">
        <v>1</v>
      </c>
      <c r="I8" s="43">
        <v>5</v>
      </c>
      <c r="J8" s="43">
        <v>5</v>
      </c>
      <c r="K8" s="34" t="s">
        <v>41</v>
      </c>
      <c r="L8" s="34" t="s">
        <v>41</v>
      </c>
      <c r="M8" s="43">
        <f>SUM(C8,E8,G8,I8,K8)</f>
        <v>6</v>
      </c>
      <c r="N8" s="43">
        <f>SUM(D8,F8,H8,J8,L8)</f>
        <v>6</v>
      </c>
    </row>
    <row r="9" spans="2:20" s="44" customFormat="1" ht="16.5" customHeight="1" thickBot="1">
      <c r="B9" s="46" t="s">
        <v>3</v>
      </c>
      <c r="C9" s="47">
        <f>SUM(C6:C8)</f>
        <v>1</v>
      </c>
      <c r="D9" s="47">
        <f>SUM(D6:D8)</f>
        <v>1</v>
      </c>
      <c r="E9" s="47">
        <f t="shared" ref="E9:N9" si="0">SUM(E6:E8)</f>
        <v>9</v>
      </c>
      <c r="F9" s="47">
        <f t="shared" si="0"/>
        <v>10</v>
      </c>
      <c r="G9" s="47">
        <f t="shared" si="0"/>
        <v>1</v>
      </c>
      <c r="H9" s="47">
        <f t="shared" si="0"/>
        <v>1</v>
      </c>
      <c r="I9" s="47">
        <f t="shared" si="0"/>
        <v>9</v>
      </c>
      <c r="J9" s="47">
        <f t="shared" si="0"/>
        <v>8</v>
      </c>
      <c r="K9" s="47">
        <f t="shared" si="0"/>
        <v>0</v>
      </c>
      <c r="L9" s="47">
        <f t="shared" si="0"/>
        <v>0</v>
      </c>
      <c r="M9" s="47">
        <f t="shared" si="0"/>
        <v>20</v>
      </c>
      <c r="N9" s="47">
        <f t="shared" si="0"/>
        <v>20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 ht="30.75" customHeight="1">
      <c r="B13" s="10"/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8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F19" sqref="F19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L2" s="24"/>
      <c r="M2" s="24"/>
      <c r="N2" s="25" t="s">
        <v>39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  <c r="O5" s="2"/>
      <c r="P5" s="2"/>
      <c r="Q5" s="2"/>
      <c r="R5" s="2"/>
      <c r="S5" s="2"/>
      <c r="T5" s="2"/>
    </row>
    <row r="6" spans="2:20" s="4" customFormat="1" ht="16.5" customHeight="1">
      <c r="B6" s="38" t="s">
        <v>4</v>
      </c>
      <c r="C6" s="39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7</v>
      </c>
      <c r="J6" s="40">
        <v>6</v>
      </c>
      <c r="K6" s="34">
        <v>0</v>
      </c>
      <c r="L6" s="34">
        <v>0</v>
      </c>
      <c r="M6" s="43">
        <f>SUM(C6,E6,I6,K6,G6)</f>
        <v>7</v>
      </c>
      <c r="N6" s="43">
        <f>SUM(D6,F6,H6,J6,L6)</f>
        <v>6</v>
      </c>
    </row>
    <row r="7" spans="2:20" s="4" customFormat="1" ht="16.5" customHeight="1">
      <c r="B7" s="41" t="s">
        <v>5</v>
      </c>
      <c r="C7" s="42">
        <v>1</v>
      </c>
      <c r="D7" s="34">
        <v>0</v>
      </c>
      <c r="E7" s="34">
        <v>12</v>
      </c>
      <c r="F7" s="34">
        <v>11</v>
      </c>
      <c r="G7" s="34">
        <v>0</v>
      </c>
      <c r="H7" s="34">
        <v>0</v>
      </c>
      <c r="I7" s="34">
        <v>0</v>
      </c>
      <c r="J7" s="34">
        <v>0</v>
      </c>
      <c r="K7" s="43">
        <v>0</v>
      </c>
      <c r="L7" s="43">
        <v>0</v>
      </c>
      <c r="M7" s="43">
        <f>SUM(C7,E7,G7,I7,K7)</f>
        <v>13</v>
      </c>
      <c r="N7" s="43">
        <f>SUM(D7,F7,H7,J7,L7)</f>
        <v>11</v>
      </c>
    </row>
    <row r="8" spans="2:20" s="4" customFormat="1" ht="16.5" customHeight="1">
      <c r="B8" s="41" t="s">
        <v>6</v>
      </c>
      <c r="C8" s="42">
        <v>2</v>
      </c>
      <c r="D8" s="34">
        <v>1</v>
      </c>
      <c r="E8" s="34">
        <v>1</v>
      </c>
      <c r="F8" s="34">
        <v>1</v>
      </c>
      <c r="G8" s="43">
        <v>0</v>
      </c>
      <c r="H8" s="43">
        <v>0</v>
      </c>
      <c r="I8" s="43">
        <v>11</v>
      </c>
      <c r="J8" s="43">
        <v>9</v>
      </c>
      <c r="K8" s="34">
        <v>0</v>
      </c>
      <c r="L8" s="34">
        <v>0</v>
      </c>
      <c r="M8" s="43">
        <f>SUM(C8,E8,G8,I8,K8)</f>
        <v>14</v>
      </c>
      <c r="N8" s="43">
        <f>SUM(D8,F8,H8,J8,L8)</f>
        <v>11</v>
      </c>
    </row>
    <row r="9" spans="2:20" s="44" customFormat="1" ht="16.5" customHeight="1" thickBot="1">
      <c r="B9" s="46" t="s">
        <v>3</v>
      </c>
      <c r="C9" s="47">
        <f t="shared" ref="C9:N9" si="0">SUM(C6:C8)</f>
        <v>3</v>
      </c>
      <c r="D9" s="47">
        <f t="shared" si="0"/>
        <v>1</v>
      </c>
      <c r="E9" s="47">
        <f t="shared" si="0"/>
        <v>13</v>
      </c>
      <c r="F9" s="47">
        <f t="shared" si="0"/>
        <v>12</v>
      </c>
      <c r="G9" s="47">
        <f t="shared" si="0"/>
        <v>0</v>
      </c>
      <c r="H9" s="47">
        <f t="shared" si="0"/>
        <v>0</v>
      </c>
      <c r="I9" s="47">
        <f t="shared" si="0"/>
        <v>18</v>
      </c>
      <c r="J9" s="47">
        <f t="shared" si="0"/>
        <v>15</v>
      </c>
      <c r="K9" s="47">
        <f t="shared" si="0"/>
        <v>0</v>
      </c>
      <c r="L9" s="47">
        <f t="shared" si="0"/>
        <v>0</v>
      </c>
      <c r="M9" s="47">
        <f t="shared" si="0"/>
        <v>34</v>
      </c>
      <c r="N9" s="47">
        <f t="shared" si="0"/>
        <v>28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 ht="30.75" customHeight="1">
      <c r="B13" s="10"/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8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  <pageSetUpPr fitToPage="1"/>
  </sheetPr>
  <dimension ref="B1:T16"/>
  <sheetViews>
    <sheetView showGridLines="0" defaultGridColor="0" colorId="22" zoomScaleNormal="100" zoomScaleSheetLayoutView="100" workbookViewId="0">
      <selection activeCell="F5" sqref="F5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L2" s="24"/>
      <c r="M2" s="24"/>
      <c r="N2" s="25" t="s">
        <v>36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67" t="s">
        <v>8</v>
      </c>
      <c r="N4" s="68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1" t="s">
        <v>0</v>
      </c>
      <c r="N5" s="45" t="s">
        <v>1</v>
      </c>
      <c r="O5" s="2"/>
      <c r="P5" s="2"/>
      <c r="Q5" s="2"/>
      <c r="R5" s="2"/>
      <c r="S5" s="2"/>
      <c r="T5" s="2"/>
    </row>
    <row r="6" spans="2:20" s="4" customFormat="1" ht="16.5" customHeight="1">
      <c r="B6" s="38" t="s">
        <v>4</v>
      </c>
      <c r="C6" s="39" t="s">
        <v>37</v>
      </c>
      <c r="D6" s="40" t="s">
        <v>37</v>
      </c>
      <c r="E6" s="40">
        <v>3</v>
      </c>
      <c r="F6" s="40">
        <v>0</v>
      </c>
      <c r="G6" s="40" t="s">
        <v>37</v>
      </c>
      <c r="H6" s="40" t="s">
        <v>37</v>
      </c>
      <c r="I6" s="40">
        <v>7</v>
      </c>
      <c r="J6" s="40">
        <v>3</v>
      </c>
      <c r="K6" s="34">
        <v>3</v>
      </c>
      <c r="L6" s="34">
        <v>3</v>
      </c>
      <c r="M6" s="43">
        <f>SUM(C6,E6,I6,K6,G6)</f>
        <v>13</v>
      </c>
      <c r="N6" s="43">
        <f>SUM(D6,F6,H6,J6,L6)</f>
        <v>6</v>
      </c>
    </row>
    <row r="7" spans="2:20" s="4" customFormat="1" ht="16.5" customHeight="1">
      <c r="B7" s="41" t="s">
        <v>5</v>
      </c>
      <c r="C7" s="42" t="s">
        <v>37</v>
      </c>
      <c r="D7" s="34" t="s">
        <v>37</v>
      </c>
      <c r="E7" s="34">
        <v>7</v>
      </c>
      <c r="F7" s="34">
        <v>6</v>
      </c>
      <c r="G7" s="34" t="s">
        <v>37</v>
      </c>
      <c r="H7" s="34" t="s">
        <v>37</v>
      </c>
      <c r="I7" s="34">
        <v>4</v>
      </c>
      <c r="J7" s="34">
        <v>0</v>
      </c>
      <c r="K7" s="43" t="s">
        <v>37</v>
      </c>
      <c r="L7" s="43" t="s">
        <v>37</v>
      </c>
      <c r="M7" s="43">
        <f>SUM(C7,E7,G7,I7,K7)</f>
        <v>11</v>
      </c>
      <c r="N7" s="43">
        <f>SUM(D7,F7,H7,J7,L7)</f>
        <v>6</v>
      </c>
    </row>
    <row r="8" spans="2:20" s="4" customFormat="1" ht="16.5" customHeight="1">
      <c r="B8" s="41" t="s">
        <v>6</v>
      </c>
      <c r="C8" s="42">
        <v>1</v>
      </c>
      <c r="D8" s="34">
        <v>0</v>
      </c>
      <c r="E8" s="34" t="s">
        <v>37</v>
      </c>
      <c r="F8" s="34" t="s">
        <v>37</v>
      </c>
      <c r="G8" s="43">
        <v>2</v>
      </c>
      <c r="H8" s="43">
        <v>1</v>
      </c>
      <c r="I8" s="43">
        <v>10</v>
      </c>
      <c r="J8" s="43">
        <v>10</v>
      </c>
      <c r="K8" s="34" t="s">
        <v>37</v>
      </c>
      <c r="L8" s="34" t="s">
        <v>37</v>
      </c>
      <c r="M8" s="43">
        <f>SUM(C8,E8,G8,I8,K8)</f>
        <v>13</v>
      </c>
      <c r="N8" s="43">
        <f>SUM(D8,F8,H8,J8,L8)</f>
        <v>11</v>
      </c>
    </row>
    <row r="9" spans="2:20" s="44" customFormat="1" ht="16.5" customHeight="1" thickBot="1">
      <c r="B9" s="46" t="s">
        <v>3</v>
      </c>
      <c r="C9" s="47">
        <f t="shared" ref="C9:N9" si="0">SUM(C6:C8)</f>
        <v>1</v>
      </c>
      <c r="D9" s="47">
        <f t="shared" si="0"/>
        <v>0</v>
      </c>
      <c r="E9" s="47">
        <f t="shared" si="0"/>
        <v>10</v>
      </c>
      <c r="F9" s="47">
        <f t="shared" si="0"/>
        <v>6</v>
      </c>
      <c r="G9" s="47">
        <f t="shared" si="0"/>
        <v>2</v>
      </c>
      <c r="H9" s="47">
        <f t="shared" si="0"/>
        <v>1</v>
      </c>
      <c r="I9" s="47">
        <f t="shared" si="0"/>
        <v>21</v>
      </c>
      <c r="J9" s="47">
        <f t="shared" si="0"/>
        <v>13</v>
      </c>
      <c r="K9" s="47">
        <f t="shared" si="0"/>
        <v>3</v>
      </c>
      <c r="L9" s="47">
        <f t="shared" si="0"/>
        <v>3</v>
      </c>
      <c r="M9" s="47">
        <f t="shared" si="0"/>
        <v>37</v>
      </c>
      <c r="N9" s="47">
        <f t="shared" si="0"/>
        <v>23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 ht="30.75" customHeight="1">
      <c r="B13" s="10"/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8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indexed="14"/>
  </sheetPr>
  <dimension ref="B1:T16"/>
  <sheetViews>
    <sheetView showGridLines="0" defaultGridColor="0" colorId="22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6" sqref="F6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16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L2" s="24"/>
      <c r="M2" s="24"/>
      <c r="N2" s="25" t="s">
        <v>35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72" t="s">
        <v>8</v>
      </c>
      <c r="N4" s="73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2" t="s">
        <v>0</v>
      </c>
      <c r="N5" s="13" t="s">
        <v>1</v>
      </c>
      <c r="O5" s="2"/>
      <c r="P5" s="2"/>
      <c r="Q5" s="2"/>
      <c r="R5" s="2"/>
      <c r="S5" s="2"/>
      <c r="T5" s="2"/>
    </row>
    <row r="6" spans="2:20" ht="16.5" customHeight="1">
      <c r="B6" s="6" t="s">
        <v>4</v>
      </c>
      <c r="C6" s="32">
        <v>0</v>
      </c>
      <c r="D6" s="33">
        <v>0</v>
      </c>
      <c r="E6" s="33">
        <v>6</v>
      </c>
      <c r="F6" s="33">
        <v>1</v>
      </c>
      <c r="G6" s="33">
        <v>0</v>
      </c>
      <c r="H6" s="33">
        <v>0</v>
      </c>
      <c r="I6" s="33">
        <v>21</v>
      </c>
      <c r="J6" s="33">
        <v>12</v>
      </c>
      <c r="K6" s="34">
        <v>7</v>
      </c>
      <c r="L6" s="34">
        <v>8</v>
      </c>
      <c r="M6" s="14">
        <f>SUM(C6,E6,I6,K6,G6)</f>
        <v>34</v>
      </c>
      <c r="N6" s="14">
        <f>SUM(D6,F6,H6,J6,L6)</f>
        <v>21</v>
      </c>
      <c r="O6" s="2"/>
      <c r="P6" s="2"/>
      <c r="Q6" s="2"/>
      <c r="R6" s="2"/>
      <c r="S6" s="2"/>
      <c r="T6" s="2"/>
    </row>
    <row r="7" spans="2:20" ht="16.5" customHeight="1">
      <c r="B7" s="7" t="s">
        <v>5</v>
      </c>
      <c r="C7" s="35">
        <v>3</v>
      </c>
      <c r="D7" s="36">
        <v>3</v>
      </c>
      <c r="E7" s="36">
        <v>28</v>
      </c>
      <c r="F7" s="36">
        <v>16</v>
      </c>
      <c r="G7" s="36">
        <v>0</v>
      </c>
      <c r="H7" s="36">
        <v>0</v>
      </c>
      <c r="I7" s="36">
        <v>4</v>
      </c>
      <c r="J7" s="34">
        <v>4</v>
      </c>
      <c r="K7" s="37">
        <v>0</v>
      </c>
      <c r="L7" s="37">
        <v>0</v>
      </c>
      <c r="M7" s="14">
        <f>SUM(C7,E7,G7,I7,K7)</f>
        <v>35</v>
      </c>
      <c r="N7" s="14">
        <f>SUM(D7,F7,H7,J7,L7)</f>
        <v>23</v>
      </c>
      <c r="O7" s="2"/>
      <c r="P7" s="2"/>
      <c r="Q7" s="2"/>
      <c r="R7" s="2"/>
      <c r="S7" s="2"/>
      <c r="T7" s="2"/>
    </row>
    <row r="8" spans="2:20" ht="16.5" customHeight="1">
      <c r="B8" s="7" t="s">
        <v>6</v>
      </c>
      <c r="C8" s="35">
        <v>1</v>
      </c>
      <c r="D8" s="36">
        <v>0</v>
      </c>
      <c r="E8" s="34">
        <v>5</v>
      </c>
      <c r="F8" s="34">
        <v>2</v>
      </c>
      <c r="G8" s="37">
        <v>11</v>
      </c>
      <c r="H8" s="37">
        <v>11</v>
      </c>
      <c r="I8" s="37">
        <v>8</v>
      </c>
      <c r="J8" s="37">
        <v>6</v>
      </c>
      <c r="K8" s="34">
        <v>0</v>
      </c>
      <c r="L8" s="34">
        <v>0</v>
      </c>
      <c r="M8" s="14">
        <f>SUM(C8,E8,G8,I8,K8)</f>
        <v>25</v>
      </c>
      <c r="N8" s="14">
        <f>SUM(D8,F8,H8,J8,L8)</f>
        <v>19</v>
      </c>
      <c r="O8" s="2"/>
      <c r="P8" s="2"/>
      <c r="Q8" s="2"/>
      <c r="R8" s="2"/>
      <c r="S8" s="2"/>
      <c r="T8" s="2"/>
    </row>
    <row r="9" spans="2:20" s="9" customFormat="1" ht="16.5" customHeight="1" thickBot="1">
      <c r="B9" s="5" t="s">
        <v>3</v>
      </c>
      <c r="C9" s="8">
        <f t="shared" ref="C9:N9" si="0">SUM(C6:C8)</f>
        <v>4</v>
      </c>
      <c r="D9" s="8">
        <f t="shared" si="0"/>
        <v>3</v>
      </c>
      <c r="E9" s="8">
        <f t="shared" si="0"/>
        <v>39</v>
      </c>
      <c r="F9" s="8">
        <f t="shared" si="0"/>
        <v>19</v>
      </c>
      <c r="G9" s="8">
        <f t="shared" si="0"/>
        <v>11</v>
      </c>
      <c r="H9" s="8">
        <f t="shared" si="0"/>
        <v>11</v>
      </c>
      <c r="I9" s="8">
        <f t="shared" si="0"/>
        <v>33</v>
      </c>
      <c r="J9" s="8">
        <f t="shared" si="0"/>
        <v>22</v>
      </c>
      <c r="K9" s="8">
        <f t="shared" si="0"/>
        <v>7</v>
      </c>
      <c r="L9" s="8">
        <f t="shared" si="0"/>
        <v>8</v>
      </c>
      <c r="M9" s="8">
        <f t="shared" si="0"/>
        <v>94</v>
      </c>
      <c r="N9" s="8">
        <f t="shared" si="0"/>
        <v>63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8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>
    <tabColor indexed="14"/>
  </sheetPr>
  <dimension ref="B1:T16"/>
  <sheetViews>
    <sheetView showGridLines="0" defaultGridColor="0" colorId="22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" sqref="B1:N1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16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L2" s="24"/>
      <c r="M2" s="24"/>
      <c r="N2" s="25" t="s">
        <v>34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72" t="s">
        <v>8</v>
      </c>
      <c r="N4" s="73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2" t="s">
        <v>0</v>
      </c>
      <c r="N5" s="13" t="s">
        <v>1</v>
      </c>
      <c r="O5" s="2"/>
      <c r="P5" s="2"/>
      <c r="Q5" s="2"/>
      <c r="R5" s="2"/>
      <c r="S5" s="2"/>
      <c r="T5" s="2"/>
    </row>
    <row r="6" spans="2:20" ht="16.5" customHeight="1">
      <c r="B6" s="6" t="s">
        <v>4</v>
      </c>
      <c r="C6" s="26">
        <v>0</v>
      </c>
      <c r="D6" s="27">
        <v>0</v>
      </c>
      <c r="E6" s="27">
        <v>2</v>
      </c>
      <c r="F6" s="27">
        <v>0</v>
      </c>
      <c r="G6" s="27">
        <v>0</v>
      </c>
      <c r="H6" s="27">
        <v>0</v>
      </c>
      <c r="I6" s="27">
        <v>19</v>
      </c>
      <c r="J6" s="27">
        <v>11</v>
      </c>
      <c r="K6" s="28">
        <v>5</v>
      </c>
      <c r="L6" s="28">
        <v>3</v>
      </c>
      <c r="M6" s="14">
        <f>SUM(C6,E6,I6,K6,G6)</f>
        <v>26</v>
      </c>
      <c r="N6" s="14">
        <f>SUM(D6,F6,H6,J6,L6)</f>
        <v>14</v>
      </c>
      <c r="O6" s="2"/>
      <c r="P6" s="2"/>
      <c r="Q6" s="2"/>
      <c r="R6" s="2"/>
      <c r="S6" s="2"/>
      <c r="T6" s="2"/>
    </row>
    <row r="7" spans="2:20" ht="16.5" customHeight="1">
      <c r="B7" s="7" t="s">
        <v>5</v>
      </c>
      <c r="C7" s="29">
        <v>2</v>
      </c>
      <c r="D7" s="30">
        <v>3</v>
      </c>
      <c r="E7" s="30">
        <v>22</v>
      </c>
      <c r="F7" s="30">
        <v>16</v>
      </c>
      <c r="G7" s="30">
        <v>0</v>
      </c>
      <c r="H7" s="30">
        <v>0</v>
      </c>
      <c r="I7" s="30">
        <v>6</v>
      </c>
      <c r="J7" s="28">
        <v>2</v>
      </c>
      <c r="K7" s="31">
        <v>1</v>
      </c>
      <c r="L7" s="31">
        <v>1</v>
      </c>
      <c r="M7" s="14">
        <f>SUM(C7,E7,G7,I7,K7)</f>
        <v>31</v>
      </c>
      <c r="N7" s="14">
        <f>SUM(D7,F7,H7,J7,L7)</f>
        <v>22</v>
      </c>
      <c r="O7" s="2"/>
      <c r="P7" s="2"/>
      <c r="Q7" s="2"/>
      <c r="R7" s="2"/>
      <c r="S7" s="2"/>
      <c r="T7" s="2"/>
    </row>
    <row r="8" spans="2:20" ht="16.5" customHeight="1">
      <c r="B8" s="7" t="s">
        <v>6</v>
      </c>
      <c r="C8" s="29">
        <v>0</v>
      </c>
      <c r="D8" s="30">
        <v>0</v>
      </c>
      <c r="E8" s="28">
        <v>1</v>
      </c>
      <c r="F8" s="28">
        <v>0</v>
      </c>
      <c r="G8" s="31">
        <v>6</v>
      </c>
      <c r="H8" s="31">
        <v>6</v>
      </c>
      <c r="I8" s="31">
        <v>2</v>
      </c>
      <c r="J8" s="31">
        <v>2</v>
      </c>
      <c r="K8" s="28">
        <v>13</v>
      </c>
      <c r="L8" s="28">
        <v>11</v>
      </c>
      <c r="M8" s="14">
        <f>SUM(C8,E8,G8,I8,K8)</f>
        <v>22</v>
      </c>
      <c r="N8" s="14">
        <f>SUM(D8,F8,H8,J8,L8)</f>
        <v>19</v>
      </c>
      <c r="O8" s="2"/>
      <c r="P8" s="2"/>
      <c r="Q8" s="2"/>
      <c r="R8" s="2"/>
      <c r="S8" s="2"/>
      <c r="T8" s="2"/>
    </row>
    <row r="9" spans="2:20" s="9" customFormat="1" ht="16.5" customHeight="1" thickBot="1">
      <c r="B9" s="5" t="s">
        <v>3</v>
      </c>
      <c r="C9" s="8">
        <f t="shared" ref="C9:N9" si="0">SUM(C6:C8)</f>
        <v>2</v>
      </c>
      <c r="D9" s="8">
        <f t="shared" si="0"/>
        <v>3</v>
      </c>
      <c r="E9" s="8">
        <f t="shared" si="0"/>
        <v>25</v>
      </c>
      <c r="F9" s="8">
        <f t="shared" si="0"/>
        <v>16</v>
      </c>
      <c r="G9" s="8">
        <f t="shared" si="0"/>
        <v>6</v>
      </c>
      <c r="H9" s="8">
        <f t="shared" si="0"/>
        <v>6</v>
      </c>
      <c r="I9" s="8">
        <f t="shared" si="0"/>
        <v>27</v>
      </c>
      <c r="J9" s="8">
        <f t="shared" si="0"/>
        <v>15</v>
      </c>
      <c r="K9" s="8">
        <f t="shared" si="0"/>
        <v>19</v>
      </c>
      <c r="L9" s="8">
        <f t="shared" si="0"/>
        <v>15</v>
      </c>
      <c r="M9" s="8">
        <f t="shared" si="0"/>
        <v>79</v>
      </c>
      <c r="N9" s="8">
        <f t="shared" si="0"/>
        <v>55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8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indexed="14"/>
  </sheetPr>
  <dimension ref="B1:T16"/>
  <sheetViews>
    <sheetView showGridLines="0" defaultGridColor="0" colorId="22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" sqref="B1:N1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26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L2" s="24"/>
      <c r="M2" s="24"/>
      <c r="N2" s="25" t="s">
        <v>33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72" t="s">
        <v>8</v>
      </c>
      <c r="N4" s="73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27</v>
      </c>
      <c r="D5" s="11" t="s">
        <v>28</v>
      </c>
      <c r="E5" s="11" t="s">
        <v>27</v>
      </c>
      <c r="F5" s="11" t="s">
        <v>28</v>
      </c>
      <c r="G5" s="11" t="s">
        <v>27</v>
      </c>
      <c r="H5" s="11" t="s">
        <v>28</v>
      </c>
      <c r="I5" s="11" t="s">
        <v>27</v>
      </c>
      <c r="J5" s="11" t="s">
        <v>28</v>
      </c>
      <c r="K5" s="11" t="s">
        <v>27</v>
      </c>
      <c r="L5" s="11" t="s">
        <v>28</v>
      </c>
      <c r="M5" s="12" t="s">
        <v>27</v>
      </c>
      <c r="N5" s="13" t="s">
        <v>28</v>
      </c>
      <c r="O5" s="2"/>
      <c r="P5" s="2"/>
      <c r="Q5" s="2"/>
      <c r="R5" s="2"/>
      <c r="S5" s="2"/>
      <c r="T5" s="2"/>
    </row>
    <row r="6" spans="2:20" ht="16.5" customHeight="1">
      <c r="B6" s="6" t="s">
        <v>29</v>
      </c>
      <c r="C6" s="18">
        <v>2</v>
      </c>
      <c r="D6" s="19">
        <v>0</v>
      </c>
      <c r="E6" s="19">
        <v>7</v>
      </c>
      <c r="F6" s="19">
        <v>0</v>
      </c>
      <c r="G6" s="19">
        <v>0</v>
      </c>
      <c r="H6" s="19">
        <v>0</v>
      </c>
      <c r="I6" s="19">
        <v>6</v>
      </c>
      <c r="J6" s="19">
        <v>5</v>
      </c>
      <c r="K6" s="20">
        <v>0</v>
      </c>
      <c r="L6" s="20">
        <v>0</v>
      </c>
      <c r="M6" s="14">
        <f>SUM(C6,E6,I6,K6,G6)</f>
        <v>15</v>
      </c>
      <c r="N6" s="14">
        <f>SUM(D6,F6,H6,J6,L6)</f>
        <v>5</v>
      </c>
      <c r="O6" s="2"/>
      <c r="P6" s="2"/>
      <c r="Q6" s="2"/>
      <c r="R6" s="2"/>
      <c r="S6" s="2"/>
      <c r="T6" s="2"/>
    </row>
    <row r="7" spans="2:20" ht="16.5" customHeight="1">
      <c r="B7" s="7" t="s">
        <v>30</v>
      </c>
      <c r="C7" s="21">
        <v>9</v>
      </c>
      <c r="D7" s="22">
        <v>6</v>
      </c>
      <c r="E7" s="22">
        <v>16</v>
      </c>
      <c r="F7" s="22">
        <v>8</v>
      </c>
      <c r="G7" s="22">
        <v>0</v>
      </c>
      <c r="H7" s="22">
        <v>0</v>
      </c>
      <c r="I7" s="22">
        <v>2</v>
      </c>
      <c r="J7" s="20">
        <v>0</v>
      </c>
      <c r="K7" s="23">
        <v>0</v>
      </c>
      <c r="L7" s="23">
        <v>0</v>
      </c>
      <c r="M7" s="14">
        <f>SUM(C7,E7,G7,I7,K7)</f>
        <v>27</v>
      </c>
      <c r="N7" s="14">
        <f>SUM(D7,F7,H7,J7,L7)</f>
        <v>14</v>
      </c>
      <c r="O7" s="2"/>
      <c r="P7" s="2"/>
      <c r="Q7" s="2"/>
      <c r="R7" s="2"/>
      <c r="S7" s="2"/>
      <c r="T7" s="2"/>
    </row>
    <row r="8" spans="2:20" ht="16.5" customHeight="1">
      <c r="B8" s="7" t="s">
        <v>6</v>
      </c>
      <c r="C8" s="21">
        <v>0</v>
      </c>
      <c r="D8" s="22">
        <v>0</v>
      </c>
      <c r="E8" s="20">
        <v>1</v>
      </c>
      <c r="F8" s="20">
        <v>1</v>
      </c>
      <c r="G8" s="23">
        <v>12</v>
      </c>
      <c r="H8" s="23">
        <v>11</v>
      </c>
      <c r="I8" s="23">
        <v>14</v>
      </c>
      <c r="J8" s="23">
        <v>13</v>
      </c>
      <c r="K8" s="20">
        <v>0</v>
      </c>
      <c r="L8" s="20">
        <v>0</v>
      </c>
      <c r="M8" s="14">
        <f>SUM(C8,E8,G8,I8,K8)</f>
        <v>27</v>
      </c>
      <c r="N8" s="14">
        <f>SUM(D8,F8,H8,J8,L8)</f>
        <v>25</v>
      </c>
      <c r="O8" s="2"/>
      <c r="P8" s="2"/>
      <c r="Q8" s="2"/>
      <c r="R8" s="2"/>
      <c r="S8" s="2"/>
      <c r="T8" s="2"/>
    </row>
    <row r="9" spans="2:20" s="9" customFormat="1" ht="16.5" customHeight="1" thickBot="1">
      <c r="B9" s="5" t="s">
        <v>31</v>
      </c>
      <c r="C9" s="8">
        <f t="shared" ref="C9:N9" si="0">SUM(C6:C8)</f>
        <v>11</v>
      </c>
      <c r="D9" s="8">
        <f t="shared" si="0"/>
        <v>6</v>
      </c>
      <c r="E9" s="8">
        <f t="shared" si="0"/>
        <v>24</v>
      </c>
      <c r="F9" s="8">
        <f t="shared" si="0"/>
        <v>9</v>
      </c>
      <c r="G9" s="8">
        <f t="shared" si="0"/>
        <v>12</v>
      </c>
      <c r="H9" s="8">
        <f t="shared" si="0"/>
        <v>11</v>
      </c>
      <c r="I9" s="8">
        <f t="shared" si="0"/>
        <v>22</v>
      </c>
      <c r="J9" s="8">
        <f t="shared" si="0"/>
        <v>18</v>
      </c>
      <c r="K9" s="8">
        <v>0</v>
      </c>
      <c r="L9" s="8">
        <f t="shared" si="0"/>
        <v>0</v>
      </c>
      <c r="M9" s="8">
        <f t="shared" si="0"/>
        <v>69</v>
      </c>
      <c r="N9" s="8">
        <f t="shared" si="0"/>
        <v>44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32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K4:L4"/>
    <mergeCell ref="M4:N4"/>
    <mergeCell ref="B4:B5"/>
    <mergeCell ref="C4:D4"/>
    <mergeCell ref="E4:F4"/>
    <mergeCell ref="G4:H4"/>
    <mergeCell ref="I4:J4"/>
  </mergeCells>
  <phoneticPr fontId="5"/>
  <pageMargins left="0.4" right="0.19" top="0.5" bottom="0.5" header="0.38" footer="0.51200000000000001"/>
  <pageSetup paperSize="9" scale="8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>
    <tabColor indexed="14"/>
  </sheetPr>
  <dimension ref="B1:T16"/>
  <sheetViews>
    <sheetView showGridLines="0" defaultGridColor="0" colorId="22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" sqref="B1:N1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19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L2" s="24"/>
      <c r="M2" s="24"/>
      <c r="N2" s="25" t="s">
        <v>25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72" t="s">
        <v>8</v>
      </c>
      <c r="N4" s="73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20</v>
      </c>
      <c r="D5" s="11" t="s">
        <v>21</v>
      </c>
      <c r="E5" s="11" t="s">
        <v>22</v>
      </c>
      <c r="F5" s="11" t="s">
        <v>21</v>
      </c>
      <c r="G5" s="11" t="s">
        <v>22</v>
      </c>
      <c r="H5" s="11" t="s">
        <v>21</v>
      </c>
      <c r="I5" s="11" t="s">
        <v>22</v>
      </c>
      <c r="J5" s="11" t="s">
        <v>21</v>
      </c>
      <c r="K5" s="11" t="s">
        <v>22</v>
      </c>
      <c r="L5" s="11" t="s">
        <v>21</v>
      </c>
      <c r="M5" s="12" t="s">
        <v>22</v>
      </c>
      <c r="N5" s="13" t="s">
        <v>21</v>
      </c>
      <c r="O5" s="2"/>
      <c r="P5" s="2"/>
      <c r="Q5" s="2"/>
      <c r="R5" s="2"/>
      <c r="S5" s="2"/>
      <c r="T5" s="2"/>
    </row>
    <row r="6" spans="2:20" ht="16.5" customHeight="1">
      <c r="B6" s="6" t="s">
        <v>4</v>
      </c>
      <c r="C6" s="18">
        <v>0</v>
      </c>
      <c r="D6" s="19">
        <v>0</v>
      </c>
      <c r="E6" s="19">
        <v>7</v>
      </c>
      <c r="F6" s="19">
        <v>1</v>
      </c>
      <c r="G6" s="19">
        <v>0</v>
      </c>
      <c r="H6" s="19">
        <v>0</v>
      </c>
      <c r="I6" s="19">
        <v>10</v>
      </c>
      <c r="J6" s="19">
        <v>3</v>
      </c>
      <c r="K6" s="20">
        <v>8</v>
      </c>
      <c r="L6" s="20">
        <v>7</v>
      </c>
      <c r="M6" s="14">
        <f>SUM(C6,E6,I6,K6,G6)</f>
        <v>25</v>
      </c>
      <c r="N6" s="14">
        <f>SUM(D6,F6,H6,J6,L6)</f>
        <v>11</v>
      </c>
      <c r="O6" s="2"/>
      <c r="P6" s="2"/>
      <c r="Q6" s="2"/>
      <c r="R6" s="2"/>
      <c r="S6" s="2"/>
      <c r="T6" s="2"/>
    </row>
    <row r="7" spans="2:20" ht="16.5" customHeight="1">
      <c r="B7" s="7" t="s">
        <v>5</v>
      </c>
      <c r="C7" s="21">
        <v>1</v>
      </c>
      <c r="D7" s="22">
        <v>1</v>
      </c>
      <c r="E7" s="22">
        <v>14</v>
      </c>
      <c r="F7" s="22">
        <v>11</v>
      </c>
      <c r="G7" s="22">
        <v>0</v>
      </c>
      <c r="H7" s="22">
        <v>0</v>
      </c>
      <c r="I7" s="22">
        <v>3</v>
      </c>
      <c r="J7" s="20">
        <v>2</v>
      </c>
      <c r="K7" s="23">
        <v>0</v>
      </c>
      <c r="L7" s="23">
        <v>0</v>
      </c>
      <c r="M7" s="14">
        <f>SUM(C7,E7,G7,I7,K7)</f>
        <v>18</v>
      </c>
      <c r="N7" s="14">
        <f>SUM(D7,F7,H7,J7,L7)</f>
        <v>14</v>
      </c>
      <c r="O7" s="2"/>
      <c r="P7" s="2"/>
      <c r="Q7" s="2"/>
      <c r="R7" s="2"/>
      <c r="S7" s="2"/>
      <c r="T7" s="2"/>
    </row>
    <row r="8" spans="2:20" ht="16.5" customHeight="1">
      <c r="B8" s="7" t="s">
        <v>6</v>
      </c>
      <c r="C8" s="21">
        <v>0</v>
      </c>
      <c r="D8" s="22">
        <v>0</v>
      </c>
      <c r="E8" s="20">
        <v>0</v>
      </c>
      <c r="F8" s="20">
        <v>0</v>
      </c>
      <c r="G8" s="23">
        <v>1</v>
      </c>
      <c r="H8" s="23">
        <v>1</v>
      </c>
      <c r="I8" s="23">
        <v>16</v>
      </c>
      <c r="J8" s="23">
        <v>13</v>
      </c>
      <c r="K8" s="20">
        <v>0</v>
      </c>
      <c r="L8" s="20">
        <v>0</v>
      </c>
      <c r="M8" s="14">
        <f>SUM(C8,E8,G8,I8,K8)</f>
        <v>17</v>
      </c>
      <c r="N8" s="14">
        <f>SUM(D8,F8,H8,J8,L8)</f>
        <v>14</v>
      </c>
      <c r="O8" s="2"/>
      <c r="P8" s="2"/>
      <c r="Q8" s="2"/>
      <c r="R8" s="2"/>
      <c r="S8" s="2"/>
      <c r="T8" s="2"/>
    </row>
    <row r="9" spans="2:20" s="9" customFormat="1" ht="16.5" customHeight="1" thickBot="1">
      <c r="B9" s="5" t="s">
        <v>23</v>
      </c>
      <c r="C9" s="8">
        <f t="shared" ref="C9:M9" si="0">SUM(C6:C8)</f>
        <v>1</v>
      </c>
      <c r="D9" s="8">
        <f t="shared" si="0"/>
        <v>1</v>
      </c>
      <c r="E9" s="8">
        <f t="shared" si="0"/>
        <v>21</v>
      </c>
      <c r="F9" s="8">
        <f t="shared" si="0"/>
        <v>12</v>
      </c>
      <c r="G9" s="8">
        <f t="shared" si="0"/>
        <v>1</v>
      </c>
      <c r="H9" s="8">
        <f t="shared" si="0"/>
        <v>1</v>
      </c>
      <c r="I9" s="8">
        <f t="shared" si="0"/>
        <v>29</v>
      </c>
      <c r="J9" s="8">
        <f t="shared" si="0"/>
        <v>18</v>
      </c>
      <c r="K9" s="8">
        <f t="shared" si="0"/>
        <v>8</v>
      </c>
      <c r="L9" s="8">
        <f t="shared" si="0"/>
        <v>7</v>
      </c>
      <c r="M9" s="8">
        <f t="shared" si="0"/>
        <v>60</v>
      </c>
      <c r="N9" s="8">
        <f>SUM(N6:N8)</f>
        <v>39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24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K4:L4"/>
    <mergeCell ref="M4:N4"/>
    <mergeCell ref="B4:B5"/>
    <mergeCell ref="C4:D4"/>
    <mergeCell ref="E4:F4"/>
    <mergeCell ref="G4:H4"/>
    <mergeCell ref="I4:J4"/>
  </mergeCells>
  <phoneticPr fontId="5"/>
  <pageMargins left="0.4" right="0.19" top="0.5" bottom="0.5" header="0.38" footer="0.51200000000000001"/>
  <pageSetup paperSize="9" scale="8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tabColor indexed="14"/>
  </sheetPr>
  <dimension ref="B1:T16"/>
  <sheetViews>
    <sheetView showGridLines="0" defaultGridColor="0" colorId="22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69" t="s">
        <v>16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5"/>
      <c r="P1" s="15"/>
      <c r="Q1" s="15"/>
      <c r="R1" s="15"/>
      <c r="S1" s="15"/>
      <c r="T1" s="15"/>
    </row>
    <row r="2" spans="2:20">
      <c r="N2" s="17" t="s">
        <v>18</v>
      </c>
    </row>
    <row r="3" spans="2:20" ht="4.5" customHeight="1" thickBot="1"/>
    <row r="4" spans="2:20" ht="27" customHeight="1">
      <c r="B4" s="70" t="s">
        <v>9</v>
      </c>
      <c r="C4" s="62" t="s">
        <v>12</v>
      </c>
      <c r="D4" s="63"/>
      <c r="E4" s="62" t="s">
        <v>13</v>
      </c>
      <c r="F4" s="63"/>
      <c r="G4" s="64" t="s">
        <v>7</v>
      </c>
      <c r="H4" s="65"/>
      <c r="I4" s="62" t="s">
        <v>14</v>
      </c>
      <c r="J4" s="63"/>
      <c r="K4" s="62" t="s">
        <v>17</v>
      </c>
      <c r="L4" s="66"/>
      <c r="M4" s="72" t="s">
        <v>8</v>
      </c>
      <c r="N4" s="73"/>
      <c r="O4" s="2"/>
      <c r="P4" s="2"/>
      <c r="Q4" s="2"/>
      <c r="R4" s="2"/>
      <c r="S4" s="2"/>
      <c r="T4" s="2"/>
    </row>
    <row r="5" spans="2:20" ht="16.5" customHeight="1">
      <c r="B5" s="71"/>
      <c r="C5" s="11" t="s">
        <v>0</v>
      </c>
      <c r="D5" s="11" t="s">
        <v>1</v>
      </c>
      <c r="E5" s="11" t="s">
        <v>0</v>
      </c>
      <c r="F5" s="11" t="s">
        <v>1</v>
      </c>
      <c r="G5" s="11" t="s">
        <v>0</v>
      </c>
      <c r="H5" s="11" t="s">
        <v>1</v>
      </c>
      <c r="I5" s="11" t="s">
        <v>0</v>
      </c>
      <c r="J5" s="11" t="s">
        <v>1</v>
      </c>
      <c r="K5" s="11" t="s">
        <v>0</v>
      </c>
      <c r="L5" s="11" t="s">
        <v>1</v>
      </c>
      <c r="M5" s="12" t="s">
        <v>10</v>
      </c>
      <c r="N5" s="13" t="s">
        <v>11</v>
      </c>
      <c r="O5" s="2"/>
      <c r="P5" s="2"/>
      <c r="Q5" s="2"/>
      <c r="R5" s="2"/>
      <c r="S5" s="2"/>
      <c r="T5" s="2"/>
    </row>
    <row r="6" spans="2:20" ht="16.5" customHeight="1">
      <c r="B6" s="6" t="s">
        <v>4</v>
      </c>
      <c r="C6" s="18">
        <v>0</v>
      </c>
      <c r="D6" s="19">
        <v>0</v>
      </c>
      <c r="E6" s="19">
        <v>2</v>
      </c>
      <c r="F6" s="19">
        <v>0</v>
      </c>
      <c r="G6" s="19">
        <v>0</v>
      </c>
      <c r="H6" s="19">
        <v>0</v>
      </c>
      <c r="I6" s="19">
        <v>5</v>
      </c>
      <c r="J6" s="19">
        <v>3</v>
      </c>
      <c r="K6" s="20">
        <v>1</v>
      </c>
      <c r="L6" s="20">
        <v>1</v>
      </c>
      <c r="M6" s="14">
        <f>SUM(C6,E6,I6,K6)</f>
        <v>8</v>
      </c>
      <c r="N6" s="14">
        <f>SUM(D6,G6,H6,J6,L6)</f>
        <v>4</v>
      </c>
      <c r="O6" s="2"/>
      <c r="P6" s="2"/>
      <c r="Q6" s="2"/>
      <c r="R6" s="2"/>
      <c r="S6" s="2"/>
      <c r="T6" s="2"/>
    </row>
    <row r="7" spans="2:20" ht="16.5" customHeight="1">
      <c r="B7" s="7" t="s">
        <v>5</v>
      </c>
      <c r="C7" s="21">
        <v>5</v>
      </c>
      <c r="D7" s="22">
        <v>6</v>
      </c>
      <c r="E7" s="22">
        <v>6</v>
      </c>
      <c r="F7" s="22">
        <v>3</v>
      </c>
      <c r="G7" s="22">
        <v>0</v>
      </c>
      <c r="H7" s="22">
        <v>0</v>
      </c>
      <c r="I7" s="22">
        <v>3</v>
      </c>
      <c r="J7" s="20">
        <v>2</v>
      </c>
      <c r="K7" s="23">
        <v>1</v>
      </c>
      <c r="L7" s="23">
        <v>1</v>
      </c>
      <c r="M7" s="14">
        <f>SUM(C7,E7,G7,I7,K7)</f>
        <v>15</v>
      </c>
      <c r="N7" s="14">
        <f>SUM(D7,F7,H7,J7,L7)</f>
        <v>12</v>
      </c>
      <c r="O7" s="2"/>
      <c r="P7" s="2"/>
      <c r="Q7" s="2"/>
      <c r="R7" s="2"/>
      <c r="S7" s="2"/>
      <c r="T7" s="2"/>
    </row>
    <row r="8" spans="2:20" ht="16.5" customHeight="1">
      <c r="B8" s="7" t="s">
        <v>6</v>
      </c>
      <c r="C8" s="21">
        <v>0</v>
      </c>
      <c r="D8" s="22">
        <v>0</v>
      </c>
      <c r="E8" s="20">
        <v>0</v>
      </c>
      <c r="F8" s="20">
        <v>0</v>
      </c>
      <c r="G8" s="23">
        <v>3</v>
      </c>
      <c r="H8" s="23">
        <v>3</v>
      </c>
      <c r="I8" s="23">
        <v>27</v>
      </c>
      <c r="J8" s="23">
        <v>27</v>
      </c>
      <c r="K8" s="20">
        <v>0</v>
      </c>
      <c r="L8" s="20">
        <v>0</v>
      </c>
      <c r="M8" s="14">
        <f>SUM(C8,E8,G8,I8,K8)</f>
        <v>30</v>
      </c>
      <c r="N8" s="14">
        <f>SUM(D8,F8,H8,J8,L8)</f>
        <v>30</v>
      </c>
      <c r="O8" s="2"/>
      <c r="P8" s="2"/>
      <c r="Q8" s="2"/>
      <c r="R8" s="2"/>
      <c r="S8" s="2"/>
      <c r="T8" s="2"/>
    </row>
    <row r="9" spans="2:20" s="9" customFormat="1" ht="16.5" customHeight="1" thickBot="1">
      <c r="B9" s="5" t="s">
        <v>3</v>
      </c>
      <c r="C9" s="8">
        <f>SUM(C6:C8)</f>
        <v>5</v>
      </c>
      <c r="D9" s="8">
        <f>SUM(D6:D8)</f>
        <v>6</v>
      </c>
      <c r="E9" s="8">
        <f t="shared" ref="E9:N9" si="0">SUM(E6:E8)</f>
        <v>8</v>
      </c>
      <c r="F9" s="8">
        <f t="shared" si="0"/>
        <v>3</v>
      </c>
      <c r="G9" s="8">
        <f t="shared" si="0"/>
        <v>3</v>
      </c>
      <c r="H9" s="8">
        <f t="shared" si="0"/>
        <v>3</v>
      </c>
      <c r="I9" s="8">
        <f t="shared" si="0"/>
        <v>35</v>
      </c>
      <c r="J9" s="8">
        <f t="shared" si="0"/>
        <v>32</v>
      </c>
      <c r="K9" s="8">
        <f t="shared" si="0"/>
        <v>2</v>
      </c>
      <c r="L9" s="8">
        <f t="shared" si="0"/>
        <v>2</v>
      </c>
      <c r="M9" s="8">
        <f t="shared" si="0"/>
        <v>53</v>
      </c>
      <c r="N9" s="8">
        <f t="shared" si="0"/>
        <v>46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10" t="s">
        <v>15</v>
      </c>
      <c r="P12" s="2"/>
      <c r="Q12" s="2"/>
      <c r="R12" s="2"/>
      <c r="S12" s="2"/>
      <c r="T12" s="2"/>
    </row>
    <row r="13" spans="2:20">
      <c r="P13" s="2"/>
      <c r="Q13" s="2"/>
      <c r="R13" s="2"/>
      <c r="S13" s="2"/>
      <c r="T13" s="2"/>
    </row>
    <row r="14" spans="2:20">
      <c r="C14" s="16"/>
      <c r="P14" s="2"/>
      <c r="Q14" s="2"/>
      <c r="R14" s="2"/>
      <c r="S14" s="2"/>
      <c r="T14" s="2"/>
    </row>
    <row r="15" spans="2:20">
      <c r="P15" s="2"/>
      <c r="Q15" s="2"/>
      <c r="R15" s="2"/>
      <c r="S15" s="2"/>
      <c r="T15" s="2"/>
    </row>
    <row r="16" spans="2:20">
      <c r="C16" s="16"/>
    </row>
  </sheetData>
  <mergeCells count="8">
    <mergeCell ref="B1:N1"/>
    <mergeCell ref="K4:L4"/>
    <mergeCell ref="M4:N4"/>
    <mergeCell ref="B4:B5"/>
    <mergeCell ref="C4:D4"/>
    <mergeCell ref="E4:F4"/>
    <mergeCell ref="G4:H4"/>
    <mergeCell ref="I4:J4"/>
  </mergeCells>
  <phoneticPr fontId="5"/>
  <pageMargins left="0.4" right="0.19" top="0.5" bottom="0.5" header="0.38" footer="0.51200000000000001"/>
  <pageSetup paperSize="9" scale="85" orientation="landscape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15</vt:i4>
      </vt:variant>
      <vt:variant>
        <vt:lpstr>名前付き一覧</vt:lpstr>
      </vt:variant>
      <vt:variant>
        <vt:i4>5</vt:i4>
      </vt:variant>
    </vt:vector>
  </HeadingPairs>
  <TitlesOfParts>
    <vt:vector baseType="lpstr" size="20">
      <vt:lpstr>R7</vt:lpstr>
      <vt:lpstr>R6</vt:lpstr>
      <vt:lpstr>R５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  <vt:lpstr>H25</vt:lpstr>
      <vt:lpstr>H24</vt:lpstr>
      <vt:lpstr>H23</vt:lpstr>
      <vt:lpstr>'H23'!Print_Area</vt:lpstr>
      <vt:lpstr>'H24'!Print_Area</vt:lpstr>
      <vt:lpstr>'H25'!Print_Area</vt:lpstr>
      <vt:lpstr>'H26'!Print_Area</vt:lpstr>
      <vt:lpstr>'H27'!Print_Area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2026-08-27T05:21:47Z</dcterms:created>
  <dcterms:modified xsi:type="dcterms:W3CDTF">2026-08-27T05:26:31Z</dcterms:modified>
</cp:coreProperties>
</file>