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7390AA6A-C271-4464-A036-563219127741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回復済み_Sheet1" sheetId="1" state="veryHidden"/>
    <sheet r:id="rId2" name="R7" sheetId="18"/>
    <sheet r:id="rId3" name="R６" sheetId="17"/>
    <sheet r:id="rId4" name="R５" sheetId="16"/>
    <sheet r:id="rId5" name="R4" sheetId="15"/>
    <sheet r:id="rId6" name="R3" sheetId="14"/>
    <sheet r:id="rId7" name="R2" sheetId="13"/>
    <sheet r:id="rId8" name="R1" sheetId="12"/>
    <sheet r:id="rId9" name="H30" sheetId="11"/>
    <sheet r:id="rId10" name="H29" sheetId="10"/>
    <sheet r:id="rId11" name="H28" sheetId="9"/>
  </sheets>
  <calcPr calcId="191029"/>
</workbook>
</file>

<file path=xl/calcChain.xml><?xml version="1.0" encoding="utf-8"?>
<calcChain xmlns="http://schemas.openxmlformats.org/spreadsheetml/2006/main">
  <c r="D9" i="18" l="1"/>
  <c r="E9" i="18"/>
  <c r="F9" i="18"/>
  <c r="G9" i="18"/>
  <c r="H9" i="18"/>
  <c r="I9" i="18"/>
  <c r="J9" i="18"/>
  <c r="K9" i="18"/>
  <c r="L9" i="18"/>
  <c r="C9" i="18"/>
  <c r="N8" i="18"/>
  <c r="N9" i="18"/>
  <c r="M8" i="18"/>
  <c r="N7" i="18"/>
  <c r="M7" i="18"/>
  <c r="N6" i="18"/>
  <c r="M6" i="18"/>
  <c r="N8" i="17"/>
  <c r="M8" i="17"/>
  <c r="N7" i="17"/>
  <c r="M7" i="17"/>
  <c r="N6" i="17"/>
  <c r="M6" i="17"/>
  <c r="K9" i="16"/>
  <c r="J9" i="16"/>
  <c r="I9" i="16"/>
  <c r="H9" i="16"/>
  <c r="G9" i="16"/>
  <c r="F9" i="16"/>
  <c r="E9" i="16"/>
  <c r="D9" i="16"/>
  <c r="C9" i="16"/>
  <c r="N8" i="16"/>
  <c r="M8" i="16"/>
  <c r="N7" i="16"/>
  <c r="M7" i="16"/>
  <c r="L9" i="16"/>
  <c r="N6" i="16"/>
  <c r="M6" i="16"/>
  <c r="L7" i="15"/>
  <c r="L9" i="15"/>
  <c r="K9" i="15"/>
  <c r="J9" i="15"/>
  <c r="I9" i="15"/>
  <c r="H9" i="15"/>
  <c r="G9" i="15"/>
  <c r="F9" i="15"/>
  <c r="E9" i="15"/>
  <c r="N8" i="15"/>
  <c r="N7" i="15"/>
  <c r="M6" i="15"/>
  <c r="N6" i="15"/>
  <c r="M8" i="15"/>
  <c r="M9" i="15"/>
  <c r="M7" i="15"/>
  <c r="D9" i="15"/>
  <c r="C9" i="15"/>
  <c r="L9" i="14"/>
  <c r="K9" i="14"/>
  <c r="J9" i="14"/>
  <c r="I9" i="14"/>
  <c r="H9" i="14"/>
  <c r="G9" i="14"/>
  <c r="F9" i="14"/>
  <c r="E9" i="14"/>
  <c r="D9" i="14"/>
  <c r="C9" i="14"/>
  <c r="N8" i="14"/>
  <c r="M8" i="14"/>
  <c r="N7" i="14"/>
  <c r="M7" i="14"/>
  <c r="M9" i="14"/>
  <c r="N6" i="14"/>
  <c r="N9" i="14"/>
  <c r="M6" i="14"/>
  <c r="M7" i="13"/>
  <c r="L9" i="13"/>
  <c r="K9" i="13"/>
  <c r="J9" i="13"/>
  <c r="I9" i="13"/>
  <c r="H9" i="13"/>
  <c r="F9" i="13"/>
  <c r="E9" i="13"/>
  <c r="D9" i="13"/>
  <c r="C9" i="13"/>
  <c r="N8" i="13"/>
  <c r="M8" i="13"/>
  <c r="N7" i="13"/>
  <c r="N9" i="13"/>
  <c r="N6" i="13"/>
  <c r="M6" i="13"/>
  <c r="L9" i="12"/>
  <c r="K9" i="12"/>
  <c r="J9" i="12"/>
  <c r="I9" i="12"/>
  <c r="H9" i="12"/>
  <c r="G9" i="12"/>
  <c r="F9" i="12"/>
  <c r="E9" i="12"/>
  <c r="D9" i="12"/>
  <c r="C9" i="12"/>
  <c r="N8" i="12"/>
  <c r="M8" i="12"/>
  <c r="N7" i="12"/>
  <c r="M7" i="12"/>
  <c r="M9" i="12"/>
  <c r="N6" i="12"/>
  <c r="M6" i="12"/>
  <c r="L9" i="11"/>
  <c r="K9" i="11"/>
  <c r="J9" i="11"/>
  <c r="I9" i="11"/>
  <c r="H9" i="11"/>
  <c r="G9" i="11"/>
  <c r="F9" i="11"/>
  <c r="E9" i="11"/>
  <c r="D9" i="11"/>
  <c r="C9" i="11"/>
  <c r="N8" i="11"/>
  <c r="M8" i="11"/>
  <c r="N7" i="11"/>
  <c r="M7" i="11"/>
  <c r="N6" i="11"/>
  <c r="N9" i="11"/>
  <c r="M6" i="11"/>
  <c r="M9" i="11"/>
  <c r="N8" i="10"/>
  <c r="N7" i="10"/>
  <c r="N6" i="10"/>
  <c r="M8" i="10"/>
  <c r="M9" i="10"/>
  <c r="M7" i="10"/>
  <c r="M6" i="10"/>
  <c r="L9" i="10"/>
  <c r="K9" i="10"/>
  <c r="J9" i="10"/>
  <c r="I9" i="10"/>
  <c r="H9" i="10"/>
  <c r="G9" i="10"/>
  <c r="F9" i="10"/>
  <c r="E9" i="10"/>
  <c r="D9" i="10"/>
  <c r="C9" i="10"/>
  <c r="L9" i="9"/>
  <c r="K9" i="9"/>
  <c r="J9" i="9"/>
  <c r="I9" i="9"/>
  <c r="H9" i="9"/>
  <c r="G9" i="9"/>
  <c r="F9" i="9"/>
  <c r="E9" i="9"/>
  <c r="D9" i="9"/>
  <c r="C9" i="9"/>
  <c r="N8" i="9"/>
  <c r="M8" i="9"/>
  <c r="M9" i="9"/>
  <c r="N7" i="9"/>
  <c r="M7" i="9"/>
  <c r="N6" i="9"/>
  <c r="N9" i="9"/>
  <c r="M6" i="9"/>
  <c r="N9" i="10"/>
  <c r="N9" i="12"/>
  <c r="G9" i="13"/>
  <c r="M9" i="13"/>
  <c r="N9" i="15"/>
  <c r="N9" i="16"/>
  <c r="M9" i="16"/>
  <c r="M9" i="17"/>
  <c r="N9" i="17"/>
  <c r="M9" i="18"/>
</calcChain>
</file>

<file path=xl/sharedStrings.xml><?xml version="1.0" encoding="utf-8"?>
<sst xmlns="http://schemas.openxmlformats.org/spreadsheetml/2006/main" count="364" uniqueCount="36">
  <si>
    <t>件数</t>
    <phoneticPr fontId="5"/>
  </si>
  <si>
    <t>人員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</si>
  <si>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</si>
  <si>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計</t>
    <phoneticPr fontId="5"/>
  </si>
  <si>
    <t>上り線</t>
    <phoneticPr fontId="5"/>
  </si>
  <si>
    <t>下り線</t>
    <phoneticPr fontId="5"/>
  </si>
  <si>
    <t>その他</t>
    <rPh sb="2" eb="3">
      <t>タ</t>
    </rPh>
    <phoneticPr fontId="5"/>
  </si>
  <si>
    <t>合計</t>
    <rPh sb="0" eb="2">
      <t>ゴウケイ</t>
    </rPh>
    <phoneticPr fontId="5"/>
  </si>
  <si>
    <t>区間
・
区分</t>
    <rPh sb="0" eb="1">
      <t>ク</t>
    </rPh>
    <rPh sb="1" eb="2">
      <t>カン</t>
    </rPh>
    <phoneticPr fontId="5"/>
  </si>
  <si>
    <r>
      <t xml:space="preserve"> 注 ：「</t>
    </r>
    <r>
      <rPr>
        <sz val="11"/>
        <rFont val="ＭＳ Ｐ明朝"/>
        <family val="1"/>
        <charset val="128"/>
      </rPr>
      <t>その他」とは、インターチェンジ、サービスエリア、パーキングエリア等をいう。</t>
    </r>
    <rPh sb="1" eb="2">
      <t>チュウ</t>
    </rPh>
    <rPh sb="7" eb="8">
      <t>タ</t>
    </rPh>
    <rPh sb="37" eb="38">
      <t>トウ</t>
    </rPh>
    <phoneticPr fontId="5"/>
  </si>
  <si>
    <t>平成28年中 （単位：件,人）</t>
    <rPh sb="5" eb="6">
      <t>チュウ</t>
    </rPh>
    <phoneticPr fontId="5"/>
  </si>
  <si>
    <t>岡崎市
251.4～236.5</t>
    <rPh sb="0" eb="3">
      <t>オカザキシ</t>
    </rPh>
    <phoneticPr fontId="5"/>
  </si>
  <si>
    <t>岡崎市
236.5～230.1</t>
    <rPh sb="0" eb="3">
      <t>オカザキシ</t>
    </rPh>
    <phoneticPr fontId="5"/>
  </si>
  <si>
    <t>豊田市
253.1～251.4</t>
    <rPh sb="0" eb="3">
      <t>トヨタシ</t>
    </rPh>
    <phoneticPr fontId="5"/>
  </si>
  <si>
    <r>
      <rPr>
        <sz val="9"/>
        <rFont val="ＭＳ Ｐ明朝"/>
        <family val="1"/>
        <charset val="128"/>
      </rPr>
      <t>豊川市・新城市</t>
    </r>
    <r>
      <rPr>
        <sz val="11"/>
        <rFont val="ＭＳ Ｐ明朝"/>
        <family val="1"/>
        <charset val="128"/>
      </rPr>
      <t xml:space="preserve">
230.1～210.3</t>
    </r>
    <rPh sb="0" eb="2">
      <t>トヨカワ</t>
    </rPh>
    <rPh sb="2" eb="3">
      <t>シ</t>
    </rPh>
    <rPh sb="4" eb="7">
      <t>シンシロシ</t>
    </rPh>
    <phoneticPr fontId="5"/>
  </si>
  <si>
    <t>岡崎東インター
236.5</t>
    <rPh sb="0" eb="2">
      <t>オカザキ</t>
    </rPh>
    <rPh sb="2" eb="3">
      <t>ヒガシ</t>
    </rPh>
    <phoneticPr fontId="5"/>
  </si>
  <si>
    <t>-</t>
    <phoneticPr fontId="11"/>
  </si>
  <si>
    <t>１９-１８　新東名高速道路救急出場状況（区間別）</t>
    <rPh sb="6" eb="7">
      <t>シン</t>
    </rPh>
    <phoneticPr fontId="5"/>
  </si>
  <si>
    <t>平成29年中 （単位：件,人）</t>
    <rPh sb="5" eb="6">
      <t>チュウ</t>
    </rPh>
    <phoneticPr fontId="5"/>
  </si>
  <si>
    <t>平成30年中 （単位：件,人）</t>
    <rPh sb="5" eb="6">
      <t>チュウ</t>
    </rPh>
    <phoneticPr fontId="5"/>
  </si>
  <si>
    <t>-</t>
  </si>
  <si>
    <t>令和元年中 （単位：件,人）</t>
    <rPh sb="0" eb="2">
      <t>レイワ</t>
    </rPh>
    <rPh sb="2" eb="3">
      <t>ガン</t>
    </rPh>
    <rPh sb="4" eb="5">
      <t>チュウ</t>
    </rPh>
    <phoneticPr fontId="5"/>
  </si>
  <si>
    <t>-</t>
    <phoneticPr fontId="11"/>
  </si>
  <si>
    <t>-</t>
    <phoneticPr fontId="11"/>
  </si>
  <si>
    <t>令和２年中 （単位：件,人）</t>
    <rPh sb="0" eb="2">
      <t>レイワ</t>
    </rPh>
    <rPh sb="4" eb="5">
      <t>チュウ</t>
    </rPh>
    <phoneticPr fontId="5"/>
  </si>
  <si>
    <t>-</t>
    <phoneticPr fontId="11"/>
  </si>
  <si>
    <t>-</t>
    <phoneticPr fontId="11"/>
  </si>
  <si>
    <t>令和３年中 （単位：件,人）</t>
    <rPh sb="0" eb="2">
      <t>レイワ</t>
    </rPh>
    <rPh sb="4" eb="5">
      <t>チュウ</t>
    </rPh>
    <phoneticPr fontId="5"/>
  </si>
  <si>
    <t>令和４年中 （単位：件,人）</t>
    <rPh sb="0" eb="2">
      <t>レイワ</t>
    </rPh>
    <rPh sb="4" eb="5">
      <t>チュウ</t>
    </rPh>
    <phoneticPr fontId="5"/>
  </si>
  <si>
    <t>-</t>
    <phoneticPr fontId="11"/>
  </si>
  <si>
    <t>-</t>
    <phoneticPr fontId="11"/>
  </si>
  <si>
    <t>-</t>
    <phoneticPr fontId="11"/>
  </si>
  <si>
    <t>令和５年中 （単位：件,人）</t>
    <rPh sb="0" eb="2">
      <t>レイワ</t>
    </rPh>
    <rPh sb="4" eb="5">
      <t>チュウ</t>
    </rPh>
    <phoneticPr fontId="5"/>
  </si>
  <si>
    <t>令和６年中 （単位：件,人）</t>
    <rPh sb="0" eb="2">
      <t>レイワ</t>
    </rPh>
    <rPh sb="4" eb="5">
      <t>チュウ</t>
    </rPh>
    <phoneticPr fontId="5"/>
  </si>
  <si>
    <t>令和７年中 （単位：件,人）</t>
    <rPh sb="0" eb="2">
      <t>レイワ</t>
    </rPh>
    <rPh sb="4" eb="5">
      <t>チュウ</t>
    </rPh>
    <phoneticPr fontId="5"/>
  </si>
  <si>
    <r>
      <t>注  ：「</t>
    </r>
    <r>
      <rPr>
        <sz val="11"/>
        <rFont val="ＭＳ Ｐ明朝"/>
        <family val="1"/>
        <charset val="128"/>
      </rPr>
      <t>その他」とは、インターチェンジ、サービスエリア、パーキングエリア等をいう。</t>
    </r>
    <rPh sb="0" eb="1">
      <t>チュウ</t>
    </rPh>
    <rPh sb="7" eb="8">
      <t>タ</t>
    </rPh>
    <rPh sb="37" eb="38">
      <t>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</si>
</sst>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Ｐ明朝"/>
      <family val="1"/>
      <charset val="128"/>
    </font>
    <font>
      <sz val="6"/>
      <name val="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6"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41" fontId="7" fillId="0" borderId="0" xfId="0" applyNumberFormat="1" applyFont="1" applyFill="1" applyBorder="1" applyAlignment="1">
      <alignment horizontal="right" vertical="center"/>
    </xf>
    <xf numFmtId="41" fontId="7" fillId="0" borderId="0" xfId="0" applyNumberFormat="1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41" fontId="7" fillId="0" borderId="5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41" fontId="7" fillId="0" borderId="8" xfId="0" applyNumberFormat="1" applyFont="1" applyFill="1" applyBorder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1" fontId="7" fillId="0" borderId="11" xfId="0" applyNumberFormat="1" applyFont="1" applyFill="1" applyBorder="1" applyAlignment="1">
      <alignment horizontal="right" vertical="center"/>
    </xf>
    <xf numFmtId="41" fontId="7" fillId="0" borderId="11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41" fontId="7" fillId="3" borderId="6" xfId="0" applyNumberFormat="1" applyFont="1" applyFill="1" applyBorder="1" applyAlignment="1">
      <alignment horizontal="right" vertical="center"/>
    </xf>
    <xf numFmtId="41" fontId="7" fillId="3" borderId="0" xfId="0" applyNumberFormat="1" applyFont="1" applyFill="1" applyBorder="1" applyAlignment="1">
      <alignment horizontal="right" vertical="center"/>
    </xf>
    <xf numFmtId="41" fontId="7" fillId="3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2577" name="Line 1">
          <a:extLst>
            <a:ext uri="{FF2B5EF4-FFF2-40B4-BE49-F238E27FC236}">
              <a16:creationId xmlns:a16="http://schemas.microsoft.com/office/drawing/2014/main" id="{6B95E15E-9539-4782-821E-1E64A95AA259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2578" name="Line 2">
          <a:extLst>
            <a:ext uri="{FF2B5EF4-FFF2-40B4-BE49-F238E27FC236}">
              <a16:creationId xmlns:a16="http://schemas.microsoft.com/office/drawing/2014/main" id="{B06E7979-D60A-4BD1-8BF4-390B46FC0731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2579" name="Line 3">
          <a:extLst>
            <a:ext uri="{FF2B5EF4-FFF2-40B4-BE49-F238E27FC236}">
              <a16:creationId xmlns:a16="http://schemas.microsoft.com/office/drawing/2014/main" id="{BF633F90-135F-4F79-AC61-776269B14E04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2580" name="Line 4">
          <a:extLst>
            <a:ext uri="{FF2B5EF4-FFF2-40B4-BE49-F238E27FC236}">
              <a16:creationId xmlns:a16="http://schemas.microsoft.com/office/drawing/2014/main" id="{0D4FABEA-2866-43B3-B3C0-F202797091E9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2581" name="Line 5">
          <a:extLst>
            <a:ext uri="{FF2B5EF4-FFF2-40B4-BE49-F238E27FC236}">
              <a16:creationId xmlns:a16="http://schemas.microsoft.com/office/drawing/2014/main" id="{FE33F9B5-1E98-4A7E-B447-EADD65036D56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2582" name="Line 6">
          <a:extLst>
            <a:ext uri="{FF2B5EF4-FFF2-40B4-BE49-F238E27FC236}">
              <a16:creationId xmlns:a16="http://schemas.microsoft.com/office/drawing/2014/main" id="{ABB6B61A-117B-4463-976F-E97B7BE57D14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2583" name="Line 7">
          <a:extLst>
            <a:ext uri="{FF2B5EF4-FFF2-40B4-BE49-F238E27FC236}">
              <a16:creationId xmlns:a16="http://schemas.microsoft.com/office/drawing/2014/main" id="{A65A0B71-3F29-4E2C-BF90-425B3EEAAB6E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2584" name="Line 8">
          <a:extLst>
            <a:ext uri="{FF2B5EF4-FFF2-40B4-BE49-F238E27FC236}">
              <a16:creationId xmlns:a16="http://schemas.microsoft.com/office/drawing/2014/main" id="{3A2AE3F2-0028-4677-8338-A10636C386C8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2585" name="Line 9">
          <a:extLst>
            <a:ext uri="{FF2B5EF4-FFF2-40B4-BE49-F238E27FC236}">
              <a16:creationId xmlns:a16="http://schemas.microsoft.com/office/drawing/2014/main" id="{A6A5D5C6-8297-42DC-AFB0-6CEEA19FB407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2586" name="Line 10">
          <a:extLst>
            <a:ext uri="{FF2B5EF4-FFF2-40B4-BE49-F238E27FC236}">
              <a16:creationId xmlns:a16="http://schemas.microsoft.com/office/drawing/2014/main" id="{28D7532C-0E51-4A49-A765-324A2AC919D2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2587" name="Line 11">
          <a:extLst>
            <a:ext uri="{FF2B5EF4-FFF2-40B4-BE49-F238E27FC236}">
              <a16:creationId xmlns:a16="http://schemas.microsoft.com/office/drawing/2014/main" id="{9159BA99-5D26-46D2-9963-48B98F88E558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2588" name="Line 12">
          <a:extLst>
            <a:ext uri="{FF2B5EF4-FFF2-40B4-BE49-F238E27FC236}">
              <a16:creationId xmlns:a16="http://schemas.microsoft.com/office/drawing/2014/main" id="{FCC43E77-66CF-4618-A67A-289A6275E5B6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1613" name="Line 1">
          <a:extLst>
            <a:ext uri="{FF2B5EF4-FFF2-40B4-BE49-F238E27FC236}">
              <a16:creationId xmlns:a16="http://schemas.microsoft.com/office/drawing/2014/main" id="{B7621934-5469-4D68-B724-11553A3F2A91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1614" name="Line 2">
          <a:extLst>
            <a:ext uri="{FF2B5EF4-FFF2-40B4-BE49-F238E27FC236}">
              <a16:creationId xmlns:a16="http://schemas.microsoft.com/office/drawing/2014/main" id="{BB66A367-5133-446A-8725-AD95AC081700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1615" name="Line 3">
          <a:extLst>
            <a:ext uri="{FF2B5EF4-FFF2-40B4-BE49-F238E27FC236}">
              <a16:creationId xmlns:a16="http://schemas.microsoft.com/office/drawing/2014/main" id="{83BE0C9A-D891-4719-AF2C-E635DC3178F4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1616" name="Line 4">
          <a:extLst>
            <a:ext uri="{FF2B5EF4-FFF2-40B4-BE49-F238E27FC236}">
              <a16:creationId xmlns:a16="http://schemas.microsoft.com/office/drawing/2014/main" id="{139E5AAA-6FE4-4096-9128-15F03C2E806B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1617" name="Line 5">
          <a:extLst>
            <a:ext uri="{FF2B5EF4-FFF2-40B4-BE49-F238E27FC236}">
              <a16:creationId xmlns:a16="http://schemas.microsoft.com/office/drawing/2014/main" id="{CC1B2334-0122-494A-9C79-589FE1BAF26E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1618" name="Line 6">
          <a:extLst>
            <a:ext uri="{FF2B5EF4-FFF2-40B4-BE49-F238E27FC236}">
              <a16:creationId xmlns:a16="http://schemas.microsoft.com/office/drawing/2014/main" id="{BFEAF1C0-83D8-4288-890B-DF067876C980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1619" name="Line 7">
          <a:extLst>
            <a:ext uri="{FF2B5EF4-FFF2-40B4-BE49-F238E27FC236}">
              <a16:creationId xmlns:a16="http://schemas.microsoft.com/office/drawing/2014/main" id="{7B5B4CFB-D405-48BF-B466-7F67CEE41BFB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1620" name="Line 8">
          <a:extLst>
            <a:ext uri="{FF2B5EF4-FFF2-40B4-BE49-F238E27FC236}">
              <a16:creationId xmlns:a16="http://schemas.microsoft.com/office/drawing/2014/main" id="{CBBCDF7D-A7F2-48B0-B8A8-BB8A76E379F2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1621" name="Line 9">
          <a:extLst>
            <a:ext uri="{FF2B5EF4-FFF2-40B4-BE49-F238E27FC236}">
              <a16:creationId xmlns:a16="http://schemas.microsoft.com/office/drawing/2014/main" id="{0BB0E193-9F2E-44BD-93F4-287B661CB550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1622" name="Line 10">
          <a:extLst>
            <a:ext uri="{FF2B5EF4-FFF2-40B4-BE49-F238E27FC236}">
              <a16:creationId xmlns:a16="http://schemas.microsoft.com/office/drawing/2014/main" id="{A0F8C6FA-9C6E-4941-B2CF-3AFF914B2F68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1623" name="Line 11">
          <a:extLst>
            <a:ext uri="{FF2B5EF4-FFF2-40B4-BE49-F238E27FC236}">
              <a16:creationId xmlns:a16="http://schemas.microsoft.com/office/drawing/2014/main" id="{BABE4B59-E31C-4D79-986E-4A8B75569780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1624" name="Line 12">
          <a:extLst>
            <a:ext uri="{FF2B5EF4-FFF2-40B4-BE49-F238E27FC236}">
              <a16:creationId xmlns:a16="http://schemas.microsoft.com/office/drawing/2014/main" id="{BC9930D7-BAAD-42DA-B915-FB169719773C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0661" name="Line 1">
          <a:extLst>
            <a:ext uri="{FF2B5EF4-FFF2-40B4-BE49-F238E27FC236}">
              <a16:creationId xmlns:a16="http://schemas.microsoft.com/office/drawing/2014/main" id="{4E1E3F1F-0E58-491F-80F5-E5A59D2BC4CE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0662" name="Line 2">
          <a:extLst>
            <a:ext uri="{FF2B5EF4-FFF2-40B4-BE49-F238E27FC236}">
              <a16:creationId xmlns:a16="http://schemas.microsoft.com/office/drawing/2014/main" id="{54C864F3-4942-4645-A734-5AE0FE699D2C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0663" name="Line 3">
          <a:extLst>
            <a:ext uri="{FF2B5EF4-FFF2-40B4-BE49-F238E27FC236}">
              <a16:creationId xmlns:a16="http://schemas.microsoft.com/office/drawing/2014/main" id="{84FEFA37-F0A3-43B1-8FDC-198CE5A1AB43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0664" name="Line 4">
          <a:extLst>
            <a:ext uri="{FF2B5EF4-FFF2-40B4-BE49-F238E27FC236}">
              <a16:creationId xmlns:a16="http://schemas.microsoft.com/office/drawing/2014/main" id="{A88DF39E-060D-4457-8594-183AAC957401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0665" name="Line 5">
          <a:extLst>
            <a:ext uri="{FF2B5EF4-FFF2-40B4-BE49-F238E27FC236}">
              <a16:creationId xmlns:a16="http://schemas.microsoft.com/office/drawing/2014/main" id="{1CA6BB57-91E5-4B5F-B29F-455DD319FBAC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0666" name="Line 6">
          <a:extLst>
            <a:ext uri="{FF2B5EF4-FFF2-40B4-BE49-F238E27FC236}">
              <a16:creationId xmlns:a16="http://schemas.microsoft.com/office/drawing/2014/main" id="{704F7E4D-23E7-443E-90A6-A91C9C9A6C39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10667" name="Line 7">
          <a:extLst>
            <a:ext uri="{FF2B5EF4-FFF2-40B4-BE49-F238E27FC236}">
              <a16:creationId xmlns:a16="http://schemas.microsoft.com/office/drawing/2014/main" id="{197C3B99-761A-44B6-90C8-C97BC41F8707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10668" name="Line 8">
          <a:extLst>
            <a:ext uri="{FF2B5EF4-FFF2-40B4-BE49-F238E27FC236}">
              <a16:creationId xmlns:a16="http://schemas.microsoft.com/office/drawing/2014/main" id="{41A04B62-9136-4D4F-B6B5-F9EDE54CBF2A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10669" name="Line 9">
          <a:extLst>
            <a:ext uri="{FF2B5EF4-FFF2-40B4-BE49-F238E27FC236}">
              <a16:creationId xmlns:a16="http://schemas.microsoft.com/office/drawing/2014/main" id="{3B8A73B8-A49A-4FDB-9BF3-0E150A0C0C2E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10670" name="Line 10">
          <a:extLst>
            <a:ext uri="{FF2B5EF4-FFF2-40B4-BE49-F238E27FC236}">
              <a16:creationId xmlns:a16="http://schemas.microsoft.com/office/drawing/2014/main" id="{37754310-C0EC-4F39-A7ED-F36FEF4BF21D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10671" name="Line 11">
          <a:extLst>
            <a:ext uri="{FF2B5EF4-FFF2-40B4-BE49-F238E27FC236}">
              <a16:creationId xmlns:a16="http://schemas.microsoft.com/office/drawing/2014/main" id="{2578A6FA-048D-47AD-9804-721B63C91336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10672" name="Line 12">
          <a:extLst>
            <a:ext uri="{FF2B5EF4-FFF2-40B4-BE49-F238E27FC236}">
              <a16:creationId xmlns:a16="http://schemas.microsoft.com/office/drawing/2014/main" id="{7894D7E1-A7A9-451A-8930-5FA3AFD48D6E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9661" name="Line 1">
          <a:extLst>
            <a:ext uri="{FF2B5EF4-FFF2-40B4-BE49-F238E27FC236}">
              <a16:creationId xmlns:a16="http://schemas.microsoft.com/office/drawing/2014/main" id="{D1D784EF-10E3-4746-BBF0-19FBFD18ED2A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9662" name="Line 2">
          <a:extLst>
            <a:ext uri="{FF2B5EF4-FFF2-40B4-BE49-F238E27FC236}">
              <a16:creationId xmlns:a16="http://schemas.microsoft.com/office/drawing/2014/main" id="{57E12B96-7C28-422E-B2F0-C28345741FB7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9663" name="Line 3">
          <a:extLst>
            <a:ext uri="{FF2B5EF4-FFF2-40B4-BE49-F238E27FC236}">
              <a16:creationId xmlns:a16="http://schemas.microsoft.com/office/drawing/2014/main" id="{78BFBBA6-AA03-4514-9779-58C815A18F0C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9664" name="Line 4">
          <a:extLst>
            <a:ext uri="{FF2B5EF4-FFF2-40B4-BE49-F238E27FC236}">
              <a16:creationId xmlns:a16="http://schemas.microsoft.com/office/drawing/2014/main" id="{C92C29E5-8C1E-4708-8DAC-1724CB8518A6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9665" name="Line 5">
          <a:extLst>
            <a:ext uri="{FF2B5EF4-FFF2-40B4-BE49-F238E27FC236}">
              <a16:creationId xmlns:a16="http://schemas.microsoft.com/office/drawing/2014/main" id="{F200AF7F-746D-4E16-8CE2-80CFE8A35C75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9666" name="Line 6">
          <a:extLst>
            <a:ext uri="{FF2B5EF4-FFF2-40B4-BE49-F238E27FC236}">
              <a16:creationId xmlns:a16="http://schemas.microsoft.com/office/drawing/2014/main" id="{6FD4951E-7407-4012-A5B2-088CD670E9E6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9667" name="Line 7">
          <a:extLst>
            <a:ext uri="{FF2B5EF4-FFF2-40B4-BE49-F238E27FC236}">
              <a16:creationId xmlns:a16="http://schemas.microsoft.com/office/drawing/2014/main" id="{E7CE1859-11D5-481B-AE3C-140BC2E2CDF1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9668" name="Line 8">
          <a:extLst>
            <a:ext uri="{FF2B5EF4-FFF2-40B4-BE49-F238E27FC236}">
              <a16:creationId xmlns:a16="http://schemas.microsoft.com/office/drawing/2014/main" id="{951FECAA-1F13-4420-97DD-29CA07F98CC5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9669" name="Line 9">
          <a:extLst>
            <a:ext uri="{FF2B5EF4-FFF2-40B4-BE49-F238E27FC236}">
              <a16:creationId xmlns:a16="http://schemas.microsoft.com/office/drawing/2014/main" id="{4E1089D4-3286-4744-B829-151F9146A2B5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9670" name="Line 10">
          <a:extLst>
            <a:ext uri="{FF2B5EF4-FFF2-40B4-BE49-F238E27FC236}">
              <a16:creationId xmlns:a16="http://schemas.microsoft.com/office/drawing/2014/main" id="{5E44380F-5DB6-40DB-9E1D-B50538BA9924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9671" name="Line 11">
          <a:extLst>
            <a:ext uri="{FF2B5EF4-FFF2-40B4-BE49-F238E27FC236}">
              <a16:creationId xmlns:a16="http://schemas.microsoft.com/office/drawing/2014/main" id="{4317498F-F22E-44E6-9B1A-05EECC03F585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9672" name="Line 12">
          <a:extLst>
            <a:ext uri="{FF2B5EF4-FFF2-40B4-BE49-F238E27FC236}">
              <a16:creationId xmlns:a16="http://schemas.microsoft.com/office/drawing/2014/main" id="{2E2B1D9A-80A6-4AB8-BA02-15351DCBD5DC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8805" name="Line 1">
          <a:extLst>
            <a:ext uri="{FF2B5EF4-FFF2-40B4-BE49-F238E27FC236}">
              <a16:creationId xmlns:a16="http://schemas.microsoft.com/office/drawing/2014/main" id="{EDA649DE-AE64-4124-9029-B396EF88DCD5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8806" name="Line 2">
          <a:extLst>
            <a:ext uri="{FF2B5EF4-FFF2-40B4-BE49-F238E27FC236}">
              <a16:creationId xmlns:a16="http://schemas.microsoft.com/office/drawing/2014/main" id="{9E429A75-738C-411F-9981-8CB705F54655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8807" name="Line 3">
          <a:extLst>
            <a:ext uri="{FF2B5EF4-FFF2-40B4-BE49-F238E27FC236}">
              <a16:creationId xmlns:a16="http://schemas.microsoft.com/office/drawing/2014/main" id="{39E7AAF4-29A2-4A8D-BA90-03593C8F3307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8808" name="Line 4">
          <a:extLst>
            <a:ext uri="{FF2B5EF4-FFF2-40B4-BE49-F238E27FC236}">
              <a16:creationId xmlns:a16="http://schemas.microsoft.com/office/drawing/2014/main" id="{8C355F28-9FEA-4341-B66A-32D660C1DC15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8809" name="Line 5">
          <a:extLst>
            <a:ext uri="{FF2B5EF4-FFF2-40B4-BE49-F238E27FC236}">
              <a16:creationId xmlns:a16="http://schemas.microsoft.com/office/drawing/2014/main" id="{15B89679-5F81-466A-869D-018F4C986D6C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8810" name="Line 6">
          <a:extLst>
            <a:ext uri="{FF2B5EF4-FFF2-40B4-BE49-F238E27FC236}">
              <a16:creationId xmlns:a16="http://schemas.microsoft.com/office/drawing/2014/main" id="{2EE54787-502F-4016-96AB-E7F7CF3DEC49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0</xdr:row>
      <xdr:rowOff>0</xdr:rowOff>
    </xdr:from>
    <xdr:to>
      <xdr:col>6</xdr:col>
      <xdr:colOff>171450</xdr:colOff>
      <xdr:row>0</xdr:row>
      <xdr:rowOff>0</xdr:rowOff>
    </xdr:to>
    <xdr:sp macro="" textlink="">
      <xdr:nvSpPr>
        <xdr:cNvPr id="8811" name="Line 7">
          <a:extLst>
            <a:ext uri="{FF2B5EF4-FFF2-40B4-BE49-F238E27FC236}">
              <a16:creationId xmlns:a16="http://schemas.microsoft.com/office/drawing/2014/main" id="{B0C9D26D-214A-4473-A050-09CCFBD00ABA}"/>
            </a:ext>
          </a:extLst>
        </xdr:cNvPr>
        <xdr:cNvSpPr>
          <a:spLocks noChangeShapeType="1"/>
        </xdr:cNvSpPr>
      </xdr:nvSpPr>
      <xdr:spPr bwMode="auto">
        <a:xfrm>
          <a:off x="25527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238125</xdr:colOff>
      <xdr:row>0</xdr:row>
      <xdr:rowOff>0</xdr:rowOff>
    </xdr:from>
    <xdr:to>
      <xdr:col>8</xdr:col>
      <xdr:colOff>190500</xdr:colOff>
      <xdr:row>0</xdr:row>
      <xdr:rowOff>0</xdr:rowOff>
    </xdr:to>
    <xdr:sp macro="" textlink="">
      <xdr:nvSpPr>
        <xdr:cNvPr id="8812" name="Line 8">
          <a:extLst>
            <a:ext uri="{FF2B5EF4-FFF2-40B4-BE49-F238E27FC236}">
              <a16:creationId xmlns:a16="http://schemas.microsoft.com/office/drawing/2014/main" id="{F5E4D561-3051-49E5-9B9E-F4674396133D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4286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247650</xdr:colOff>
      <xdr:row>0</xdr:row>
      <xdr:rowOff>0</xdr:rowOff>
    </xdr:from>
    <xdr:to>
      <xdr:col>10</xdr:col>
      <xdr:colOff>114300</xdr:colOff>
      <xdr:row>0</xdr:row>
      <xdr:rowOff>0</xdr:rowOff>
    </xdr:to>
    <xdr:sp macro="" textlink="">
      <xdr:nvSpPr>
        <xdr:cNvPr id="8813" name="Line 9">
          <a:extLst>
            <a:ext uri="{FF2B5EF4-FFF2-40B4-BE49-F238E27FC236}">
              <a16:creationId xmlns:a16="http://schemas.microsoft.com/office/drawing/2014/main" id="{681912C4-D1C5-40A0-B3BE-AE028A7A823A}"/>
            </a:ext>
          </a:extLst>
        </xdr:cNvPr>
        <xdr:cNvSpPr>
          <a:spLocks noChangeShapeType="1"/>
        </xdr:cNvSpPr>
      </xdr:nvSpPr>
      <xdr:spPr bwMode="auto">
        <a:xfrm>
          <a:off x="4438650" y="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314325</xdr:colOff>
      <xdr:row>0</xdr:row>
      <xdr:rowOff>0</xdr:rowOff>
    </xdr:from>
    <xdr:to>
      <xdr:col>12</xdr:col>
      <xdr:colOff>47625</xdr:colOff>
      <xdr:row>0</xdr:row>
      <xdr:rowOff>0</xdr:rowOff>
    </xdr:to>
    <xdr:sp macro="" textlink="">
      <xdr:nvSpPr>
        <xdr:cNvPr id="8814" name="Line 10">
          <a:extLst>
            <a:ext uri="{FF2B5EF4-FFF2-40B4-BE49-F238E27FC236}">
              <a16:creationId xmlns:a16="http://schemas.microsoft.com/office/drawing/2014/main" id="{F19175AC-A454-4F75-8C22-F110E6A3F2D0}"/>
            </a:ext>
          </a:extLst>
        </xdr:cNvPr>
        <xdr:cNvSpPr>
          <a:spLocks noChangeShapeType="1"/>
        </xdr:cNvSpPr>
      </xdr:nvSpPr>
      <xdr:spPr bwMode="auto">
        <a:xfrm>
          <a:off x="5457825" y="0"/>
          <a:ext cx="209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390525</xdr:colOff>
      <xdr:row>0</xdr:row>
      <xdr:rowOff>0</xdr:rowOff>
    </xdr:from>
    <xdr:to>
      <xdr:col>14</xdr:col>
      <xdr:colOff>190500</xdr:colOff>
      <xdr:row>0</xdr:row>
      <xdr:rowOff>0</xdr:rowOff>
    </xdr:to>
    <xdr:sp macro="" textlink="">
      <xdr:nvSpPr>
        <xdr:cNvPr id="8815" name="Line 11">
          <a:extLst>
            <a:ext uri="{FF2B5EF4-FFF2-40B4-BE49-F238E27FC236}">
              <a16:creationId xmlns:a16="http://schemas.microsoft.com/office/drawing/2014/main" id="{542D1080-EDFE-416B-AEFB-15F7347CD69D}"/>
            </a:ext>
          </a:extLst>
        </xdr:cNvPr>
        <xdr:cNvSpPr>
          <a:spLocks noChangeShapeType="1"/>
        </xdr:cNvSpPr>
      </xdr:nvSpPr>
      <xdr:spPr bwMode="auto">
        <a:xfrm>
          <a:off x="6486525" y="0"/>
          <a:ext cx="276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0</xdr:row>
      <xdr:rowOff>0</xdr:rowOff>
    </xdr:from>
    <xdr:to>
      <xdr:col>4</xdr:col>
      <xdr:colOff>171450</xdr:colOff>
      <xdr:row>0</xdr:row>
      <xdr:rowOff>0</xdr:rowOff>
    </xdr:to>
    <xdr:sp macro="" textlink="">
      <xdr:nvSpPr>
        <xdr:cNvPr id="8816" name="Line 12">
          <a:extLst>
            <a:ext uri="{FF2B5EF4-FFF2-40B4-BE49-F238E27FC236}">
              <a16:creationId xmlns:a16="http://schemas.microsoft.com/office/drawing/2014/main" id="{1CE0E20B-7A0A-4EAD-B350-8515F114EEDF}"/>
            </a:ext>
          </a:extLst>
        </xdr:cNvPr>
        <xdr:cNvSpPr>
          <a:spLocks noChangeShapeType="1"/>
        </xdr:cNvSpPr>
      </xdr:nvSpPr>
      <xdr:spPr bwMode="auto">
        <a:xfrm flipV="1">
          <a:off x="1724025" y="0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  <pageSetUpPr fitToPage="1"/>
  </sheetPr>
  <dimension ref="B1:T15"/>
  <sheetViews>
    <sheetView showGridLines="0" tabSelected="1" defaultGridColor="0" colorId="22" zoomScaleNormal="100" zoomScaleSheetLayoutView="100" workbookViewId="0"/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5"/>
      <c r="P1" s="25"/>
      <c r="Q1" s="25"/>
      <c r="R1" s="25"/>
      <c r="S1" s="25"/>
      <c r="T1" s="25"/>
    </row>
    <row r="2" spans="2:20">
      <c r="K2" s="30"/>
      <c r="L2" s="30"/>
      <c r="M2" s="30"/>
      <c r="N2" s="31" t="s">
        <v>34</v>
      </c>
    </row>
    <row r="3" spans="2:20" ht="2.25" customHeight="1" thickBot="1"/>
    <row r="4" spans="2:20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ht="16.5" customHeight="1">
      <c r="B6" s="13" t="s">
        <v>4</v>
      </c>
      <c r="C6" s="14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8</v>
      </c>
      <c r="J6" s="15">
        <v>8</v>
      </c>
      <c r="K6" s="11">
        <v>22</v>
      </c>
      <c r="L6" s="11">
        <v>30</v>
      </c>
      <c r="M6" s="12">
        <f>SUM(C6,E6,I6,K6,G6)</f>
        <v>30</v>
      </c>
      <c r="N6" s="12">
        <f>SUM(D6,F6,H6,J6,L6)</f>
        <v>38</v>
      </c>
    </row>
    <row r="7" spans="2:20" ht="16.5" customHeight="1">
      <c r="B7" s="16" t="s">
        <v>5</v>
      </c>
      <c r="C7" s="17">
        <v>0</v>
      </c>
      <c r="D7" s="11">
        <v>0</v>
      </c>
      <c r="E7" s="11">
        <v>13</v>
      </c>
      <c r="F7" s="11">
        <v>13</v>
      </c>
      <c r="G7" s="11">
        <v>0</v>
      </c>
      <c r="H7" s="11">
        <v>0</v>
      </c>
      <c r="I7" s="11">
        <v>2</v>
      </c>
      <c r="J7" s="11">
        <v>1</v>
      </c>
      <c r="K7" s="11">
        <v>2</v>
      </c>
      <c r="L7" s="11">
        <v>0</v>
      </c>
      <c r="M7" s="12">
        <f>SUM(C7,E7,G7,I7,K7)</f>
        <v>17</v>
      </c>
      <c r="N7" s="12">
        <f>SUM(D7,F7,H7,J7,L7)</f>
        <v>14</v>
      </c>
    </row>
    <row r="8" spans="2:20" ht="16.5" customHeight="1">
      <c r="B8" s="16" t="s">
        <v>6</v>
      </c>
      <c r="C8" s="17">
        <v>0</v>
      </c>
      <c r="D8" s="11">
        <v>0</v>
      </c>
      <c r="E8" s="11">
        <v>30</v>
      </c>
      <c r="F8" s="11">
        <v>25</v>
      </c>
      <c r="G8" s="18">
        <v>3</v>
      </c>
      <c r="H8" s="18">
        <v>2</v>
      </c>
      <c r="I8" s="11">
        <v>0</v>
      </c>
      <c r="J8" s="11">
        <v>0</v>
      </c>
      <c r="K8" s="11">
        <v>1</v>
      </c>
      <c r="L8" s="11">
        <v>1</v>
      </c>
      <c r="M8" s="12">
        <f>SUM(C8,E8,G8,I8,K8)</f>
        <v>34</v>
      </c>
      <c r="N8" s="12">
        <f>SUM(D8,F8,H8,J8,L8)</f>
        <v>28</v>
      </c>
    </row>
    <row r="9" spans="2:20" s="19" customFormat="1" ht="16.5" customHeight="1" thickBot="1">
      <c r="B9" s="21" t="s">
        <v>3</v>
      </c>
      <c r="C9" s="22">
        <f>SUM(C6:C8)</f>
        <v>0</v>
      </c>
      <c r="D9" s="22">
        <f t="shared" ref="D9:N9" si="0">SUM(D6:D8)</f>
        <v>0</v>
      </c>
      <c r="E9" s="22">
        <f t="shared" si="0"/>
        <v>43</v>
      </c>
      <c r="F9" s="22">
        <f t="shared" si="0"/>
        <v>38</v>
      </c>
      <c r="G9" s="22">
        <f t="shared" si="0"/>
        <v>3</v>
      </c>
      <c r="H9" s="22">
        <f t="shared" si="0"/>
        <v>2</v>
      </c>
      <c r="I9" s="22">
        <f t="shared" si="0"/>
        <v>10</v>
      </c>
      <c r="J9" s="22">
        <f t="shared" si="0"/>
        <v>9</v>
      </c>
      <c r="K9" s="22">
        <f t="shared" si="0"/>
        <v>25</v>
      </c>
      <c r="L9" s="22">
        <f t="shared" si="0"/>
        <v>31</v>
      </c>
      <c r="M9" s="22">
        <f t="shared" si="0"/>
        <v>81</v>
      </c>
      <c r="N9" s="22">
        <f t="shared" si="0"/>
        <v>80</v>
      </c>
    </row>
    <row r="10" spans="2:20" ht="2.25" customHeight="1"/>
    <row r="11" spans="2:20">
      <c r="B11" s="26" t="s">
        <v>2</v>
      </c>
      <c r="C11" s="27"/>
    </row>
    <row r="12" spans="2:20">
      <c r="B12" s="28" t="s">
        <v>35</v>
      </c>
    </row>
    <row r="13" spans="2:20">
      <c r="C13" s="29"/>
    </row>
    <row r="15" spans="2:20">
      <c r="C15" s="29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C6" sqref="C6:L9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5"/>
      <c r="P1" s="25"/>
      <c r="Q1" s="25"/>
      <c r="R1" s="25"/>
      <c r="S1" s="25"/>
      <c r="T1" s="25"/>
    </row>
    <row r="2" spans="2:20">
      <c r="K2" s="30"/>
      <c r="L2" s="30"/>
      <c r="M2" s="30"/>
      <c r="N2" s="31" t="s">
        <v>33</v>
      </c>
    </row>
    <row r="3" spans="2:20" ht="2.25" customHeight="1" thickBot="1"/>
    <row r="4" spans="2:20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ht="16.5" customHeight="1">
      <c r="B6" s="13" t="s">
        <v>4</v>
      </c>
      <c r="C6" s="14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8</v>
      </c>
      <c r="J6" s="15">
        <v>9</v>
      </c>
      <c r="K6" s="11">
        <v>10</v>
      </c>
      <c r="L6" s="11">
        <v>15</v>
      </c>
      <c r="M6" s="12">
        <f>SUM(C6,E6,I6,K6,G6)</f>
        <v>18</v>
      </c>
      <c r="N6" s="12">
        <f>SUM(D6,F6,H6,J6,L6)</f>
        <v>24</v>
      </c>
    </row>
    <row r="7" spans="2:20" ht="16.5" customHeight="1">
      <c r="B7" s="16" t="s">
        <v>5</v>
      </c>
      <c r="C7" s="17">
        <v>2</v>
      </c>
      <c r="D7" s="11">
        <v>1</v>
      </c>
      <c r="E7" s="11">
        <v>9</v>
      </c>
      <c r="F7" s="11">
        <v>12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2">
        <f>SUM(C7,E7,G7,I7,K7)</f>
        <v>11</v>
      </c>
      <c r="N7" s="12">
        <f>SUM(D7,F7,H7,J7,L7)</f>
        <v>13</v>
      </c>
    </row>
    <row r="8" spans="2:20" ht="16.5" customHeight="1">
      <c r="B8" s="16" t="s">
        <v>6</v>
      </c>
      <c r="C8" s="17">
        <v>0</v>
      </c>
      <c r="D8" s="11">
        <v>0</v>
      </c>
      <c r="E8" s="11">
        <v>24</v>
      </c>
      <c r="F8" s="11">
        <v>22</v>
      </c>
      <c r="G8" s="18">
        <v>2</v>
      </c>
      <c r="H8" s="18">
        <v>2</v>
      </c>
      <c r="I8" s="11">
        <v>0</v>
      </c>
      <c r="J8" s="11">
        <v>0</v>
      </c>
      <c r="K8" s="11">
        <v>0</v>
      </c>
      <c r="L8" s="11">
        <v>0</v>
      </c>
      <c r="M8" s="12">
        <f>SUM(C8,E8,G8,I8,K8)</f>
        <v>26</v>
      </c>
      <c r="N8" s="12">
        <f>SUM(D8,F8,H8,J8,L8)</f>
        <v>24</v>
      </c>
    </row>
    <row r="9" spans="2:20" s="19" customFormat="1" ht="16.5" customHeight="1" thickBot="1">
      <c r="B9" s="21" t="s">
        <v>3</v>
      </c>
      <c r="C9" s="22">
        <v>2</v>
      </c>
      <c r="D9" s="22">
        <v>1</v>
      </c>
      <c r="E9" s="22">
        <v>33</v>
      </c>
      <c r="F9" s="22">
        <v>34</v>
      </c>
      <c r="G9" s="22">
        <v>2</v>
      </c>
      <c r="H9" s="22">
        <v>2</v>
      </c>
      <c r="I9" s="22">
        <v>8</v>
      </c>
      <c r="J9" s="22">
        <v>9</v>
      </c>
      <c r="K9" s="22">
        <v>10</v>
      </c>
      <c r="L9" s="22">
        <v>15</v>
      </c>
      <c r="M9" s="23">
        <f>SUM(M6:M8)</f>
        <v>55</v>
      </c>
      <c r="N9" s="23">
        <f>SUM(N6:N8)</f>
        <v>61</v>
      </c>
    </row>
    <row r="10" spans="2:20" ht="2.25" customHeight="1"/>
    <row r="11" spans="2:20">
      <c r="B11" s="26" t="s">
        <v>2</v>
      </c>
      <c r="C11" s="27"/>
    </row>
    <row r="12" spans="2:20">
      <c r="B12" s="28" t="s">
        <v>9</v>
      </c>
    </row>
    <row r="13" spans="2:20">
      <c r="C13" s="29"/>
    </row>
    <row r="15" spans="2:20">
      <c r="C15" s="29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E5" sqref="E5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5"/>
      <c r="P1" s="25"/>
      <c r="Q1" s="25"/>
      <c r="R1" s="25"/>
      <c r="S1" s="25"/>
      <c r="T1" s="25"/>
    </row>
    <row r="2" spans="2:20">
      <c r="K2" s="30"/>
      <c r="L2" s="30"/>
      <c r="M2" s="30"/>
      <c r="N2" s="31" t="s">
        <v>32</v>
      </c>
    </row>
    <row r="3" spans="2:20" ht="2.25" customHeight="1" thickBot="1"/>
    <row r="4" spans="2:20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ht="16.5" customHeight="1">
      <c r="B6" s="13" t="s">
        <v>4</v>
      </c>
      <c r="C6" s="14" t="s">
        <v>16</v>
      </c>
      <c r="D6" s="15" t="s">
        <v>16</v>
      </c>
      <c r="E6" s="32">
        <v>0</v>
      </c>
      <c r="F6" s="32">
        <v>0</v>
      </c>
      <c r="G6" s="32">
        <v>0</v>
      </c>
      <c r="H6" s="32">
        <v>0</v>
      </c>
      <c r="I6" s="32">
        <v>4</v>
      </c>
      <c r="J6" s="32">
        <v>4</v>
      </c>
      <c r="K6" s="33">
        <v>15</v>
      </c>
      <c r="L6" s="33">
        <v>18</v>
      </c>
      <c r="M6" s="12">
        <f>SUM(C6,E6,I6,K6,G6)</f>
        <v>19</v>
      </c>
      <c r="N6" s="12">
        <f>SUM(D6,F6,H6,J6,L6)</f>
        <v>22</v>
      </c>
    </row>
    <row r="7" spans="2:20" ht="16.5" customHeight="1">
      <c r="B7" s="16" t="s">
        <v>5</v>
      </c>
      <c r="C7" s="17" t="s">
        <v>16</v>
      </c>
      <c r="D7" s="11" t="s">
        <v>16</v>
      </c>
      <c r="E7" s="33">
        <v>13</v>
      </c>
      <c r="F7" s="33">
        <v>13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12">
        <f>SUM(C7,E7,G7,I7,K7)</f>
        <v>13</v>
      </c>
      <c r="N7" s="12">
        <f>SUM(D7,F7,H7,J7,L7)</f>
        <v>13</v>
      </c>
    </row>
    <row r="8" spans="2:20" ht="16.5" customHeight="1">
      <c r="B8" s="16" t="s">
        <v>6</v>
      </c>
      <c r="C8" s="17">
        <v>2</v>
      </c>
      <c r="D8" s="11" t="s">
        <v>16</v>
      </c>
      <c r="E8" s="33">
        <v>33</v>
      </c>
      <c r="F8" s="33">
        <v>30</v>
      </c>
      <c r="G8" s="34">
        <v>0</v>
      </c>
      <c r="H8" s="34">
        <v>0</v>
      </c>
      <c r="I8" s="33">
        <v>0</v>
      </c>
      <c r="J8" s="33">
        <v>0</v>
      </c>
      <c r="K8" s="33">
        <v>0</v>
      </c>
      <c r="L8" s="33">
        <v>0</v>
      </c>
      <c r="M8" s="12">
        <f>SUM(C8,E8,G8,I8,K8)</f>
        <v>35</v>
      </c>
      <c r="N8" s="12">
        <f>SUM(D8,F8,H8,J8,L8)</f>
        <v>30</v>
      </c>
    </row>
    <row r="9" spans="2:20" s="19" customFormat="1" ht="16.5" customHeight="1" thickBot="1">
      <c r="B9" s="21" t="s">
        <v>3</v>
      </c>
      <c r="C9" s="22">
        <f>SUM(C6:C8)</f>
        <v>2</v>
      </c>
      <c r="D9" s="22">
        <f>SUM(D6:D8)</f>
        <v>0</v>
      </c>
      <c r="E9" s="22">
        <f t="shared" ref="E9:N9" si="0">SUM(E6:E8)</f>
        <v>46</v>
      </c>
      <c r="F9" s="22">
        <f t="shared" si="0"/>
        <v>43</v>
      </c>
      <c r="G9" s="22">
        <f t="shared" si="0"/>
        <v>0</v>
      </c>
      <c r="H9" s="22">
        <f t="shared" si="0"/>
        <v>0</v>
      </c>
      <c r="I9" s="22">
        <f t="shared" si="0"/>
        <v>4</v>
      </c>
      <c r="J9" s="22">
        <f t="shared" si="0"/>
        <v>4</v>
      </c>
      <c r="K9" s="22">
        <f t="shared" si="0"/>
        <v>15</v>
      </c>
      <c r="L9" s="22">
        <f t="shared" si="0"/>
        <v>18</v>
      </c>
      <c r="M9" s="23">
        <f t="shared" si="0"/>
        <v>67</v>
      </c>
      <c r="N9" s="23">
        <f t="shared" si="0"/>
        <v>65</v>
      </c>
    </row>
    <row r="10" spans="2:20" ht="2.25" customHeight="1"/>
    <row r="11" spans="2:20">
      <c r="B11" s="26" t="s">
        <v>2</v>
      </c>
      <c r="C11" s="27"/>
    </row>
    <row r="12" spans="2:20">
      <c r="B12" s="28" t="s">
        <v>9</v>
      </c>
    </row>
    <row r="13" spans="2:20">
      <c r="C13" s="29"/>
    </row>
    <row r="15" spans="2:20">
      <c r="C15" s="29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C15" sqref="C15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5"/>
      <c r="P1" s="25"/>
      <c r="Q1" s="25"/>
      <c r="R1" s="25"/>
      <c r="S1" s="25"/>
      <c r="T1" s="25"/>
    </row>
    <row r="2" spans="2:20">
      <c r="N2" s="24" t="s">
        <v>28</v>
      </c>
    </row>
    <row r="3" spans="2:20" ht="2.25" customHeight="1" thickBot="1"/>
    <row r="4" spans="2:20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ht="16.5" customHeight="1">
      <c r="B6" s="13" t="s">
        <v>4</v>
      </c>
      <c r="C6" s="14" t="s">
        <v>16</v>
      </c>
      <c r="D6" s="15" t="s">
        <v>16</v>
      </c>
      <c r="E6" s="15" t="s">
        <v>16</v>
      </c>
      <c r="F6" s="15" t="s">
        <v>16</v>
      </c>
      <c r="G6" s="15" t="s">
        <v>16</v>
      </c>
      <c r="H6" s="15" t="s">
        <v>29</v>
      </c>
      <c r="I6" s="15">
        <v>5</v>
      </c>
      <c r="J6" s="15">
        <v>5</v>
      </c>
      <c r="K6" s="11">
        <v>9</v>
      </c>
      <c r="L6" s="11">
        <v>7</v>
      </c>
      <c r="M6" s="12">
        <f>SUM(C6,E6,I6,K6,G6)</f>
        <v>14</v>
      </c>
      <c r="N6" s="12">
        <f>SUM(D6,F6,H6,J6,L6)</f>
        <v>12</v>
      </c>
    </row>
    <row r="7" spans="2:20" ht="16.5" customHeight="1">
      <c r="B7" s="16" t="s">
        <v>5</v>
      </c>
      <c r="C7" s="17" t="s">
        <v>16</v>
      </c>
      <c r="D7" s="11" t="s">
        <v>16</v>
      </c>
      <c r="E7" s="11">
        <v>6</v>
      </c>
      <c r="F7" s="11">
        <v>5</v>
      </c>
      <c r="G7" s="11" t="s">
        <v>16</v>
      </c>
      <c r="H7" s="11" t="s">
        <v>16</v>
      </c>
      <c r="I7" s="11" t="s">
        <v>16</v>
      </c>
      <c r="J7" s="11" t="s">
        <v>16</v>
      </c>
      <c r="K7" s="11" t="s">
        <v>30</v>
      </c>
      <c r="L7" s="11" t="str">
        <f>C8</f>
        <v>-</v>
      </c>
      <c r="M7" s="12">
        <f>SUM(C7,E7,G7,I7,K7)</f>
        <v>6</v>
      </c>
      <c r="N7" s="12">
        <f>SUM(D7,F7,H7,J7,L7)</f>
        <v>5</v>
      </c>
    </row>
    <row r="8" spans="2:20" ht="16.5" customHeight="1">
      <c r="B8" s="16" t="s">
        <v>6</v>
      </c>
      <c r="C8" s="17" t="s">
        <v>31</v>
      </c>
      <c r="D8" s="11" t="s">
        <v>16</v>
      </c>
      <c r="E8" s="11">
        <v>15</v>
      </c>
      <c r="F8" s="11">
        <v>13</v>
      </c>
      <c r="G8" s="18">
        <v>2</v>
      </c>
      <c r="H8" s="18">
        <v>1</v>
      </c>
      <c r="I8" s="11" t="s">
        <v>16</v>
      </c>
      <c r="J8" s="11" t="s">
        <v>16</v>
      </c>
      <c r="K8" s="11" t="s">
        <v>16</v>
      </c>
      <c r="L8" s="11" t="s">
        <v>16</v>
      </c>
      <c r="M8" s="12">
        <f>SUM(C8,E8,G8,I8,K8)</f>
        <v>17</v>
      </c>
      <c r="N8" s="12">
        <f>SUM(D8,F8,H8,J8,L8)</f>
        <v>14</v>
      </c>
    </row>
    <row r="9" spans="2:20" s="19" customFormat="1" ht="16.5" customHeight="1" thickBot="1">
      <c r="B9" s="21" t="s">
        <v>3</v>
      </c>
      <c r="C9" s="22">
        <f>SUM(C6:C8)</f>
        <v>0</v>
      </c>
      <c r="D9" s="22">
        <f>SUM(D6:D8)</f>
        <v>0</v>
      </c>
      <c r="E9" s="22">
        <f t="shared" ref="E9:N9" si="0">SUM(E6:E8)</f>
        <v>21</v>
      </c>
      <c r="F9" s="22">
        <f t="shared" si="0"/>
        <v>18</v>
      </c>
      <c r="G9" s="22">
        <f t="shared" si="0"/>
        <v>2</v>
      </c>
      <c r="H9" s="22">
        <f t="shared" si="0"/>
        <v>1</v>
      </c>
      <c r="I9" s="22">
        <f t="shared" si="0"/>
        <v>5</v>
      </c>
      <c r="J9" s="22">
        <f t="shared" si="0"/>
        <v>5</v>
      </c>
      <c r="K9" s="22">
        <f t="shared" si="0"/>
        <v>9</v>
      </c>
      <c r="L9" s="22">
        <f t="shared" si="0"/>
        <v>7</v>
      </c>
      <c r="M9" s="23">
        <f t="shared" si="0"/>
        <v>37</v>
      </c>
      <c r="N9" s="23">
        <f t="shared" si="0"/>
        <v>31</v>
      </c>
    </row>
    <row r="10" spans="2:20" ht="2.25" customHeight="1"/>
    <row r="11" spans="2:20">
      <c r="B11" s="26" t="s">
        <v>2</v>
      </c>
      <c r="C11" s="27"/>
    </row>
    <row r="12" spans="2:20">
      <c r="B12" s="28" t="s">
        <v>9</v>
      </c>
    </row>
    <row r="13" spans="2:20">
      <c r="C13" s="29"/>
    </row>
    <row r="15" spans="2:20">
      <c r="C15" s="29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B13" sqref="B13"/>
    </sheetView>
  </sheetViews>
  <sheetFormatPr defaultColWidth="8.625" defaultRowHeight="13.5"/>
  <cols>
    <col min="1" max="1" width="1.625" style="4" customWidth="1"/>
    <col min="2" max="2" width="9.625" style="4" customWidth="1"/>
    <col min="3" max="14" width="6.25" style="4" customWidth="1"/>
    <col min="15" max="18" width="5.625" style="4" customWidth="1"/>
    <col min="19" max="20" width="5.25" style="4" bestFit="1" customWidth="1"/>
    <col min="21" max="16384" width="8.625" style="4"/>
  </cols>
  <sheetData>
    <row r="1" spans="2:20" ht="24"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5"/>
      <c r="P1" s="25"/>
      <c r="Q1" s="25"/>
      <c r="R1" s="25"/>
      <c r="S1" s="25"/>
      <c r="T1" s="25"/>
    </row>
    <row r="2" spans="2:20">
      <c r="N2" s="24" t="s">
        <v>27</v>
      </c>
    </row>
    <row r="3" spans="2:20" ht="4.5" customHeight="1" thickBot="1"/>
    <row r="4" spans="2:20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ht="16.5" customHeight="1">
      <c r="B6" s="13" t="s">
        <v>4</v>
      </c>
      <c r="C6" s="14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6</v>
      </c>
      <c r="J6" s="15">
        <v>10</v>
      </c>
      <c r="K6" s="11">
        <v>14</v>
      </c>
      <c r="L6" s="11">
        <v>15</v>
      </c>
      <c r="M6" s="12">
        <f>SUM(C6,E6,I6,K6,G6)</f>
        <v>20</v>
      </c>
      <c r="N6" s="12">
        <f>SUM(D6,F6,H6,J6,L6)</f>
        <v>25</v>
      </c>
    </row>
    <row r="7" spans="2:20" ht="16.5" customHeight="1">
      <c r="B7" s="16" t="s">
        <v>5</v>
      </c>
      <c r="C7" s="17">
        <v>0</v>
      </c>
      <c r="D7" s="11">
        <v>0</v>
      </c>
      <c r="E7" s="11">
        <v>6</v>
      </c>
      <c r="F7" s="11">
        <v>4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2">
        <f>SUM(C7,E7,G7,I7,K7)</f>
        <v>6</v>
      </c>
      <c r="N7" s="12">
        <f>SUM(D7,F7,H7,J7,L7)</f>
        <v>4</v>
      </c>
    </row>
    <row r="8" spans="2:20" ht="16.5" customHeight="1">
      <c r="B8" s="16" t="s">
        <v>6</v>
      </c>
      <c r="C8" s="17">
        <v>0</v>
      </c>
      <c r="D8" s="11">
        <v>0</v>
      </c>
      <c r="E8" s="11">
        <v>10</v>
      </c>
      <c r="F8" s="11">
        <v>7</v>
      </c>
      <c r="G8" s="18">
        <v>1</v>
      </c>
      <c r="H8" s="18">
        <v>1</v>
      </c>
      <c r="I8" s="11">
        <v>0</v>
      </c>
      <c r="J8" s="11">
        <v>0</v>
      </c>
      <c r="K8" s="11">
        <v>0</v>
      </c>
      <c r="L8" s="11">
        <v>0</v>
      </c>
      <c r="M8" s="12">
        <f>SUM(C8,E8,G8,I8,K8)</f>
        <v>11</v>
      </c>
      <c r="N8" s="12">
        <f>SUM(D8,F8,H8,J8,L8)</f>
        <v>8</v>
      </c>
    </row>
    <row r="9" spans="2:20" s="19" customFormat="1" ht="16.5" customHeight="1" thickBot="1">
      <c r="B9" s="21" t="s">
        <v>3</v>
      </c>
      <c r="C9" s="22">
        <f t="shared" ref="C9:N9" si="0">SUM(C6:C8)</f>
        <v>0</v>
      </c>
      <c r="D9" s="22">
        <f t="shared" si="0"/>
        <v>0</v>
      </c>
      <c r="E9" s="22">
        <f t="shared" si="0"/>
        <v>16</v>
      </c>
      <c r="F9" s="22">
        <f t="shared" si="0"/>
        <v>11</v>
      </c>
      <c r="G9" s="22">
        <f t="shared" si="0"/>
        <v>1</v>
      </c>
      <c r="H9" s="22">
        <f t="shared" si="0"/>
        <v>1</v>
      </c>
      <c r="I9" s="22">
        <f t="shared" si="0"/>
        <v>6</v>
      </c>
      <c r="J9" s="22">
        <f t="shared" si="0"/>
        <v>10</v>
      </c>
      <c r="K9" s="22">
        <f t="shared" si="0"/>
        <v>14</v>
      </c>
      <c r="L9" s="22">
        <f t="shared" si="0"/>
        <v>15</v>
      </c>
      <c r="M9" s="23">
        <f t="shared" si="0"/>
        <v>37</v>
      </c>
      <c r="N9" s="23">
        <f t="shared" si="0"/>
        <v>37</v>
      </c>
    </row>
    <row r="10" spans="2:20" ht="4.5" customHeight="1"/>
    <row r="11" spans="2:20">
      <c r="B11" s="26" t="s">
        <v>2</v>
      </c>
      <c r="C11" s="27"/>
    </row>
    <row r="12" spans="2:20">
      <c r="B12" s="28" t="s">
        <v>9</v>
      </c>
    </row>
    <row r="13" spans="2:20">
      <c r="C13" s="29"/>
    </row>
    <row r="15" spans="2:20">
      <c r="C15" s="29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F19" sqref="F19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7"/>
      <c r="P1" s="7"/>
      <c r="Q1" s="7"/>
      <c r="R1" s="7"/>
      <c r="S1" s="7"/>
      <c r="T1" s="7"/>
    </row>
    <row r="2" spans="2:20">
      <c r="N2" s="24" t="s">
        <v>24</v>
      </c>
    </row>
    <row r="3" spans="2:20" ht="4.5" customHeight="1" thickBot="1"/>
    <row r="4" spans="2:20" s="4" customFormat="1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s="4" customFormat="1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s="4" customFormat="1" ht="16.5" customHeight="1">
      <c r="B6" s="13" t="s">
        <v>4</v>
      </c>
      <c r="C6" s="14" t="s">
        <v>16</v>
      </c>
      <c r="D6" s="15" t="s">
        <v>16</v>
      </c>
      <c r="E6" s="15" t="s">
        <v>25</v>
      </c>
      <c r="F6" s="15" t="s">
        <v>25</v>
      </c>
      <c r="G6" s="15" t="s">
        <v>25</v>
      </c>
      <c r="H6" s="15" t="s">
        <v>25</v>
      </c>
      <c r="I6" s="15">
        <v>1</v>
      </c>
      <c r="J6" s="15">
        <v>1</v>
      </c>
      <c r="K6" s="11">
        <v>6</v>
      </c>
      <c r="L6" s="11">
        <v>3</v>
      </c>
      <c r="M6" s="12">
        <f>SUM(C6,E6,I6,K6,G6)</f>
        <v>7</v>
      </c>
      <c r="N6" s="12">
        <f>SUM(D6,F6,H6,J6,L6)</f>
        <v>4</v>
      </c>
    </row>
    <row r="7" spans="2:20" s="4" customFormat="1" ht="16.5" customHeight="1">
      <c r="B7" s="16" t="s">
        <v>5</v>
      </c>
      <c r="C7" s="17" t="s">
        <v>16</v>
      </c>
      <c r="D7" s="11" t="s">
        <v>16</v>
      </c>
      <c r="E7" s="11">
        <v>3</v>
      </c>
      <c r="F7" s="11">
        <v>3</v>
      </c>
      <c r="G7" s="11" t="s">
        <v>26</v>
      </c>
      <c r="H7" s="11" t="s">
        <v>16</v>
      </c>
      <c r="I7" s="11" t="s">
        <v>16</v>
      </c>
      <c r="J7" s="11" t="s">
        <v>16</v>
      </c>
      <c r="K7" s="11" t="s">
        <v>16</v>
      </c>
      <c r="L7" s="11" t="s">
        <v>16</v>
      </c>
      <c r="M7" s="12">
        <f>SUM(C7,E7,G7,I7,K7)</f>
        <v>3</v>
      </c>
      <c r="N7" s="12">
        <f>SUM(D7,F7,H7,J7,L7)</f>
        <v>3</v>
      </c>
    </row>
    <row r="8" spans="2:20" s="4" customFormat="1" ht="16.5" customHeight="1">
      <c r="B8" s="16" t="s">
        <v>6</v>
      </c>
      <c r="C8" s="17" t="s">
        <v>16</v>
      </c>
      <c r="D8" s="11" t="s">
        <v>16</v>
      </c>
      <c r="E8" s="11">
        <v>9</v>
      </c>
      <c r="F8" s="11">
        <v>7</v>
      </c>
      <c r="G8" s="18">
        <v>2</v>
      </c>
      <c r="H8" s="18">
        <v>2</v>
      </c>
      <c r="I8" s="11" t="s">
        <v>16</v>
      </c>
      <c r="J8" s="11" t="s">
        <v>16</v>
      </c>
      <c r="K8" s="11" t="s">
        <v>16</v>
      </c>
      <c r="L8" s="11" t="s">
        <v>16</v>
      </c>
      <c r="M8" s="12">
        <f>SUM(C8,E8,G8,I8,K8)</f>
        <v>11</v>
      </c>
      <c r="N8" s="12">
        <f>SUM(D8,F8,H8,J8,L8)</f>
        <v>9</v>
      </c>
    </row>
    <row r="9" spans="2:20" s="19" customFormat="1" ht="16.5" customHeight="1" thickBot="1">
      <c r="B9" s="21" t="s">
        <v>3</v>
      </c>
      <c r="C9" s="22">
        <f t="shared" ref="C9:N9" si="0">SUM(C6:C8)</f>
        <v>0</v>
      </c>
      <c r="D9" s="22">
        <f t="shared" si="0"/>
        <v>0</v>
      </c>
      <c r="E9" s="22">
        <f t="shared" si="0"/>
        <v>12</v>
      </c>
      <c r="F9" s="22">
        <f t="shared" si="0"/>
        <v>10</v>
      </c>
      <c r="G9" s="22">
        <f t="shared" si="0"/>
        <v>2</v>
      </c>
      <c r="H9" s="22">
        <f t="shared" si="0"/>
        <v>2</v>
      </c>
      <c r="I9" s="22">
        <f t="shared" si="0"/>
        <v>1</v>
      </c>
      <c r="J9" s="22">
        <f t="shared" si="0"/>
        <v>1</v>
      </c>
      <c r="K9" s="22">
        <f t="shared" si="0"/>
        <v>6</v>
      </c>
      <c r="L9" s="22">
        <f t="shared" si="0"/>
        <v>3</v>
      </c>
      <c r="M9" s="23">
        <f t="shared" si="0"/>
        <v>21</v>
      </c>
      <c r="N9" s="23">
        <f t="shared" si="0"/>
        <v>16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5" t="s">
        <v>9</v>
      </c>
      <c r="P12" s="2"/>
      <c r="Q12" s="2"/>
      <c r="R12" s="2"/>
      <c r="S12" s="2"/>
      <c r="T12" s="2"/>
    </row>
    <row r="13" spans="2:20">
      <c r="C13" s="8"/>
      <c r="P13" s="2"/>
      <c r="Q13" s="2"/>
      <c r="R13" s="2"/>
      <c r="S13" s="2"/>
      <c r="T13" s="2"/>
    </row>
    <row r="14" spans="2:20">
      <c r="P14" s="2"/>
      <c r="Q14" s="2"/>
      <c r="R14" s="2"/>
      <c r="S14" s="2"/>
      <c r="T14" s="2"/>
    </row>
    <row r="15" spans="2:20">
      <c r="C15" s="8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E14" sqref="E14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7"/>
      <c r="P1" s="7"/>
      <c r="Q1" s="7"/>
      <c r="R1" s="7"/>
      <c r="S1" s="7"/>
      <c r="T1" s="7"/>
    </row>
    <row r="2" spans="2:20">
      <c r="C2" s="4"/>
      <c r="N2" s="24" t="s">
        <v>21</v>
      </c>
    </row>
    <row r="3" spans="2:20" ht="4.5" customHeight="1" thickBot="1">
      <c r="C3" s="4"/>
    </row>
    <row r="4" spans="2:20" s="4" customFormat="1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s="4" customFormat="1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s="4" customFormat="1" ht="16.5" customHeight="1">
      <c r="B6" s="13" t="s">
        <v>4</v>
      </c>
      <c r="C6" s="14" t="s">
        <v>16</v>
      </c>
      <c r="D6" s="15" t="s">
        <v>16</v>
      </c>
      <c r="E6" s="15" t="s">
        <v>16</v>
      </c>
      <c r="F6" s="15" t="s">
        <v>16</v>
      </c>
      <c r="G6" s="15" t="s">
        <v>22</v>
      </c>
      <c r="H6" s="15" t="s">
        <v>16</v>
      </c>
      <c r="I6" s="15">
        <v>4</v>
      </c>
      <c r="J6" s="15">
        <v>7</v>
      </c>
      <c r="K6" s="11">
        <v>11</v>
      </c>
      <c r="L6" s="11">
        <v>16</v>
      </c>
      <c r="M6" s="12">
        <f>SUM(C6,E6,I6,K6,G6)</f>
        <v>15</v>
      </c>
      <c r="N6" s="12">
        <f>SUM(D6,F6,H6,J6,L6)</f>
        <v>23</v>
      </c>
    </row>
    <row r="7" spans="2:20" s="4" customFormat="1" ht="16.5" customHeight="1">
      <c r="B7" s="16" t="s">
        <v>5</v>
      </c>
      <c r="C7" s="17">
        <v>1</v>
      </c>
      <c r="D7" s="11">
        <v>1</v>
      </c>
      <c r="E7" s="11">
        <v>6</v>
      </c>
      <c r="F7" s="11">
        <v>7</v>
      </c>
      <c r="G7" s="11" t="s">
        <v>16</v>
      </c>
      <c r="H7" s="11" t="s">
        <v>16</v>
      </c>
      <c r="I7" s="11">
        <v>1</v>
      </c>
      <c r="J7" s="11">
        <v>2</v>
      </c>
      <c r="K7" s="18" t="s">
        <v>16</v>
      </c>
      <c r="L7" s="18" t="s">
        <v>16</v>
      </c>
      <c r="M7" s="12">
        <f>SUM(C7,E7,G7,I7,K7)</f>
        <v>8</v>
      </c>
      <c r="N7" s="12">
        <f>SUM(D7,F7,H7,J7,L7)</f>
        <v>10</v>
      </c>
    </row>
    <row r="8" spans="2:20" s="4" customFormat="1" ht="16.5" customHeight="1">
      <c r="B8" s="16" t="s">
        <v>6</v>
      </c>
      <c r="C8" s="17" t="s">
        <v>16</v>
      </c>
      <c r="D8" s="11" t="s">
        <v>16</v>
      </c>
      <c r="E8" s="11">
        <v>23</v>
      </c>
      <c r="F8" s="11">
        <v>18</v>
      </c>
      <c r="G8" s="18">
        <v>3</v>
      </c>
      <c r="H8" s="18">
        <v>4</v>
      </c>
      <c r="I8" s="18" t="s">
        <v>16</v>
      </c>
      <c r="J8" s="18" t="s">
        <v>23</v>
      </c>
      <c r="K8" s="11" t="s">
        <v>16</v>
      </c>
      <c r="L8" s="11" t="s">
        <v>16</v>
      </c>
      <c r="M8" s="12">
        <f>SUM(C8,E8,G8,I8,K8)</f>
        <v>26</v>
      </c>
      <c r="N8" s="12">
        <f>SUM(D8,F8,H8,J8,L8)</f>
        <v>22</v>
      </c>
    </row>
    <row r="9" spans="2:20" s="19" customFormat="1" ht="16.5" customHeight="1" thickBot="1">
      <c r="B9" s="21" t="s">
        <v>3</v>
      </c>
      <c r="C9" s="22">
        <f t="shared" ref="C9:N9" si="0">SUM(C6:C8)</f>
        <v>1</v>
      </c>
      <c r="D9" s="22">
        <f t="shared" si="0"/>
        <v>1</v>
      </c>
      <c r="E9" s="22">
        <f t="shared" si="0"/>
        <v>29</v>
      </c>
      <c r="F9" s="22">
        <f t="shared" si="0"/>
        <v>25</v>
      </c>
      <c r="G9" s="22">
        <f t="shared" si="0"/>
        <v>3</v>
      </c>
      <c r="H9" s="22">
        <f t="shared" si="0"/>
        <v>4</v>
      </c>
      <c r="I9" s="22">
        <f t="shared" si="0"/>
        <v>5</v>
      </c>
      <c r="J9" s="22">
        <f t="shared" si="0"/>
        <v>9</v>
      </c>
      <c r="K9" s="22">
        <f t="shared" si="0"/>
        <v>11</v>
      </c>
      <c r="L9" s="22">
        <f t="shared" si="0"/>
        <v>16</v>
      </c>
      <c r="M9" s="23">
        <f t="shared" si="0"/>
        <v>49</v>
      </c>
      <c r="N9" s="23">
        <f t="shared" si="0"/>
        <v>55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5" t="s">
        <v>9</v>
      </c>
      <c r="P12" s="2"/>
      <c r="Q12" s="2"/>
      <c r="R12" s="2"/>
      <c r="S12" s="2"/>
      <c r="T12" s="2"/>
    </row>
    <row r="13" spans="2:20">
      <c r="C13" s="8"/>
      <c r="P13" s="2"/>
      <c r="Q13" s="2"/>
      <c r="R13" s="2"/>
      <c r="S13" s="2"/>
      <c r="T13" s="2"/>
    </row>
    <row r="14" spans="2:20">
      <c r="P14" s="2"/>
      <c r="Q14" s="2"/>
      <c r="R14" s="2"/>
      <c r="S14" s="2"/>
      <c r="T14" s="2"/>
    </row>
    <row r="15" spans="2:20">
      <c r="C15" s="8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F17" sqref="F17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7"/>
      <c r="P1" s="7"/>
      <c r="Q1" s="7"/>
      <c r="R1" s="7"/>
      <c r="S1" s="7"/>
      <c r="T1" s="7"/>
    </row>
    <row r="2" spans="2:20">
      <c r="L2" s="9"/>
      <c r="M2" s="9"/>
      <c r="N2" s="10" t="s">
        <v>19</v>
      </c>
    </row>
    <row r="3" spans="2:20" ht="4.5" customHeight="1" thickBot="1"/>
    <row r="4" spans="2:20" s="4" customFormat="1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s="4" customFormat="1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s="4" customFormat="1" ht="16.5" customHeight="1">
      <c r="B6" s="13" t="s">
        <v>4</v>
      </c>
      <c r="C6" s="14" t="s">
        <v>16</v>
      </c>
      <c r="D6" s="15" t="s">
        <v>20</v>
      </c>
      <c r="E6" s="15" t="s">
        <v>20</v>
      </c>
      <c r="F6" s="15" t="s">
        <v>20</v>
      </c>
      <c r="G6" s="15" t="s">
        <v>20</v>
      </c>
      <c r="H6" s="15" t="s">
        <v>20</v>
      </c>
      <c r="I6" s="15">
        <v>3</v>
      </c>
      <c r="J6" s="15">
        <v>3</v>
      </c>
      <c r="K6" s="11">
        <v>5</v>
      </c>
      <c r="L6" s="11">
        <v>5</v>
      </c>
      <c r="M6" s="12">
        <f>SUM(C6,E6,I6,K6,G6)</f>
        <v>8</v>
      </c>
      <c r="N6" s="12">
        <f>SUM(D6,F6,H6,J6,L6)</f>
        <v>8</v>
      </c>
    </row>
    <row r="7" spans="2:20" s="4" customFormat="1" ht="16.5" customHeight="1">
      <c r="B7" s="16" t="s">
        <v>5</v>
      </c>
      <c r="C7" s="17" t="s">
        <v>20</v>
      </c>
      <c r="D7" s="11" t="s">
        <v>20</v>
      </c>
      <c r="E7" s="11">
        <v>4</v>
      </c>
      <c r="F7" s="11">
        <v>4</v>
      </c>
      <c r="G7" s="11" t="s">
        <v>20</v>
      </c>
      <c r="H7" s="11" t="s">
        <v>20</v>
      </c>
      <c r="I7" s="11" t="s">
        <v>20</v>
      </c>
      <c r="J7" s="11" t="s">
        <v>20</v>
      </c>
      <c r="K7" s="18" t="s">
        <v>20</v>
      </c>
      <c r="L7" s="18" t="s">
        <v>20</v>
      </c>
      <c r="M7" s="12">
        <f>SUM(C7,E7,G7,I7,K7)</f>
        <v>4</v>
      </c>
      <c r="N7" s="12">
        <f>SUM(D7,F7,H7,J7,L7)</f>
        <v>4</v>
      </c>
    </row>
    <row r="8" spans="2:20" s="4" customFormat="1" ht="16.5" customHeight="1">
      <c r="B8" s="16" t="s">
        <v>6</v>
      </c>
      <c r="C8" s="17" t="s">
        <v>20</v>
      </c>
      <c r="D8" s="11" t="s">
        <v>20</v>
      </c>
      <c r="E8" s="11">
        <v>26</v>
      </c>
      <c r="F8" s="11">
        <v>23</v>
      </c>
      <c r="G8" s="18">
        <v>1</v>
      </c>
      <c r="H8" s="18">
        <v>1</v>
      </c>
      <c r="I8" s="18" t="s">
        <v>20</v>
      </c>
      <c r="J8" s="18" t="s">
        <v>20</v>
      </c>
      <c r="K8" s="11" t="s">
        <v>20</v>
      </c>
      <c r="L8" s="11" t="s">
        <v>20</v>
      </c>
      <c r="M8" s="12">
        <f>SUM(C8,E8,G8,I8,K8)</f>
        <v>27</v>
      </c>
      <c r="N8" s="12">
        <f>SUM(D8,F8,H8,J8,L8)</f>
        <v>24</v>
      </c>
    </row>
    <row r="9" spans="2:20" s="19" customFormat="1" ht="16.5" customHeight="1" thickBot="1">
      <c r="B9" s="21" t="s">
        <v>3</v>
      </c>
      <c r="C9" s="22">
        <f t="shared" ref="C9:N9" si="0">SUM(C6:C8)</f>
        <v>0</v>
      </c>
      <c r="D9" s="22">
        <f t="shared" si="0"/>
        <v>0</v>
      </c>
      <c r="E9" s="22">
        <f t="shared" si="0"/>
        <v>30</v>
      </c>
      <c r="F9" s="22">
        <f t="shared" si="0"/>
        <v>27</v>
      </c>
      <c r="G9" s="22">
        <f t="shared" si="0"/>
        <v>1</v>
      </c>
      <c r="H9" s="22">
        <f t="shared" si="0"/>
        <v>1</v>
      </c>
      <c r="I9" s="22">
        <f t="shared" si="0"/>
        <v>3</v>
      </c>
      <c r="J9" s="22">
        <f t="shared" si="0"/>
        <v>3</v>
      </c>
      <c r="K9" s="22">
        <f t="shared" si="0"/>
        <v>5</v>
      </c>
      <c r="L9" s="22">
        <f t="shared" si="0"/>
        <v>5</v>
      </c>
      <c r="M9" s="23">
        <f t="shared" si="0"/>
        <v>39</v>
      </c>
      <c r="N9" s="23">
        <f t="shared" si="0"/>
        <v>36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5" t="s">
        <v>9</v>
      </c>
      <c r="P12" s="2"/>
      <c r="Q12" s="2"/>
      <c r="R12" s="2"/>
      <c r="S12" s="2"/>
      <c r="T12" s="2"/>
    </row>
    <row r="13" spans="2:20">
      <c r="C13" s="8"/>
      <c r="P13" s="2"/>
      <c r="Q13" s="2"/>
      <c r="R13" s="2"/>
      <c r="S13" s="2"/>
      <c r="T13" s="2"/>
    </row>
    <row r="14" spans="2:20">
      <c r="P14" s="2"/>
      <c r="Q14" s="2"/>
      <c r="R14" s="2"/>
      <c r="S14" s="2"/>
      <c r="T14" s="2"/>
    </row>
    <row r="15" spans="2:20">
      <c r="C15" s="8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6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>
      <selection activeCell="E18" sqref="E18"/>
    </sheetView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7"/>
      <c r="P1" s="7"/>
      <c r="Q1" s="7"/>
      <c r="R1" s="7"/>
      <c r="S1" s="7"/>
      <c r="T1" s="7"/>
    </row>
    <row r="2" spans="2:20">
      <c r="L2" s="9"/>
      <c r="M2" s="9"/>
      <c r="N2" s="10" t="s">
        <v>18</v>
      </c>
    </row>
    <row r="3" spans="2:20" ht="4.5" customHeight="1" thickBot="1"/>
    <row r="4" spans="2:20" s="4" customFormat="1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s="4" customFormat="1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s="4" customFormat="1" ht="16.5" customHeight="1">
      <c r="B6" s="13" t="s">
        <v>4</v>
      </c>
      <c r="C6" s="14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1</v>
      </c>
      <c r="J6" s="15">
        <v>1</v>
      </c>
      <c r="K6" s="11">
        <v>7</v>
      </c>
      <c r="L6" s="11">
        <v>8</v>
      </c>
      <c r="M6" s="12">
        <f>SUM(C6,E6,I6,K6,G6)</f>
        <v>8</v>
      </c>
      <c r="N6" s="12">
        <f>SUM(D6,F6,H6,J6,L6)</f>
        <v>9</v>
      </c>
    </row>
    <row r="7" spans="2:20" s="4" customFormat="1" ht="16.5" customHeight="1">
      <c r="B7" s="16" t="s">
        <v>5</v>
      </c>
      <c r="C7" s="17">
        <v>0</v>
      </c>
      <c r="D7" s="11">
        <v>0</v>
      </c>
      <c r="E7" s="11">
        <v>3</v>
      </c>
      <c r="F7" s="11">
        <v>4</v>
      </c>
      <c r="G7" s="11">
        <v>0</v>
      </c>
      <c r="H7" s="11">
        <v>0</v>
      </c>
      <c r="I7" s="11">
        <v>0</v>
      </c>
      <c r="J7" s="11">
        <v>0</v>
      </c>
      <c r="K7" s="18">
        <v>0</v>
      </c>
      <c r="L7" s="18">
        <v>0</v>
      </c>
      <c r="M7" s="12">
        <f>SUM(C7,E7,G7,I7,K7)</f>
        <v>3</v>
      </c>
      <c r="N7" s="12">
        <f>SUM(D7,F7,H7,J7,L7)</f>
        <v>4</v>
      </c>
    </row>
    <row r="8" spans="2:20" s="4" customFormat="1" ht="16.5" customHeight="1">
      <c r="B8" s="16" t="s">
        <v>6</v>
      </c>
      <c r="C8" s="17">
        <v>1</v>
      </c>
      <c r="D8" s="11">
        <v>0</v>
      </c>
      <c r="E8" s="11">
        <v>27</v>
      </c>
      <c r="F8" s="11">
        <v>25</v>
      </c>
      <c r="G8" s="18">
        <v>1</v>
      </c>
      <c r="H8" s="18">
        <v>1</v>
      </c>
      <c r="I8" s="18">
        <v>0</v>
      </c>
      <c r="J8" s="18">
        <v>0</v>
      </c>
      <c r="K8" s="11">
        <v>0</v>
      </c>
      <c r="L8" s="11">
        <v>0</v>
      </c>
      <c r="M8" s="12">
        <f>SUM(C8,E8,G8,I8,K8)</f>
        <v>29</v>
      </c>
      <c r="N8" s="12">
        <f>SUM(D8,F8,H8,J8,L8)</f>
        <v>26</v>
      </c>
    </row>
    <row r="9" spans="2:20" s="19" customFormat="1" ht="16.5" customHeight="1" thickBot="1">
      <c r="B9" s="21" t="s">
        <v>3</v>
      </c>
      <c r="C9" s="22">
        <f t="shared" ref="C9:N9" si="0">SUM(C6:C8)</f>
        <v>1</v>
      </c>
      <c r="D9" s="22">
        <f t="shared" si="0"/>
        <v>0</v>
      </c>
      <c r="E9" s="22">
        <f t="shared" si="0"/>
        <v>30</v>
      </c>
      <c r="F9" s="22">
        <f t="shared" si="0"/>
        <v>29</v>
      </c>
      <c r="G9" s="22">
        <f t="shared" si="0"/>
        <v>1</v>
      </c>
      <c r="H9" s="22">
        <f t="shared" si="0"/>
        <v>1</v>
      </c>
      <c r="I9" s="22">
        <f t="shared" si="0"/>
        <v>1</v>
      </c>
      <c r="J9" s="22">
        <f t="shared" si="0"/>
        <v>1</v>
      </c>
      <c r="K9" s="22">
        <f t="shared" si="0"/>
        <v>7</v>
      </c>
      <c r="L9" s="22">
        <f t="shared" si="0"/>
        <v>8</v>
      </c>
      <c r="M9" s="23">
        <f t="shared" si="0"/>
        <v>40</v>
      </c>
      <c r="N9" s="23">
        <f t="shared" si="0"/>
        <v>39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5" t="s">
        <v>9</v>
      </c>
      <c r="P12" s="2"/>
      <c r="Q12" s="2"/>
      <c r="R12" s="2"/>
      <c r="S12" s="2"/>
      <c r="T12" s="2"/>
    </row>
    <row r="13" spans="2:20">
      <c r="C13" s="8"/>
      <c r="P13" s="2"/>
      <c r="Q13" s="2"/>
      <c r="R13" s="2"/>
      <c r="S13" s="2"/>
      <c r="T13" s="2"/>
    </row>
    <row r="14" spans="2:20">
      <c r="P14" s="2"/>
      <c r="Q14" s="2"/>
      <c r="R14" s="2"/>
      <c r="S14" s="2"/>
      <c r="T14" s="2"/>
    </row>
    <row r="15" spans="2:20">
      <c r="C15" s="8"/>
    </row>
  </sheetData>
  <mergeCells count="8">
    <mergeCell ref="B1:N1"/>
    <mergeCell ref="B4:B5"/>
    <mergeCell ref="C4:D4"/>
    <mergeCell ref="E4:F4"/>
    <mergeCell ref="G4:H4"/>
    <mergeCell ref="I4:J4"/>
    <mergeCell ref="K4:L4"/>
    <mergeCell ref="M4:N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  <pageSetUpPr fitToPage="1"/>
  </sheetPr>
  <dimension ref="B1:T15"/>
  <sheetViews>
    <sheetView showGridLines="0" defaultGridColor="0" colorId="22" zoomScaleNormal="100" zoomScaleSheetLayoutView="100" workbookViewId="0"/>
  </sheetViews>
  <sheetFormatPr defaultColWidth="8.625" defaultRowHeight="13.5"/>
  <cols>
    <col min="1" max="1" width="1.625" style="2" customWidth="1"/>
    <col min="2" max="2" width="9.625" style="2" customWidth="1"/>
    <col min="3" max="3" width="6.25" style="2" customWidth="1"/>
    <col min="4" max="14" width="6.25" style="4" customWidth="1"/>
    <col min="15" max="18" width="5.625" style="4" customWidth="1"/>
    <col min="19" max="20" width="5.25" style="4" bestFit="1" customWidth="1"/>
    <col min="21" max="16384" width="8.625" style="2"/>
  </cols>
  <sheetData>
    <row r="1" spans="2:20" ht="24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7"/>
      <c r="P1" s="7"/>
      <c r="Q1" s="7"/>
      <c r="R1" s="7"/>
      <c r="S1" s="7"/>
      <c r="T1" s="7"/>
    </row>
    <row r="2" spans="2:20">
      <c r="L2" s="9"/>
      <c r="M2" s="9"/>
      <c r="N2" s="10" t="s">
        <v>10</v>
      </c>
    </row>
    <row r="3" spans="2:20" ht="4.5" customHeight="1" thickBot="1"/>
    <row r="4" spans="2:20" s="4" customFormat="1" ht="27" customHeight="1">
      <c r="B4" s="36" t="s">
        <v>8</v>
      </c>
      <c r="C4" s="38" t="s">
        <v>13</v>
      </c>
      <c r="D4" s="39"/>
      <c r="E4" s="38" t="s">
        <v>11</v>
      </c>
      <c r="F4" s="39"/>
      <c r="G4" s="40" t="s">
        <v>15</v>
      </c>
      <c r="H4" s="41"/>
      <c r="I4" s="38" t="s">
        <v>12</v>
      </c>
      <c r="J4" s="39"/>
      <c r="K4" s="38" t="s">
        <v>14</v>
      </c>
      <c r="L4" s="42"/>
      <c r="M4" s="43" t="s">
        <v>7</v>
      </c>
      <c r="N4" s="44"/>
    </row>
    <row r="5" spans="2:20" s="4" customFormat="1" ht="16.5" customHeight="1">
      <c r="B5" s="37"/>
      <c r="C5" s="6" t="s">
        <v>0</v>
      </c>
      <c r="D5" s="6" t="s">
        <v>1</v>
      </c>
      <c r="E5" s="6" t="s">
        <v>0</v>
      </c>
      <c r="F5" s="6" t="s">
        <v>1</v>
      </c>
      <c r="G5" s="6" t="s">
        <v>0</v>
      </c>
      <c r="H5" s="6" t="s">
        <v>1</v>
      </c>
      <c r="I5" s="6" t="s">
        <v>0</v>
      </c>
      <c r="J5" s="6" t="s">
        <v>1</v>
      </c>
      <c r="K5" s="6" t="s">
        <v>0</v>
      </c>
      <c r="L5" s="6" t="s">
        <v>1</v>
      </c>
      <c r="M5" s="6" t="s">
        <v>0</v>
      </c>
      <c r="N5" s="20" t="s">
        <v>1</v>
      </c>
    </row>
    <row r="6" spans="2:20" s="4" customFormat="1" ht="16.5" customHeight="1">
      <c r="B6" s="13" t="s">
        <v>4</v>
      </c>
      <c r="C6" s="14" t="s">
        <v>16</v>
      </c>
      <c r="D6" s="15" t="s">
        <v>16</v>
      </c>
      <c r="E6" s="15" t="s">
        <v>16</v>
      </c>
      <c r="F6" s="15" t="s">
        <v>16</v>
      </c>
      <c r="G6" s="15" t="s">
        <v>16</v>
      </c>
      <c r="H6" s="15" t="s">
        <v>16</v>
      </c>
      <c r="I6" s="15">
        <v>4</v>
      </c>
      <c r="J6" s="15">
        <v>4</v>
      </c>
      <c r="K6" s="11">
        <v>3</v>
      </c>
      <c r="L6" s="11">
        <v>3</v>
      </c>
      <c r="M6" s="12">
        <f>SUM(C6,E6,I6,K6,G6)</f>
        <v>7</v>
      </c>
      <c r="N6" s="12">
        <f>SUM(D6,F6,H6,J6,L6)</f>
        <v>7</v>
      </c>
    </row>
    <row r="7" spans="2:20" s="4" customFormat="1" ht="16.5" customHeight="1">
      <c r="B7" s="16" t="s">
        <v>5</v>
      </c>
      <c r="C7" s="17">
        <v>1</v>
      </c>
      <c r="D7" s="11">
        <v>1</v>
      </c>
      <c r="E7" s="11">
        <v>5</v>
      </c>
      <c r="F7" s="11">
        <v>4</v>
      </c>
      <c r="G7" s="11" t="s">
        <v>16</v>
      </c>
      <c r="H7" s="11" t="s">
        <v>16</v>
      </c>
      <c r="I7" s="11" t="s">
        <v>16</v>
      </c>
      <c r="J7" s="11" t="s">
        <v>16</v>
      </c>
      <c r="K7" s="18" t="s">
        <v>16</v>
      </c>
      <c r="L7" s="18" t="s">
        <v>16</v>
      </c>
      <c r="M7" s="12">
        <f>SUM(C7,E7,G7,I7,K7)</f>
        <v>6</v>
      </c>
      <c r="N7" s="12">
        <f>SUM(D7,F7,H7,J7,L7)</f>
        <v>5</v>
      </c>
    </row>
    <row r="8" spans="2:20" s="4" customFormat="1" ht="16.5" customHeight="1">
      <c r="B8" s="16" t="s">
        <v>6</v>
      </c>
      <c r="C8" s="17">
        <v>1</v>
      </c>
      <c r="D8" s="11">
        <v>1</v>
      </c>
      <c r="E8" s="11">
        <v>23</v>
      </c>
      <c r="F8" s="11">
        <v>22</v>
      </c>
      <c r="G8" s="18">
        <v>1</v>
      </c>
      <c r="H8" s="18">
        <v>1</v>
      </c>
      <c r="I8" s="18" t="s">
        <v>16</v>
      </c>
      <c r="J8" s="18" t="s">
        <v>16</v>
      </c>
      <c r="K8" s="11">
        <v>7</v>
      </c>
      <c r="L8" s="11">
        <v>6</v>
      </c>
      <c r="M8" s="12">
        <f>SUM(C8,E8,G8,I8,K8)</f>
        <v>32</v>
      </c>
      <c r="N8" s="12">
        <f>SUM(D8,F8,H8,J8,L8)</f>
        <v>30</v>
      </c>
    </row>
    <row r="9" spans="2:20" s="19" customFormat="1" ht="16.5" customHeight="1" thickBot="1">
      <c r="B9" s="21" t="s">
        <v>3</v>
      </c>
      <c r="C9" s="22">
        <f t="shared" ref="C9:N9" si="0">SUM(C6:C8)</f>
        <v>2</v>
      </c>
      <c r="D9" s="22">
        <f t="shared" si="0"/>
        <v>2</v>
      </c>
      <c r="E9" s="22">
        <f t="shared" si="0"/>
        <v>28</v>
      </c>
      <c r="F9" s="22">
        <f t="shared" si="0"/>
        <v>26</v>
      </c>
      <c r="G9" s="22">
        <f t="shared" si="0"/>
        <v>1</v>
      </c>
      <c r="H9" s="22">
        <f t="shared" si="0"/>
        <v>1</v>
      </c>
      <c r="I9" s="22">
        <f t="shared" si="0"/>
        <v>4</v>
      </c>
      <c r="J9" s="22">
        <f t="shared" si="0"/>
        <v>4</v>
      </c>
      <c r="K9" s="22">
        <f t="shared" si="0"/>
        <v>10</v>
      </c>
      <c r="L9" s="22">
        <f t="shared" si="0"/>
        <v>9</v>
      </c>
      <c r="M9" s="23">
        <f t="shared" si="0"/>
        <v>45</v>
      </c>
      <c r="N9" s="23">
        <f t="shared" si="0"/>
        <v>42</v>
      </c>
    </row>
    <row r="10" spans="2:20" ht="4.5" customHeight="1">
      <c r="P10" s="2"/>
      <c r="Q10" s="2"/>
      <c r="R10" s="2"/>
      <c r="S10" s="2"/>
      <c r="T10" s="2"/>
    </row>
    <row r="11" spans="2:20">
      <c r="B11" s="3" t="s">
        <v>2</v>
      </c>
      <c r="C11" s="1"/>
      <c r="P11" s="2"/>
      <c r="Q11" s="2"/>
      <c r="R11" s="2"/>
      <c r="S11" s="2"/>
      <c r="T11" s="2"/>
    </row>
    <row r="12" spans="2:20">
      <c r="B12" s="5" t="s">
        <v>9</v>
      </c>
      <c r="P12" s="2"/>
      <c r="Q12" s="2"/>
      <c r="R12" s="2"/>
      <c r="S12" s="2"/>
      <c r="T12" s="2"/>
    </row>
    <row r="13" spans="2:20">
      <c r="C13" s="8"/>
      <c r="P13" s="2"/>
      <c r="Q13" s="2"/>
      <c r="R13" s="2"/>
      <c r="S13" s="2"/>
      <c r="T13" s="2"/>
    </row>
    <row r="14" spans="2:20">
      <c r="P14" s="2"/>
      <c r="Q14" s="2"/>
      <c r="R14" s="2"/>
      <c r="S14" s="2"/>
      <c r="T14" s="2"/>
    </row>
    <row r="15" spans="2:20">
      <c r="C15" s="8"/>
    </row>
  </sheetData>
  <mergeCells count="8">
    <mergeCell ref="M4:N4"/>
    <mergeCell ref="B1:N1"/>
    <mergeCell ref="B4:B5"/>
    <mergeCell ref="C4:D4"/>
    <mergeCell ref="E4:F4"/>
    <mergeCell ref="G4:H4"/>
    <mergeCell ref="I4:J4"/>
    <mergeCell ref="K4:L4"/>
  </mergeCells>
  <phoneticPr fontId="11"/>
  <pageMargins left="0.4" right="0.19" top="0.5" bottom="0.5" header="0.38" footer="0.51200000000000001"/>
  <pageSetup paperSize="9" scale="98" orientation="portrait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10</vt:i4>
      </vt:variant>
    </vt:vector>
  </HeadingPairs>
  <TitlesOfParts>
    <vt:vector baseType="lpstr" size="10">
      <vt:lpstr>R7</vt:lpstr>
      <vt:lpstr>R６</vt:lpstr>
      <vt:lpstr>R５</vt:lpstr>
      <vt:lpstr>R4</vt:lpstr>
      <vt:lpstr>R3</vt:lpstr>
      <vt:lpstr>R2</vt:lpstr>
      <vt:lpstr>R1</vt:lpstr>
      <vt:lpstr>H30</vt:lpstr>
      <vt:lpstr>H29</vt:lpstr>
      <vt:lpstr>H28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2026-08-27T05:27:09Z</dcterms:created>
  <dcterms:modified xsi:type="dcterms:W3CDTF">2026-08-27T05:27:16Z</dcterms:modified>
</cp:coreProperties>
</file>