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filterPrivacy="1"/>
  <xr:revisionPtr xr6:coauthVersionLast="36" xr6:coauthVersionMax="36" documentId="13_ncr:1_{55D7B092-D9CA-435E-9DA1-1F092C40C9A8}" revIDLastSave="0" xr10:uidLastSave="{00000000-0000-0000-0000-000000000000}"/>
  <bookViews>
    <workbookView xr2:uid="{00000000-000D-0000-FFFF-FFFF00000000}" windowHeight="4730" windowWidth="8470" xWindow="480" yWindow="40"/>
  </bookViews>
  <sheets>
    <sheet r:id="rId1" name="１　人口・世帯数" sheetId="1"/>
    <sheet r:id="rId2" name="２　人口動態（出生・死亡・転入・転出）" sheetId="2"/>
  </sheets>
  <definedNames>
    <definedName localSheetId="0" name="_xlnm.Print_Titles">'１　人口・世帯数'!$1:$5</definedName>
    <definedName localSheetId="1" name="_xlnm.Print_Titles">'２　人口動態（出生・死亡・転入・転出）'!$1:$5</definedName>
  </definedNames>
  <calcPr calcId="191029"/>
</workbook>
</file>

<file path=xl/calcChain.xml><?xml version="1.0" encoding="utf-8"?>
<calcChain xmlns="http://schemas.openxmlformats.org/spreadsheetml/2006/main">
  <c r="U323" i="2" l="1"/>
  <c r="V323" i="2"/>
  <c r="R322" i="2"/>
  <c r="R323" i="2"/>
  <c r="N323" i="2"/>
  <c r="O323" i="2"/>
  <c r="K322" i="2"/>
  <c r="K323" i="2"/>
  <c r="H323" i="2"/>
  <c r="G323" i="2"/>
  <c r="D323" i="2"/>
  <c r="G312" i="2"/>
  <c r="D312" i="2"/>
  <c r="N321" i="2"/>
  <c r="N322" i="2"/>
  <c r="O322" i="2" s="1"/>
  <c r="U321" i="2"/>
  <c r="U322" i="2"/>
  <c r="V322" i="2"/>
  <c r="G322" i="2"/>
  <c r="D322" i="2"/>
  <c r="H322" i="2" s="1"/>
  <c r="R321" i="2"/>
  <c r="V321" i="2" s="1"/>
  <c r="K321" i="2"/>
  <c r="O321" i="2"/>
  <c r="G321" i="2"/>
  <c r="D321" i="2"/>
  <c r="H321" i="2" s="1"/>
  <c r="U320" i="2"/>
  <c r="R320" i="2"/>
  <c r="K320" i="2"/>
  <c r="N320" i="2"/>
  <c r="G320" i="2"/>
  <c r="H320" i="2" s="1"/>
  <c r="D320" i="2"/>
  <c r="B6" i="1"/>
  <c r="D6" i="1"/>
  <c r="E6" i="1"/>
  <c r="G6" i="1"/>
  <c r="B7" i="1"/>
  <c r="D7" i="1"/>
  <c r="C7" i="1" s="1"/>
  <c r="E7" i="1"/>
  <c r="G7" i="1"/>
  <c r="B8" i="1"/>
  <c r="D8" i="1"/>
  <c r="C8" i="1" s="1"/>
  <c r="K8" i="1" s="1"/>
  <c r="E8" i="1"/>
  <c r="G8" i="1"/>
  <c r="B9" i="1"/>
  <c r="D9" i="1"/>
  <c r="E9" i="1"/>
  <c r="C9" i="1"/>
  <c r="K9" i="1" s="1"/>
  <c r="G9" i="1"/>
  <c r="B10" i="1"/>
  <c r="D10" i="1"/>
  <c r="E10" i="1"/>
  <c r="C10" i="1"/>
  <c r="G10" i="1"/>
  <c r="B11" i="1"/>
  <c r="D11" i="1"/>
  <c r="E11" i="1"/>
  <c r="C11" i="1" s="1"/>
  <c r="K11" i="1" s="1"/>
  <c r="G11" i="1"/>
  <c r="B12" i="1"/>
  <c r="D12" i="1"/>
  <c r="E12" i="1"/>
  <c r="C12" i="1" s="1"/>
  <c r="K12" i="1" s="1"/>
  <c r="G12" i="1"/>
  <c r="B13" i="1"/>
  <c r="D13" i="1"/>
  <c r="E13" i="1"/>
  <c r="C13" i="1" s="1"/>
  <c r="K13" i="1" s="1"/>
  <c r="G13" i="1"/>
  <c r="B14" i="1"/>
  <c r="D14" i="1"/>
  <c r="E14" i="1"/>
  <c r="C14" i="1" s="1"/>
  <c r="K14" i="1" s="1"/>
  <c r="G14" i="1"/>
  <c r="B15" i="1"/>
  <c r="D15" i="1"/>
  <c r="E15" i="1"/>
  <c r="C15" i="1" s="1"/>
  <c r="K15" i="1" s="1"/>
  <c r="G15" i="1"/>
  <c r="B16" i="1"/>
  <c r="D16" i="1"/>
  <c r="E16" i="1"/>
  <c r="C16" i="1" s="1"/>
  <c r="K16" i="1" s="1"/>
  <c r="G16" i="1"/>
  <c r="B17" i="1"/>
  <c r="D17" i="1"/>
  <c r="E17" i="1"/>
  <c r="C17" i="1" s="1"/>
  <c r="K17" i="1"/>
  <c r="G17" i="1"/>
  <c r="B18" i="1"/>
  <c r="D18" i="1"/>
  <c r="E18" i="1"/>
  <c r="G18" i="1"/>
  <c r="B19" i="1"/>
  <c r="D19" i="1"/>
  <c r="C19" i="1"/>
  <c r="K19" i="1" s="1"/>
  <c r="E19" i="1"/>
  <c r="G19" i="1"/>
  <c r="B20" i="1"/>
  <c r="D20" i="1"/>
  <c r="E20" i="1"/>
  <c r="C20" i="1" s="1"/>
  <c r="K20" i="1" s="1"/>
  <c r="G20" i="1"/>
  <c r="B21" i="1"/>
  <c r="D21" i="1"/>
  <c r="E21" i="1"/>
  <c r="C21" i="1" s="1"/>
  <c r="K21" i="1" s="1"/>
  <c r="G21" i="1"/>
  <c r="B22" i="1"/>
  <c r="D22" i="1"/>
  <c r="E22" i="1"/>
  <c r="C22" i="1" s="1"/>
  <c r="K22" i="1" s="1"/>
  <c r="G22" i="1"/>
  <c r="B23" i="1"/>
  <c r="D23" i="1"/>
  <c r="E23" i="1"/>
  <c r="C23" i="1" s="1"/>
  <c r="K23" i="1" s="1"/>
  <c r="G23" i="1"/>
  <c r="B24" i="1"/>
  <c r="D24" i="1"/>
  <c r="E24" i="1"/>
  <c r="C24" i="1" s="1"/>
  <c r="K24" i="1" s="1"/>
  <c r="G24" i="1"/>
  <c r="B25" i="1"/>
  <c r="D25" i="1"/>
  <c r="E25" i="1"/>
  <c r="C25" i="1" s="1"/>
  <c r="K25" i="1" s="1"/>
  <c r="G25" i="1"/>
  <c r="B26" i="1"/>
  <c r="D26" i="1"/>
  <c r="E26" i="1"/>
  <c r="C26" i="1" s="1"/>
  <c r="K26" i="1" s="1"/>
  <c r="G26" i="1"/>
  <c r="B27" i="1"/>
  <c r="D27" i="1"/>
  <c r="E27" i="1"/>
  <c r="C27" i="1" s="1"/>
  <c r="K27" i="1" s="1"/>
  <c r="G27" i="1"/>
  <c r="B28" i="1"/>
  <c r="D28" i="1"/>
  <c r="E28" i="1"/>
  <c r="C28" i="1" s="1"/>
  <c r="K28" i="1" s="1"/>
  <c r="G28" i="1"/>
  <c r="B29" i="1"/>
  <c r="D29" i="1"/>
  <c r="E29" i="1"/>
  <c r="G29" i="1"/>
  <c r="B30" i="1"/>
  <c r="D30" i="1"/>
  <c r="E30" i="1"/>
  <c r="C30" i="1" s="1"/>
  <c r="K30" i="1" s="1"/>
  <c r="G30" i="1"/>
  <c r="C31" i="1"/>
  <c r="G31" i="1"/>
  <c r="K31" i="1"/>
  <c r="J31" i="1"/>
  <c r="L31" i="1"/>
  <c r="M31" i="1"/>
  <c r="C32" i="1"/>
  <c r="K32" i="1" s="1"/>
  <c r="G32" i="1"/>
  <c r="J32" i="1"/>
  <c r="L32" i="1"/>
  <c r="M32" i="1"/>
  <c r="C33" i="1"/>
  <c r="K33" i="1" s="1"/>
  <c r="G33" i="1"/>
  <c r="J33" i="1"/>
  <c r="L33" i="1"/>
  <c r="M33" i="1"/>
  <c r="C34" i="1"/>
  <c r="K34" i="1" s="1"/>
  <c r="G34" i="1"/>
  <c r="J34" i="1"/>
  <c r="L34" i="1"/>
  <c r="M34" i="1"/>
  <c r="C35" i="1"/>
  <c r="G35" i="1"/>
  <c r="K35" i="1"/>
  <c r="J35" i="1"/>
  <c r="L35" i="1"/>
  <c r="M35" i="1"/>
  <c r="C36" i="1"/>
  <c r="K36" i="1" s="1"/>
  <c r="G36" i="1"/>
  <c r="J36" i="1"/>
  <c r="L36" i="1"/>
  <c r="M36" i="1"/>
  <c r="C37" i="1"/>
  <c r="K37" i="1" s="1"/>
  <c r="G37" i="1"/>
  <c r="J37" i="1"/>
  <c r="L37" i="1"/>
  <c r="M37" i="1"/>
  <c r="C38" i="1"/>
  <c r="K38" i="1" s="1"/>
  <c r="G38" i="1"/>
  <c r="J38" i="1"/>
  <c r="L38" i="1"/>
  <c r="M38" i="1"/>
  <c r="C39" i="1"/>
  <c r="G39" i="1"/>
  <c r="K39" i="1"/>
  <c r="J39" i="1"/>
  <c r="L39" i="1"/>
  <c r="M39" i="1"/>
  <c r="C40" i="1"/>
  <c r="K40" i="1" s="1"/>
  <c r="G40" i="1"/>
  <c r="J40" i="1"/>
  <c r="L40" i="1"/>
  <c r="M40" i="1"/>
  <c r="C41" i="1"/>
  <c r="K41" i="1" s="1"/>
  <c r="G41" i="1"/>
  <c r="J41" i="1"/>
  <c r="L41" i="1"/>
  <c r="M41" i="1"/>
  <c r="C42" i="1"/>
  <c r="G42" i="1"/>
  <c r="J42" i="1"/>
  <c r="L42" i="1"/>
  <c r="M42" i="1"/>
  <c r="C43" i="1"/>
  <c r="G43" i="1"/>
  <c r="K43" i="1"/>
  <c r="J43" i="1"/>
  <c r="L43" i="1"/>
  <c r="M43" i="1"/>
  <c r="C44" i="1"/>
  <c r="K44" i="1" s="1"/>
  <c r="G44" i="1"/>
  <c r="J44" i="1"/>
  <c r="L44" i="1"/>
  <c r="M44" i="1"/>
  <c r="C45" i="1"/>
  <c r="K45" i="1" s="1"/>
  <c r="G45" i="1"/>
  <c r="J45" i="1"/>
  <c r="L45" i="1"/>
  <c r="M45" i="1"/>
  <c r="C46" i="1"/>
  <c r="K46" i="1" s="1"/>
  <c r="G46" i="1"/>
  <c r="J46" i="1"/>
  <c r="L46" i="1"/>
  <c r="M46" i="1"/>
  <c r="C47" i="1"/>
  <c r="G47" i="1"/>
  <c r="J47" i="1"/>
  <c r="L47" i="1"/>
  <c r="M47" i="1"/>
  <c r="C48" i="1"/>
  <c r="G48" i="1"/>
  <c r="J48" i="1"/>
  <c r="L48" i="1"/>
  <c r="M48" i="1"/>
  <c r="C49" i="1"/>
  <c r="K49" i="1" s="1"/>
  <c r="G49" i="1"/>
  <c r="J49" i="1"/>
  <c r="L49" i="1"/>
  <c r="M49" i="1"/>
  <c r="C50" i="1"/>
  <c r="G50" i="1"/>
  <c r="J50" i="1"/>
  <c r="K50" i="1"/>
  <c r="L50" i="1"/>
  <c r="M50" i="1"/>
  <c r="C51" i="1"/>
  <c r="K51" i="1" s="1"/>
  <c r="G51" i="1"/>
  <c r="J51" i="1"/>
  <c r="L51" i="1"/>
  <c r="M51" i="1"/>
  <c r="C52" i="1"/>
  <c r="K52" i="1" s="1"/>
  <c r="G52" i="1"/>
  <c r="J52" i="1"/>
  <c r="L52" i="1"/>
  <c r="M52" i="1"/>
  <c r="C53" i="1"/>
  <c r="K53" i="1" s="1"/>
  <c r="G53" i="1"/>
  <c r="J53" i="1"/>
  <c r="L53" i="1"/>
  <c r="M53" i="1"/>
  <c r="C54" i="1"/>
  <c r="K54" i="1" s="1"/>
  <c r="G54" i="1"/>
  <c r="J54" i="1"/>
  <c r="L54" i="1"/>
  <c r="M54" i="1"/>
  <c r="C55" i="1"/>
  <c r="G55" i="1"/>
  <c r="J55" i="1"/>
  <c r="L55" i="1"/>
  <c r="M55" i="1"/>
  <c r="C56" i="1"/>
  <c r="G56" i="1"/>
  <c r="J56" i="1"/>
  <c r="L56" i="1"/>
  <c r="M56" i="1"/>
  <c r="C57" i="1"/>
  <c r="K57" i="1"/>
  <c r="G57" i="1"/>
  <c r="J57" i="1"/>
  <c r="L57" i="1"/>
  <c r="M57" i="1"/>
  <c r="C58" i="1"/>
  <c r="K58" i="1"/>
  <c r="G58" i="1"/>
  <c r="J58" i="1"/>
  <c r="L58" i="1"/>
  <c r="M58" i="1"/>
  <c r="C59" i="1"/>
  <c r="K59" i="1" s="1"/>
  <c r="G59" i="1"/>
  <c r="J59" i="1"/>
  <c r="L59" i="1"/>
  <c r="M59" i="1"/>
  <c r="C60" i="1"/>
  <c r="K60" i="1"/>
  <c r="G60" i="1"/>
  <c r="J60" i="1"/>
  <c r="L60" i="1"/>
  <c r="M60" i="1"/>
  <c r="C61" i="1"/>
  <c r="G61" i="1"/>
  <c r="K61" i="1" s="1"/>
  <c r="J61" i="1"/>
  <c r="L61" i="1"/>
  <c r="M61" i="1"/>
  <c r="C62" i="1"/>
  <c r="K62" i="1"/>
  <c r="G62" i="1"/>
  <c r="J62" i="1"/>
  <c r="L62" i="1"/>
  <c r="M62" i="1"/>
  <c r="C63" i="1"/>
  <c r="G63" i="1"/>
  <c r="K63" i="1" s="1"/>
  <c r="J63" i="1"/>
  <c r="L63" i="1"/>
  <c r="M63" i="1"/>
  <c r="C64" i="1"/>
  <c r="G64" i="1"/>
  <c r="J64" i="1"/>
  <c r="L64" i="1"/>
  <c r="M64" i="1"/>
  <c r="C65" i="1"/>
  <c r="K65" i="1"/>
  <c r="G65" i="1"/>
  <c r="J65" i="1"/>
  <c r="L65" i="1"/>
  <c r="M65" i="1"/>
  <c r="C66" i="1"/>
  <c r="G66" i="1"/>
  <c r="J66" i="1"/>
  <c r="K66" i="1"/>
  <c r="L66" i="1"/>
  <c r="M66" i="1"/>
  <c r="C67" i="1"/>
  <c r="G67" i="1"/>
  <c r="J67" i="1"/>
  <c r="L67" i="1"/>
  <c r="M67" i="1"/>
  <c r="C68" i="1"/>
  <c r="G68" i="1"/>
  <c r="J68" i="1"/>
  <c r="L68" i="1"/>
  <c r="M68" i="1"/>
  <c r="C69" i="1"/>
  <c r="K69" i="1" s="1"/>
  <c r="G69" i="1"/>
  <c r="J69" i="1"/>
  <c r="L69" i="1"/>
  <c r="M69" i="1"/>
  <c r="C70" i="1"/>
  <c r="K70" i="1" s="1"/>
  <c r="G70" i="1"/>
  <c r="J70" i="1"/>
  <c r="L70" i="1"/>
  <c r="M70" i="1"/>
  <c r="C71" i="1"/>
  <c r="K71" i="1" s="1"/>
  <c r="G71" i="1"/>
  <c r="J71" i="1"/>
  <c r="L71" i="1"/>
  <c r="M71" i="1"/>
  <c r="C72" i="1"/>
  <c r="K72" i="1" s="1"/>
  <c r="G72" i="1"/>
  <c r="J72" i="1"/>
  <c r="L72" i="1"/>
  <c r="M72" i="1"/>
  <c r="C73" i="1"/>
  <c r="G73" i="1"/>
  <c r="J73" i="1"/>
  <c r="K73" i="1"/>
  <c r="L73" i="1"/>
  <c r="M73" i="1"/>
  <c r="C74" i="1"/>
  <c r="K74" i="1" s="1"/>
  <c r="G74" i="1"/>
  <c r="J74" i="1"/>
  <c r="L74" i="1"/>
  <c r="M74" i="1"/>
  <c r="C75" i="1"/>
  <c r="K75" i="1" s="1"/>
  <c r="G75" i="1"/>
  <c r="J75" i="1"/>
  <c r="L75" i="1"/>
  <c r="M75" i="1"/>
  <c r="C76" i="1"/>
  <c r="G76" i="1"/>
  <c r="K76" i="1"/>
  <c r="J76" i="1"/>
  <c r="L76" i="1"/>
  <c r="M76" i="1"/>
  <c r="C77" i="1"/>
  <c r="G77" i="1"/>
  <c r="J77" i="1"/>
  <c r="L77" i="1"/>
  <c r="M77" i="1"/>
  <c r="C78" i="1"/>
  <c r="K78" i="1" s="1"/>
  <c r="G78" i="1"/>
  <c r="J78" i="1"/>
  <c r="L78" i="1"/>
  <c r="M78" i="1"/>
  <c r="C79" i="1"/>
  <c r="G79" i="1"/>
  <c r="J79" i="1"/>
  <c r="L79" i="1"/>
  <c r="M79" i="1"/>
  <c r="C80" i="1"/>
  <c r="G80" i="1"/>
  <c r="J80" i="1"/>
  <c r="L80" i="1"/>
  <c r="M80" i="1"/>
  <c r="C81" i="1"/>
  <c r="K81" i="1" s="1"/>
  <c r="G81" i="1"/>
  <c r="J81" i="1"/>
  <c r="L81" i="1"/>
  <c r="M81" i="1"/>
  <c r="C82" i="1"/>
  <c r="K82" i="1" s="1"/>
  <c r="G82" i="1"/>
  <c r="J82" i="1"/>
  <c r="L82" i="1"/>
  <c r="M82" i="1"/>
  <c r="C83" i="1"/>
  <c r="G83" i="1"/>
  <c r="K83" i="1"/>
  <c r="J83" i="1"/>
  <c r="L83" i="1"/>
  <c r="M83" i="1"/>
  <c r="C84" i="1"/>
  <c r="K84" i="1" s="1"/>
  <c r="G84" i="1"/>
  <c r="J84" i="1"/>
  <c r="L84" i="1"/>
  <c r="M84" i="1"/>
  <c r="C85" i="1"/>
  <c r="K85" i="1" s="1"/>
  <c r="G85" i="1"/>
  <c r="J85" i="1"/>
  <c r="L85" i="1"/>
  <c r="M85" i="1"/>
  <c r="C86" i="1"/>
  <c r="K86" i="1" s="1"/>
  <c r="G86" i="1"/>
  <c r="J86" i="1"/>
  <c r="L86" i="1"/>
  <c r="M86" i="1"/>
  <c r="C87" i="1"/>
  <c r="G87" i="1"/>
  <c r="J87" i="1"/>
  <c r="L87" i="1"/>
  <c r="M87" i="1"/>
  <c r="C88" i="1"/>
  <c r="G88" i="1"/>
  <c r="K88" i="1" s="1"/>
  <c r="J88" i="1"/>
  <c r="L88" i="1"/>
  <c r="M88" i="1"/>
  <c r="C89" i="1"/>
  <c r="K89" i="1"/>
  <c r="G89" i="1"/>
  <c r="J89" i="1"/>
  <c r="L89" i="1"/>
  <c r="M89" i="1"/>
  <c r="C90" i="1"/>
  <c r="G90" i="1"/>
  <c r="J90" i="1"/>
  <c r="L90" i="1"/>
  <c r="M90" i="1"/>
  <c r="C91" i="1"/>
  <c r="G91" i="1"/>
  <c r="J91" i="1"/>
  <c r="L91" i="1"/>
  <c r="M91" i="1"/>
  <c r="C92" i="1"/>
  <c r="K92" i="1" s="1"/>
  <c r="G92" i="1"/>
  <c r="J92" i="1"/>
  <c r="L92" i="1"/>
  <c r="M92" i="1"/>
  <c r="C93" i="1"/>
  <c r="K93" i="1" s="1"/>
  <c r="G93" i="1"/>
  <c r="J93" i="1"/>
  <c r="L93" i="1"/>
  <c r="M93" i="1"/>
  <c r="C94" i="1"/>
  <c r="K94" i="1" s="1"/>
  <c r="G94" i="1"/>
  <c r="J94" i="1"/>
  <c r="L94" i="1"/>
  <c r="M94" i="1"/>
  <c r="C95" i="1"/>
  <c r="G95" i="1"/>
  <c r="K95" i="1"/>
  <c r="J95" i="1"/>
  <c r="L95" i="1"/>
  <c r="M95" i="1"/>
  <c r="C96" i="1"/>
  <c r="K96" i="1" s="1"/>
  <c r="G96" i="1"/>
  <c r="J96" i="1"/>
  <c r="L96" i="1"/>
  <c r="M96" i="1"/>
  <c r="C97" i="1"/>
  <c r="K97" i="1" s="1"/>
  <c r="G97" i="1"/>
  <c r="J97" i="1"/>
  <c r="L97" i="1"/>
  <c r="M97" i="1"/>
  <c r="C98" i="1"/>
  <c r="K98" i="1" s="1"/>
  <c r="G98" i="1"/>
  <c r="J98" i="1"/>
  <c r="L98" i="1"/>
  <c r="M98" i="1"/>
  <c r="C99" i="1"/>
  <c r="G99" i="1"/>
  <c r="J99" i="1"/>
  <c r="L99" i="1"/>
  <c r="M99" i="1"/>
  <c r="C100" i="1"/>
  <c r="G100" i="1"/>
  <c r="K100" i="1" s="1"/>
  <c r="J100" i="1"/>
  <c r="L100" i="1"/>
  <c r="M100" i="1"/>
  <c r="C101" i="1"/>
  <c r="K101" i="1"/>
  <c r="G101" i="1"/>
  <c r="J101" i="1"/>
  <c r="L101" i="1"/>
  <c r="M101" i="1"/>
  <c r="C102" i="1"/>
  <c r="G102" i="1"/>
  <c r="J102" i="1"/>
  <c r="K102" i="1"/>
  <c r="L102" i="1"/>
  <c r="M102" i="1"/>
  <c r="C103" i="1"/>
  <c r="G103" i="1"/>
  <c r="K103" i="1" s="1"/>
  <c r="J103" i="1"/>
  <c r="L103" i="1"/>
  <c r="M103" i="1"/>
  <c r="C104" i="1"/>
  <c r="G104" i="1"/>
  <c r="K104" i="1" s="1"/>
  <c r="J104" i="1"/>
  <c r="L104" i="1"/>
  <c r="M104" i="1"/>
  <c r="C105" i="1"/>
  <c r="K105" i="1" s="1"/>
  <c r="G105" i="1"/>
  <c r="J105" i="1"/>
  <c r="L105" i="1"/>
  <c r="M105" i="1"/>
  <c r="C106" i="1"/>
  <c r="K106" i="1"/>
  <c r="G106" i="1"/>
  <c r="J106" i="1"/>
  <c r="L106" i="1"/>
  <c r="M106" i="1"/>
  <c r="C107" i="1"/>
  <c r="G107" i="1"/>
  <c r="K107" i="1" s="1"/>
  <c r="J107" i="1"/>
  <c r="L107" i="1"/>
  <c r="M107" i="1"/>
  <c r="C108" i="1"/>
  <c r="G108" i="1"/>
  <c r="J108" i="1"/>
  <c r="L108" i="1"/>
  <c r="M108" i="1"/>
  <c r="C109" i="1"/>
  <c r="G109" i="1"/>
  <c r="J109" i="1"/>
  <c r="L109" i="1"/>
  <c r="M109" i="1"/>
  <c r="C110" i="1"/>
  <c r="K110" i="1" s="1"/>
  <c r="G110" i="1"/>
  <c r="J110" i="1"/>
  <c r="L110" i="1"/>
  <c r="M110" i="1"/>
  <c r="C111" i="1"/>
  <c r="G111" i="1"/>
  <c r="J111" i="1"/>
  <c r="L111" i="1"/>
  <c r="M111" i="1"/>
  <c r="C112" i="1"/>
  <c r="G112" i="1"/>
  <c r="J112" i="1"/>
  <c r="L112" i="1"/>
  <c r="M112" i="1"/>
  <c r="C113" i="1"/>
  <c r="G113" i="1"/>
  <c r="J113" i="1"/>
  <c r="L113" i="1"/>
  <c r="M113" i="1"/>
  <c r="C114" i="1"/>
  <c r="K114" i="1" s="1"/>
  <c r="G114" i="1"/>
  <c r="J114" i="1"/>
  <c r="L114" i="1"/>
  <c r="M114" i="1"/>
  <c r="C115" i="1"/>
  <c r="K115" i="1" s="1"/>
  <c r="G115" i="1"/>
  <c r="J115" i="1"/>
  <c r="L115" i="1"/>
  <c r="M115" i="1"/>
  <c r="C116" i="1"/>
  <c r="K116" i="1" s="1"/>
  <c r="G116" i="1"/>
  <c r="J116" i="1"/>
  <c r="L116" i="1"/>
  <c r="M116" i="1"/>
  <c r="C117" i="1"/>
  <c r="G117" i="1"/>
  <c r="J117" i="1"/>
  <c r="K117" i="1"/>
  <c r="L117" i="1"/>
  <c r="M117" i="1"/>
  <c r="C118" i="1"/>
  <c r="K118" i="1" s="1"/>
  <c r="G118" i="1"/>
  <c r="J118" i="1"/>
  <c r="L118" i="1"/>
  <c r="M118" i="1"/>
  <c r="C119" i="1"/>
  <c r="G119" i="1"/>
  <c r="J119" i="1"/>
  <c r="L119" i="1"/>
  <c r="M119" i="1"/>
  <c r="C120" i="1"/>
  <c r="K120" i="1"/>
  <c r="G120" i="1"/>
  <c r="J120" i="1"/>
  <c r="L120" i="1"/>
  <c r="M120" i="1"/>
  <c r="C121" i="1"/>
  <c r="G121" i="1"/>
  <c r="J121" i="1"/>
  <c r="K121" i="1"/>
  <c r="L121" i="1"/>
  <c r="M121" i="1"/>
  <c r="C122" i="1"/>
  <c r="K122" i="1"/>
  <c r="G122" i="1"/>
  <c r="J122" i="1"/>
  <c r="L122" i="1"/>
  <c r="M122" i="1"/>
  <c r="C123" i="1"/>
  <c r="G123" i="1"/>
  <c r="J123" i="1"/>
  <c r="L123" i="1"/>
  <c r="M123" i="1"/>
  <c r="C124" i="1"/>
  <c r="G124" i="1"/>
  <c r="J124" i="1"/>
  <c r="K124" i="1"/>
  <c r="L124" i="1"/>
  <c r="M124" i="1"/>
  <c r="C125" i="1"/>
  <c r="K125" i="1" s="1"/>
  <c r="G125" i="1"/>
  <c r="J125" i="1"/>
  <c r="L125" i="1"/>
  <c r="M125" i="1"/>
  <c r="C126" i="1"/>
  <c r="K126" i="1" s="1"/>
  <c r="G126" i="1"/>
  <c r="J126" i="1"/>
  <c r="L126" i="1"/>
  <c r="M126" i="1"/>
  <c r="C127" i="1"/>
  <c r="G127" i="1"/>
  <c r="K127" i="1"/>
  <c r="J127" i="1"/>
  <c r="L127" i="1"/>
  <c r="M127" i="1"/>
  <c r="C128" i="1"/>
  <c r="G128" i="1"/>
  <c r="J128" i="1"/>
  <c r="L128" i="1"/>
  <c r="M128" i="1"/>
  <c r="C129" i="1"/>
  <c r="K129" i="1"/>
  <c r="G129" i="1"/>
  <c r="J129" i="1"/>
  <c r="L129" i="1"/>
  <c r="M129" i="1"/>
  <c r="C130" i="1"/>
  <c r="K130" i="1"/>
  <c r="G130" i="1"/>
  <c r="J130" i="1"/>
  <c r="L130" i="1"/>
  <c r="M130" i="1"/>
  <c r="C131" i="1"/>
  <c r="G131" i="1"/>
  <c r="K131" i="1" s="1"/>
  <c r="J131" i="1"/>
  <c r="L131" i="1"/>
  <c r="M131" i="1"/>
  <c r="C132" i="1"/>
  <c r="G132" i="1"/>
  <c r="K132" i="1" s="1"/>
  <c r="J132" i="1"/>
  <c r="L132" i="1"/>
  <c r="M132" i="1"/>
  <c r="C133" i="1"/>
  <c r="K133" i="1"/>
  <c r="G133" i="1"/>
  <c r="J133" i="1"/>
  <c r="L133" i="1"/>
  <c r="M133" i="1"/>
  <c r="C134" i="1"/>
  <c r="K134" i="1"/>
  <c r="G134" i="1"/>
  <c r="J134" i="1"/>
  <c r="L134" i="1"/>
  <c r="M134" i="1"/>
  <c r="C135" i="1"/>
  <c r="G135" i="1"/>
  <c r="K135" i="1" s="1"/>
  <c r="J135" i="1"/>
  <c r="L135" i="1"/>
  <c r="M135" i="1"/>
  <c r="C136" i="1"/>
  <c r="K136" i="1"/>
  <c r="G136" i="1"/>
  <c r="J136" i="1"/>
  <c r="L136" i="1"/>
  <c r="M136" i="1"/>
  <c r="C137" i="1"/>
  <c r="K137" i="1"/>
  <c r="G137" i="1"/>
  <c r="J137" i="1"/>
  <c r="L137" i="1"/>
  <c r="M137" i="1"/>
  <c r="C138" i="1"/>
  <c r="K138" i="1" s="1"/>
  <c r="G138" i="1"/>
  <c r="J138" i="1"/>
  <c r="L138" i="1"/>
  <c r="M138" i="1"/>
  <c r="C139" i="1"/>
  <c r="G139" i="1"/>
  <c r="J139" i="1"/>
  <c r="L139" i="1"/>
  <c r="M139" i="1"/>
  <c r="C140" i="1"/>
  <c r="G140" i="1"/>
  <c r="J140" i="1"/>
  <c r="L140" i="1"/>
  <c r="M140" i="1"/>
  <c r="C141" i="1"/>
  <c r="G141" i="1"/>
  <c r="J141" i="1"/>
  <c r="L141" i="1"/>
  <c r="M141" i="1"/>
  <c r="C142" i="1"/>
  <c r="K142" i="1"/>
  <c r="G142" i="1"/>
  <c r="J142" i="1"/>
  <c r="L142" i="1"/>
  <c r="M142" i="1"/>
  <c r="C143" i="1"/>
  <c r="G143" i="1"/>
  <c r="K143" i="1" s="1"/>
  <c r="J143" i="1"/>
  <c r="L143" i="1"/>
  <c r="M143" i="1"/>
  <c r="C144" i="1"/>
  <c r="K144" i="1" s="1"/>
  <c r="G144" i="1"/>
  <c r="J144" i="1"/>
  <c r="L144" i="1"/>
  <c r="M144" i="1"/>
  <c r="C145" i="1"/>
  <c r="G145" i="1"/>
  <c r="J145" i="1"/>
  <c r="L145" i="1"/>
  <c r="M145" i="1"/>
  <c r="C146" i="1"/>
  <c r="K146" i="1"/>
  <c r="G146" i="1"/>
  <c r="J146" i="1"/>
  <c r="L146" i="1"/>
  <c r="M146" i="1"/>
  <c r="C147" i="1"/>
  <c r="G147" i="1"/>
  <c r="J147" i="1"/>
  <c r="L147" i="1"/>
  <c r="M147" i="1"/>
  <c r="C148" i="1"/>
  <c r="K148" i="1" s="1"/>
  <c r="G148" i="1"/>
  <c r="J148" i="1"/>
  <c r="L148" i="1"/>
  <c r="M148" i="1"/>
  <c r="C149" i="1"/>
  <c r="K149" i="1" s="1"/>
  <c r="G149" i="1"/>
  <c r="J149" i="1"/>
  <c r="L149" i="1"/>
  <c r="M149" i="1"/>
  <c r="C150" i="1"/>
  <c r="K150" i="1" s="1"/>
  <c r="G150" i="1"/>
  <c r="J150" i="1"/>
  <c r="L150" i="1"/>
  <c r="M150" i="1"/>
  <c r="C151" i="1"/>
  <c r="G151" i="1"/>
  <c r="K151" i="1"/>
  <c r="J151" i="1"/>
  <c r="L151" i="1"/>
  <c r="M151" i="1"/>
  <c r="C152" i="1"/>
  <c r="K152" i="1" s="1"/>
  <c r="G152" i="1"/>
  <c r="J152" i="1"/>
  <c r="L152" i="1"/>
  <c r="M152" i="1"/>
  <c r="C153" i="1"/>
  <c r="K153" i="1" s="1"/>
  <c r="G153" i="1"/>
  <c r="J153" i="1"/>
  <c r="L153" i="1"/>
  <c r="M153" i="1"/>
  <c r="C154" i="1"/>
  <c r="G154" i="1"/>
  <c r="J154" i="1"/>
  <c r="L154" i="1"/>
  <c r="M154" i="1"/>
  <c r="C155" i="1"/>
  <c r="G155" i="1"/>
  <c r="K155" i="1"/>
  <c r="J155" i="1"/>
  <c r="L155" i="1"/>
  <c r="M155" i="1"/>
  <c r="C156" i="1"/>
  <c r="K156" i="1" s="1"/>
  <c r="G156" i="1"/>
  <c r="J156" i="1"/>
  <c r="L156" i="1"/>
  <c r="M156" i="1"/>
  <c r="C157" i="1"/>
  <c r="G157" i="1"/>
  <c r="J157" i="1"/>
  <c r="L157" i="1"/>
  <c r="M157" i="1"/>
  <c r="C158" i="1"/>
  <c r="G158" i="1"/>
  <c r="J158" i="1"/>
  <c r="K158" i="1"/>
  <c r="L158" i="1"/>
  <c r="M158" i="1"/>
  <c r="C159" i="1"/>
  <c r="G159" i="1"/>
  <c r="J159" i="1"/>
  <c r="L159" i="1"/>
  <c r="M159" i="1"/>
  <c r="C160" i="1"/>
  <c r="G160" i="1"/>
  <c r="J160" i="1"/>
  <c r="L160" i="1"/>
  <c r="M160" i="1"/>
  <c r="C161" i="1"/>
  <c r="G161" i="1"/>
  <c r="J161" i="1"/>
  <c r="K161" i="1"/>
  <c r="L161" i="1"/>
  <c r="M161" i="1"/>
  <c r="C162" i="1"/>
  <c r="K162" i="1" s="1"/>
  <c r="G162" i="1"/>
  <c r="J162" i="1"/>
  <c r="L162" i="1"/>
  <c r="M162" i="1"/>
  <c r="C163" i="1"/>
  <c r="K163" i="1" s="1"/>
  <c r="G163" i="1"/>
  <c r="J163" i="1"/>
  <c r="L163" i="1"/>
  <c r="M163" i="1"/>
  <c r="C164" i="1"/>
  <c r="K164" i="1" s="1"/>
  <c r="G164" i="1"/>
  <c r="J164" i="1"/>
  <c r="L164" i="1"/>
  <c r="M164" i="1"/>
  <c r="C165" i="1"/>
  <c r="G165" i="1"/>
  <c r="J165" i="1"/>
  <c r="K165" i="1"/>
  <c r="L165" i="1"/>
  <c r="M165" i="1"/>
  <c r="C166" i="1"/>
  <c r="G166" i="1"/>
  <c r="K166" i="1"/>
  <c r="J166" i="1"/>
  <c r="L166" i="1"/>
  <c r="M166" i="1"/>
  <c r="C167" i="1"/>
  <c r="G167" i="1"/>
  <c r="J167" i="1"/>
  <c r="L167" i="1"/>
  <c r="M167" i="1"/>
  <c r="C168" i="1"/>
  <c r="G168" i="1"/>
  <c r="J168" i="1"/>
  <c r="K168" i="1"/>
  <c r="L168" i="1"/>
  <c r="M168" i="1"/>
  <c r="C169" i="1"/>
  <c r="G169" i="1"/>
  <c r="J169" i="1"/>
  <c r="K169" i="1"/>
  <c r="L169" i="1"/>
  <c r="M169" i="1"/>
  <c r="C170" i="1"/>
  <c r="K170" i="1"/>
  <c r="G170" i="1"/>
  <c r="J170" i="1"/>
  <c r="L170" i="1"/>
  <c r="M170" i="1"/>
  <c r="C171" i="1"/>
  <c r="K171" i="1" s="1"/>
  <c r="G171" i="1"/>
  <c r="J171" i="1"/>
  <c r="L171" i="1"/>
  <c r="M171" i="1"/>
  <c r="C172" i="1"/>
  <c r="G172" i="1"/>
  <c r="K172" i="1" s="1"/>
  <c r="J172" i="1"/>
  <c r="L172" i="1"/>
  <c r="M172" i="1"/>
  <c r="C173" i="1"/>
  <c r="K173" i="1"/>
  <c r="G173" i="1"/>
  <c r="J173" i="1"/>
  <c r="L173" i="1"/>
  <c r="M173" i="1"/>
  <c r="C174" i="1"/>
  <c r="K174" i="1"/>
  <c r="G174" i="1"/>
  <c r="J174" i="1"/>
  <c r="L174" i="1"/>
  <c r="M174" i="1"/>
  <c r="C175" i="1"/>
  <c r="K175" i="1" s="1"/>
  <c r="G175" i="1"/>
  <c r="J175" i="1"/>
  <c r="L175" i="1"/>
  <c r="M175" i="1"/>
  <c r="C176" i="1"/>
  <c r="G176" i="1"/>
  <c r="K176" i="1" s="1"/>
  <c r="J176" i="1"/>
  <c r="L176" i="1"/>
  <c r="M176" i="1"/>
  <c r="C177" i="1"/>
  <c r="K177" i="1"/>
  <c r="G177" i="1"/>
  <c r="J177" i="1"/>
  <c r="L177" i="1"/>
  <c r="M177" i="1"/>
  <c r="C178" i="1"/>
  <c r="G178" i="1"/>
  <c r="J178" i="1"/>
  <c r="K178" i="1"/>
  <c r="L178" i="1"/>
  <c r="M178" i="1"/>
  <c r="C179" i="1"/>
  <c r="G179" i="1"/>
  <c r="J179" i="1"/>
  <c r="L179" i="1"/>
  <c r="M179" i="1"/>
  <c r="C180" i="1"/>
  <c r="K180" i="1" s="1"/>
  <c r="G180" i="1"/>
  <c r="J180" i="1"/>
  <c r="L180" i="1"/>
  <c r="M180" i="1"/>
  <c r="C181" i="1"/>
  <c r="K181" i="1" s="1"/>
  <c r="G181" i="1"/>
  <c r="J181" i="1"/>
  <c r="L181" i="1"/>
  <c r="M181" i="1"/>
  <c r="C182" i="1"/>
  <c r="K182" i="1" s="1"/>
  <c r="G182" i="1"/>
  <c r="J182" i="1"/>
  <c r="L182" i="1"/>
  <c r="M182" i="1"/>
  <c r="C183" i="1"/>
  <c r="K183" i="1" s="1"/>
  <c r="G183" i="1"/>
  <c r="J183" i="1"/>
  <c r="L183" i="1"/>
  <c r="M183" i="1"/>
  <c r="C184" i="1"/>
  <c r="K184" i="1" s="1"/>
  <c r="G184" i="1"/>
  <c r="J184" i="1"/>
  <c r="L184" i="1"/>
  <c r="M184" i="1"/>
  <c r="C185" i="1"/>
  <c r="K185" i="1" s="1"/>
  <c r="G185" i="1"/>
  <c r="J185" i="1"/>
  <c r="L185" i="1"/>
  <c r="M185" i="1"/>
  <c r="C186" i="1"/>
  <c r="K186" i="1" s="1"/>
  <c r="G186" i="1"/>
  <c r="J186" i="1"/>
  <c r="L186" i="1"/>
  <c r="M186" i="1"/>
  <c r="C187" i="1"/>
  <c r="K187" i="1" s="1"/>
  <c r="G187" i="1"/>
  <c r="J187" i="1"/>
  <c r="L187" i="1"/>
  <c r="M187" i="1"/>
  <c r="C188" i="1"/>
  <c r="G188" i="1"/>
  <c r="J188" i="1"/>
  <c r="L188" i="1"/>
  <c r="M188" i="1"/>
  <c r="C189" i="1"/>
  <c r="K189" i="1" s="1"/>
  <c r="G189" i="1"/>
  <c r="J189" i="1"/>
  <c r="L189" i="1"/>
  <c r="M189" i="1"/>
  <c r="C190" i="1"/>
  <c r="K190" i="1" s="1"/>
  <c r="G190" i="1"/>
  <c r="J190" i="1"/>
  <c r="L190" i="1"/>
  <c r="M190" i="1"/>
  <c r="C191" i="1"/>
  <c r="G191" i="1"/>
  <c r="J191" i="1"/>
  <c r="L191" i="1"/>
  <c r="M191" i="1"/>
  <c r="C192" i="1"/>
  <c r="G192" i="1"/>
  <c r="K192" i="1" s="1"/>
  <c r="J192" i="1"/>
  <c r="L192" i="1"/>
  <c r="M192" i="1"/>
  <c r="C193" i="1"/>
  <c r="K193" i="1"/>
  <c r="G193" i="1"/>
  <c r="J193" i="1"/>
  <c r="L193" i="1"/>
  <c r="M193" i="1"/>
  <c r="C194" i="1"/>
  <c r="K194" i="1"/>
  <c r="G194" i="1"/>
  <c r="J194" i="1"/>
  <c r="L194" i="1"/>
  <c r="M194" i="1"/>
  <c r="C195" i="1"/>
  <c r="G195" i="1"/>
  <c r="K195" i="1" s="1"/>
  <c r="J195" i="1"/>
  <c r="L195" i="1"/>
  <c r="M195" i="1"/>
  <c r="C196" i="1"/>
  <c r="G196" i="1"/>
  <c r="J196" i="1"/>
  <c r="K196" i="1"/>
  <c r="L196" i="1"/>
  <c r="M196" i="1"/>
  <c r="C197" i="1"/>
  <c r="K197" i="1"/>
  <c r="G197" i="1"/>
  <c r="J197" i="1"/>
  <c r="L197" i="1"/>
  <c r="M197" i="1"/>
  <c r="C198" i="1"/>
  <c r="K198" i="1"/>
  <c r="G198" i="1"/>
  <c r="J198" i="1"/>
  <c r="L198" i="1"/>
  <c r="M198" i="1"/>
  <c r="C199" i="1"/>
  <c r="G199" i="1"/>
  <c r="J199" i="1"/>
  <c r="L199" i="1"/>
  <c r="M199" i="1"/>
  <c r="C200" i="1"/>
  <c r="G200" i="1"/>
  <c r="K200" i="1"/>
  <c r="J200" i="1"/>
  <c r="L200" i="1"/>
  <c r="M200" i="1"/>
  <c r="C201" i="1"/>
  <c r="K201" i="1" s="1"/>
  <c r="G201" i="1"/>
  <c r="J201" i="1"/>
  <c r="L201" i="1"/>
  <c r="M201" i="1"/>
  <c r="C202" i="1"/>
  <c r="G202" i="1"/>
  <c r="J202" i="1"/>
  <c r="L202" i="1"/>
  <c r="M202" i="1"/>
  <c r="C203" i="1"/>
  <c r="G203" i="1"/>
  <c r="J203" i="1"/>
  <c r="L203" i="1"/>
  <c r="M203" i="1"/>
  <c r="C204" i="1"/>
  <c r="K204" i="1" s="1"/>
  <c r="G204" i="1"/>
  <c r="J204" i="1"/>
  <c r="L204" i="1"/>
  <c r="M204" i="1"/>
  <c r="C205" i="1"/>
  <c r="K205" i="1"/>
  <c r="G205" i="1"/>
  <c r="J205" i="1"/>
  <c r="L205" i="1"/>
  <c r="M205" i="1"/>
  <c r="C206" i="1"/>
  <c r="G206" i="1"/>
  <c r="K206" i="1" s="1"/>
  <c r="J206" i="1"/>
  <c r="L206" i="1"/>
  <c r="M206" i="1"/>
  <c r="C207" i="1"/>
  <c r="G207" i="1"/>
  <c r="J207" i="1"/>
  <c r="L207" i="1"/>
  <c r="M207" i="1"/>
  <c r="C208" i="1"/>
  <c r="G208" i="1"/>
  <c r="J208" i="1"/>
  <c r="L208" i="1"/>
  <c r="M208" i="1"/>
  <c r="C209" i="1"/>
  <c r="G209" i="1"/>
  <c r="K209" i="1" s="1"/>
  <c r="J209" i="1"/>
  <c r="L209" i="1"/>
  <c r="M209" i="1"/>
  <c r="C210" i="1"/>
  <c r="K210" i="1"/>
  <c r="G210" i="1"/>
  <c r="J210" i="1"/>
  <c r="L210" i="1"/>
  <c r="M210" i="1"/>
  <c r="C211" i="1"/>
  <c r="K211" i="1"/>
  <c r="G211" i="1"/>
  <c r="J211" i="1"/>
  <c r="L211" i="1"/>
  <c r="M211" i="1"/>
  <c r="C212" i="1"/>
  <c r="K212" i="1" s="1"/>
  <c r="G212" i="1"/>
  <c r="J212" i="1"/>
  <c r="L212" i="1"/>
  <c r="M212" i="1"/>
  <c r="C213" i="1"/>
  <c r="K213" i="1"/>
  <c r="G213" i="1"/>
  <c r="J213" i="1"/>
  <c r="L213" i="1"/>
  <c r="M213" i="1"/>
  <c r="C214" i="1"/>
  <c r="K214" i="1"/>
  <c r="G214" i="1"/>
  <c r="J214" i="1"/>
  <c r="L214" i="1"/>
  <c r="M214" i="1"/>
  <c r="C215" i="1"/>
  <c r="G215" i="1"/>
  <c r="J215" i="1"/>
  <c r="L215" i="1"/>
  <c r="M215" i="1"/>
  <c r="C216" i="1"/>
  <c r="K216" i="1" s="1"/>
  <c r="G216" i="1"/>
  <c r="J216" i="1"/>
  <c r="L216" i="1"/>
  <c r="M216" i="1"/>
  <c r="C217" i="1"/>
  <c r="G217" i="1"/>
  <c r="K217" i="1"/>
  <c r="J217" i="1"/>
  <c r="L217" i="1"/>
  <c r="M217" i="1"/>
  <c r="C218" i="1"/>
  <c r="K218" i="1" s="1"/>
  <c r="G218" i="1"/>
  <c r="J218" i="1"/>
  <c r="L218" i="1"/>
  <c r="M218" i="1"/>
  <c r="C219" i="1"/>
  <c r="G219" i="1"/>
  <c r="J219" i="1"/>
  <c r="L219" i="1"/>
  <c r="M219" i="1"/>
  <c r="C220" i="1"/>
  <c r="G220" i="1"/>
  <c r="K220" i="1" s="1"/>
  <c r="J220" i="1"/>
  <c r="L220" i="1"/>
  <c r="M220" i="1"/>
  <c r="C221" i="1"/>
  <c r="K221" i="1"/>
  <c r="G221" i="1"/>
  <c r="J221" i="1"/>
  <c r="L221" i="1"/>
  <c r="M221" i="1"/>
  <c r="C222" i="1"/>
  <c r="K222" i="1"/>
  <c r="G222" i="1"/>
  <c r="J222" i="1"/>
  <c r="L222" i="1"/>
  <c r="M222" i="1"/>
  <c r="C223" i="1"/>
  <c r="G223" i="1"/>
  <c r="J223" i="1"/>
  <c r="L223" i="1"/>
  <c r="M223" i="1"/>
  <c r="C224" i="1"/>
  <c r="G224" i="1"/>
  <c r="K224" i="1"/>
  <c r="J224" i="1"/>
  <c r="L224" i="1"/>
  <c r="M224" i="1"/>
  <c r="C225" i="1"/>
  <c r="K225" i="1" s="1"/>
  <c r="G225" i="1"/>
  <c r="J225" i="1"/>
  <c r="L225" i="1"/>
  <c r="M225" i="1"/>
  <c r="C226" i="1"/>
  <c r="K226" i="1" s="1"/>
  <c r="G226" i="1"/>
  <c r="J226" i="1"/>
  <c r="L226" i="1"/>
  <c r="M226" i="1"/>
  <c r="C227" i="1"/>
  <c r="G227" i="1"/>
  <c r="J227" i="1"/>
  <c r="L227" i="1"/>
  <c r="M227" i="1"/>
  <c r="C228" i="1"/>
  <c r="K228" i="1"/>
  <c r="G228" i="1"/>
  <c r="J228" i="1"/>
  <c r="L228" i="1"/>
  <c r="M228" i="1"/>
  <c r="C229" i="1"/>
  <c r="G229" i="1"/>
  <c r="J229" i="1"/>
  <c r="K229" i="1"/>
  <c r="L229" i="1"/>
  <c r="M229" i="1"/>
  <c r="C230" i="1"/>
  <c r="K230" i="1"/>
  <c r="G230" i="1"/>
  <c r="J230" i="1"/>
  <c r="L230" i="1"/>
  <c r="M230" i="1"/>
  <c r="C231" i="1"/>
  <c r="G231" i="1"/>
  <c r="J231" i="1"/>
  <c r="L231" i="1"/>
  <c r="M231" i="1"/>
  <c r="C232" i="1"/>
  <c r="K232" i="1" s="1"/>
  <c r="G232" i="1"/>
  <c r="J232" i="1"/>
  <c r="L232" i="1"/>
  <c r="M232" i="1"/>
  <c r="C233" i="1"/>
  <c r="K233" i="1" s="1"/>
  <c r="G233" i="1"/>
  <c r="J233" i="1"/>
  <c r="L233" i="1"/>
  <c r="M233" i="1"/>
  <c r="C234" i="1"/>
  <c r="G234" i="1"/>
  <c r="J234" i="1"/>
  <c r="L234" i="1"/>
  <c r="M234" i="1"/>
  <c r="C235" i="1"/>
  <c r="G235" i="1"/>
  <c r="J235" i="1"/>
  <c r="L235" i="1"/>
  <c r="M235" i="1"/>
  <c r="C236" i="1"/>
  <c r="K236" i="1" s="1"/>
  <c r="G236" i="1"/>
  <c r="J236" i="1"/>
  <c r="L236" i="1"/>
  <c r="M236" i="1"/>
  <c r="C237" i="1"/>
  <c r="K237" i="1"/>
  <c r="G237" i="1"/>
  <c r="J237" i="1"/>
  <c r="L237" i="1"/>
  <c r="M237" i="1"/>
  <c r="C238" i="1"/>
  <c r="K238" i="1"/>
  <c r="G238" i="1"/>
  <c r="J238" i="1"/>
  <c r="L238" i="1"/>
  <c r="M238" i="1"/>
  <c r="C239" i="1"/>
  <c r="G239" i="1"/>
  <c r="J239" i="1"/>
  <c r="L239" i="1"/>
  <c r="M239" i="1"/>
  <c r="C240" i="1"/>
  <c r="G240" i="1"/>
  <c r="J240" i="1"/>
  <c r="L240" i="1"/>
  <c r="M240" i="1"/>
  <c r="C241" i="1"/>
  <c r="K241" i="1"/>
  <c r="G241" i="1"/>
  <c r="J241" i="1"/>
  <c r="L241" i="1"/>
  <c r="M241" i="1"/>
  <c r="C242" i="1"/>
  <c r="K242" i="1"/>
  <c r="G242" i="1"/>
  <c r="J242" i="1"/>
  <c r="L242" i="1"/>
  <c r="M242" i="1"/>
  <c r="C243" i="1"/>
  <c r="K243" i="1" s="1"/>
  <c r="G243" i="1"/>
  <c r="J243" i="1"/>
  <c r="L243" i="1"/>
  <c r="M243" i="1"/>
  <c r="C244" i="1"/>
  <c r="G244" i="1"/>
  <c r="J244" i="1"/>
  <c r="L244" i="1"/>
  <c r="M244" i="1"/>
  <c r="C245" i="1"/>
  <c r="K245" i="1"/>
  <c r="G245" i="1"/>
  <c r="J245" i="1"/>
  <c r="L245" i="1"/>
  <c r="M245" i="1"/>
  <c r="C246" i="1"/>
  <c r="G246" i="1"/>
  <c r="J246" i="1"/>
  <c r="K246" i="1"/>
  <c r="L246" i="1"/>
  <c r="M246" i="1"/>
  <c r="C247" i="1"/>
  <c r="K247" i="1" s="1"/>
  <c r="G247" i="1"/>
  <c r="J247" i="1"/>
  <c r="L247" i="1"/>
  <c r="M247" i="1"/>
  <c r="C248" i="1"/>
  <c r="K248" i="1"/>
  <c r="G248" i="1"/>
  <c r="J248" i="1"/>
  <c r="L248" i="1"/>
  <c r="M248" i="1"/>
  <c r="C249" i="1"/>
  <c r="G249" i="1"/>
  <c r="K249" i="1" s="1"/>
  <c r="J249" i="1"/>
  <c r="L249" i="1"/>
  <c r="M249" i="1"/>
  <c r="C250" i="1"/>
  <c r="K250" i="1"/>
  <c r="G250" i="1"/>
  <c r="J250" i="1"/>
  <c r="L250" i="1"/>
  <c r="M250" i="1"/>
  <c r="C251" i="1"/>
  <c r="K251" i="1" s="1"/>
  <c r="G251" i="1"/>
  <c r="J251" i="1"/>
  <c r="L251" i="1"/>
  <c r="M251" i="1"/>
  <c r="C252" i="1"/>
  <c r="K252" i="1"/>
  <c r="G252" i="1"/>
  <c r="J252" i="1"/>
  <c r="L252" i="1"/>
  <c r="M252" i="1"/>
  <c r="C253" i="1"/>
  <c r="G253" i="1"/>
  <c r="J253" i="1"/>
  <c r="K253" i="1"/>
  <c r="L253" i="1"/>
  <c r="M253" i="1"/>
  <c r="C254" i="1"/>
  <c r="K254" i="1"/>
  <c r="G254" i="1"/>
  <c r="J254" i="1"/>
  <c r="L254" i="1"/>
  <c r="M254" i="1"/>
  <c r="C255" i="1"/>
  <c r="G255" i="1"/>
  <c r="J255" i="1"/>
  <c r="L255" i="1"/>
  <c r="M255" i="1"/>
  <c r="C256" i="1"/>
  <c r="G256" i="1"/>
  <c r="K256" i="1"/>
  <c r="J256" i="1"/>
  <c r="L256" i="1"/>
  <c r="M256" i="1"/>
  <c r="C257" i="1"/>
  <c r="K257" i="1" s="1"/>
  <c r="G257" i="1"/>
  <c r="J257" i="1"/>
  <c r="L257" i="1"/>
  <c r="M257" i="1"/>
  <c r="C258" i="1"/>
  <c r="K258" i="1" s="1"/>
  <c r="G258" i="1"/>
  <c r="J258" i="1"/>
  <c r="L258" i="1"/>
  <c r="M258" i="1"/>
  <c r="C259" i="1"/>
  <c r="K259" i="1" s="1"/>
  <c r="G259" i="1"/>
  <c r="J259" i="1"/>
  <c r="L259" i="1"/>
  <c r="M259" i="1"/>
  <c r="C260" i="1"/>
  <c r="K260" i="1" s="1"/>
  <c r="G260" i="1"/>
  <c r="J260" i="1"/>
  <c r="L260" i="1"/>
  <c r="M260" i="1"/>
  <c r="C261" i="1"/>
  <c r="K261" i="1" s="1"/>
  <c r="G261" i="1"/>
  <c r="J261" i="1"/>
  <c r="L261" i="1"/>
  <c r="M261" i="1"/>
  <c r="B262" i="1"/>
  <c r="D262" i="1"/>
  <c r="E262" i="1"/>
  <c r="G262" i="1"/>
  <c r="K262" i="1"/>
  <c r="B263" i="1"/>
  <c r="D263" i="1"/>
  <c r="E263" i="1"/>
  <c r="G263" i="1"/>
  <c r="C263" i="1" s="1"/>
  <c r="K263" i="1"/>
  <c r="B264" i="1"/>
  <c r="D264" i="1"/>
  <c r="E264" i="1"/>
  <c r="G264" i="1"/>
  <c r="C264" i="1" s="1"/>
  <c r="K264" i="1"/>
  <c r="B265" i="1"/>
  <c r="D265" i="1"/>
  <c r="E265" i="1"/>
  <c r="G265" i="1"/>
  <c r="C265" i="1" s="1"/>
  <c r="K265" i="1"/>
  <c r="B266" i="1"/>
  <c r="D266" i="1"/>
  <c r="E266" i="1"/>
  <c r="G266" i="1"/>
  <c r="K266" i="1"/>
  <c r="B267" i="1"/>
  <c r="D267" i="1"/>
  <c r="E267" i="1"/>
  <c r="G267" i="1"/>
  <c r="C267" i="1" s="1"/>
  <c r="K267" i="1"/>
  <c r="B268" i="1"/>
  <c r="D268" i="1"/>
  <c r="E268" i="1"/>
  <c r="G268" i="1"/>
  <c r="K268" i="1"/>
  <c r="B269" i="1"/>
  <c r="D269" i="1"/>
  <c r="E269" i="1"/>
  <c r="G269" i="1"/>
  <c r="K269" i="1"/>
  <c r="C269" i="1"/>
  <c r="B270" i="1"/>
  <c r="D270" i="1"/>
  <c r="E270" i="1"/>
  <c r="G270" i="1"/>
  <c r="K270" i="1"/>
  <c r="B271" i="1"/>
  <c r="D271" i="1"/>
  <c r="E271" i="1"/>
  <c r="G271" i="1"/>
  <c r="C271" i="1"/>
  <c r="K271" i="1"/>
  <c r="B272" i="1"/>
  <c r="D272" i="1"/>
  <c r="E272" i="1"/>
  <c r="G272" i="1"/>
  <c r="C272" i="1" s="1"/>
  <c r="K272" i="1"/>
  <c r="B273" i="1"/>
  <c r="D273" i="1"/>
  <c r="E273" i="1"/>
  <c r="G273" i="1"/>
  <c r="K273" i="1"/>
  <c r="C273" i="1" s="1"/>
  <c r="B274" i="1"/>
  <c r="D274" i="1"/>
  <c r="E274" i="1"/>
  <c r="G274" i="1"/>
  <c r="K274" i="1"/>
  <c r="B275" i="1"/>
  <c r="D275" i="1"/>
  <c r="E275" i="1"/>
  <c r="G275" i="1"/>
  <c r="K275" i="1"/>
  <c r="C275" i="1" s="1"/>
  <c r="B276" i="1"/>
  <c r="D276" i="1"/>
  <c r="E276" i="1"/>
  <c r="G276" i="1"/>
  <c r="C276" i="1" s="1"/>
  <c r="K276" i="1"/>
  <c r="B277" i="1"/>
  <c r="D277" i="1"/>
  <c r="E277" i="1"/>
  <c r="G277" i="1"/>
  <c r="K277" i="1"/>
  <c r="C277" i="1"/>
  <c r="B278" i="1"/>
  <c r="D278" i="1"/>
  <c r="E278" i="1"/>
  <c r="G278" i="1"/>
  <c r="K278" i="1"/>
  <c r="B279" i="1"/>
  <c r="D279" i="1"/>
  <c r="E279" i="1"/>
  <c r="G279" i="1"/>
  <c r="C279" i="1"/>
  <c r="K279" i="1"/>
  <c r="B280" i="1"/>
  <c r="D280" i="1"/>
  <c r="E280" i="1"/>
  <c r="G280" i="1"/>
  <c r="C280" i="1"/>
  <c r="K280" i="1"/>
  <c r="B281" i="1"/>
  <c r="D281" i="1"/>
  <c r="E281" i="1"/>
  <c r="G281" i="1"/>
  <c r="K281" i="1"/>
  <c r="B282" i="1"/>
  <c r="D282" i="1"/>
  <c r="E282" i="1"/>
  <c r="G282" i="1"/>
  <c r="K282" i="1"/>
  <c r="B283" i="1"/>
  <c r="D283" i="1"/>
  <c r="E283" i="1"/>
  <c r="G283" i="1"/>
  <c r="C283" i="1"/>
  <c r="K283" i="1"/>
  <c r="B284" i="1"/>
  <c r="C284" i="1"/>
  <c r="D284" i="1"/>
  <c r="E284" i="1"/>
  <c r="G284" i="1"/>
  <c r="K284" i="1"/>
  <c r="B285" i="1"/>
  <c r="D285" i="1"/>
  <c r="E285" i="1"/>
  <c r="G285" i="1"/>
  <c r="K285" i="1"/>
  <c r="B286" i="1"/>
  <c r="D286" i="1"/>
  <c r="E286" i="1"/>
  <c r="G286" i="1"/>
  <c r="K286" i="1"/>
  <c r="B287" i="1"/>
  <c r="C287" i="1"/>
  <c r="D287" i="1"/>
  <c r="E287" i="1"/>
  <c r="G287" i="1"/>
  <c r="K287" i="1"/>
  <c r="B288" i="1"/>
  <c r="D288" i="1"/>
  <c r="E288" i="1"/>
  <c r="G288" i="1"/>
  <c r="C288" i="1" s="1"/>
  <c r="K288" i="1"/>
  <c r="B289" i="1"/>
  <c r="D289" i="1"/>
  <c r="E289" i="1"/>
  <c r="G289" i="1"/>
  <c r="K289" i="1"/>
  <c r="B290" i="1"/>
  <c r="D290" i="1"/>
  <c r="E290" i="1"/>
  <c r="G290" i="1"/>
  <c r="K290" i="1"/>
  <c r="B291" i="1"/>
  <c r="D291" i="1"/>
  <c r="E291" i="1"/>
  <c r="G291" i="1"/>
  <c r="C291" i="1" s="1"/>
  <c r="K291" i="1"/>
  <c r="B292" i="1"/>
  <c r="D292" i="1"/>
  <c r="E292" i="1"/>
  <c r="G292" i="1"/>
  <c r="C292" i="1"/>
  <c r="K292" i="1"/>
  <c r="B293" i="1"/>
  <c r="D293" i="1"/>
  <c r="E293" i="1"/>
  <c r="G293" i="1"/>
  <c r="K293" i="1"/>
  <c r="C293" i="1" s="1"/>
  <c r="B294" i="1"/>
  <c r="D294" i="1"/>
  <c r="E294" i="1"/>
  <c r="G294" i="1"/>
  <c r="K294" i="1"/>
  <c r="B295" i="1"/>
  <c r="D295" i="1"/>
  <c r="E295" i="1"/>
  <c r="G295" i="1"/>
  <c r="K295" i="1"/>
  <c r="B296" i="1"/>
  <c r="D296" i="1"/>
  <c r="E296" i="1"/>
  <c r="G296" i="1"/>
  <c r="K296" i="1"/>
  <c r="B297" i="1"/>
  <c r="D297" i="1"/>
  <c r="E297" i="1"/>
  <c r="G297" i="1"/>
  <c r="K297" i="1"/>
  <c r="B298" i="1"/>
  <c r="D298" i="1"/>
  <c r="E298" i="1"/>
  <c r="G298" i="1"/>
  <c r="K298" i="1"/>
  <c r="B299" i="1"/>
  <c r="D299" i="1"/>
  <c r="E299" i="1"/>
  <c r="G299" i="1"/>
  <c r="K299" i="1"/>
  <c r="B300" i="1"/>
  <c r="D300" i="1"/>
  <c r="E300" i="1"/>
  <c r="G300" i="1"/>
  <c r="K300" i="1"/>
  <c r="C300" i="1"/>
  <c r="B301" i="1"/>
  <c r="D301" i="1"/>
  <c r="E301" i="1"/>
  <c r="G301" i="1"/>
  <c r="K301" i="1"/>
  <c r="B302" i="1"/>
  <c r="D302" i="1"/>
  <c r="E302" i="1"/>
  <c r="G302" i="1"/>
  <c r="K302" i="1"/>
  <c r="B303" i="1"/>
  <c r="D303" i="1"/>
  <c r="E303" i="1"/>
  <c r="G303" i="1"/>
  <c r="K303" i="1"/>
  <c r="C303" i="1"/>
  <c r="B304" i="1"/>
  <c r="C304" i="1"/>
  <c r="D304" i="1"/>
  <c r="E304" i="1"/>
  <c r="G304" i="1"/>
  <c r="K304" i="1"/>
  <c r="B305" i="1"/>
  <c r="D305" i="1"/>
  <c r="E305" i="1"/>
  <c r="G305" i="1"/>
  <c r="K305" i="1"/>
  <c r="B306" i="1"/>
  <c r="D306" i="1"/>
  <c r="E306" i="1"/>
  <c r="G306" i="1"/>
  <c r="K306" i="1"/>
  <c r="B307" i="1"/>
  <c r="C307" i="1"/>
  <c r="D307" i="1"/>
  <c r="E307" i="1"/>
  <c r="G307" i="1"/>
  <c r="K307" i="1"/>
  <c r="B308" i="1"/>
  <c r="D308" i="1"/>
  <c r="E308" i="1"/>
  <c r="G308" i="1"/>
  <c r="K308" i="1"/>
  <c r="B309" i="1"/>
  <c r="D309" i="1"/>
  <c r="E309" i="1"/>
  <c r="G309" i="1"/>
  <c r="K309" i="1"/>
  <c r="C309" i="1"/>
  <c r="B310" i="1"/>
  <c r="D310" i="1"/>
  <c r="E310" i="1"/>
  <c r="G310" i="1"/>
  <c r="K310" i="1"/>
  <c r="B311" i="1"/>
  <c r="D311" i="1"/>
  <c r="E311" i="1"/>
  <c r="G311" i="1"/>
  <c r="K311" i="1"/>
  <c r="B312" i="1"/>
  <c r="D312" i="1"/>
  <c r="E312" i="1"/>
  <c r="G312" i="1"/>
  <c r="K312" i="1"/>
  <c r="C312" i="1" s="1"/>
  <c r="B313" i="1"/>
  <c r="D313" i="1"/>
  <c r="E313" i="1"/>
  <c r="G313" i="1"/>
  <c r="C313" i="1" s="1"/>
  <c r="K313" i="1"/>
  <c r="B314" i="1"/>
  <c r="D314" i="1"/>
  <c r="E314" i="1"/>
  <c r="G314" i="1"/>
  <c r="C314" i="1"/>
  <c r="K314" i="1"/>
  <c r="B315" i="1"/>
  <c r="D315" i="1"/>
  <c r="E315" i="1"/>
  <c r="G315" i="1"/>
  <c r="K315" i="1"/>
  <c r="B316" i="1"/>
  <c r="D316" i="1"/>
  <c r="E316" i="1"/>
  <c r="G316" i="1"/>
  <c r="K316" i="1"/>
  <c r="B317" i="1"/>
  <c r="D317" i="1"/>
  <c r="E317" i="1"/>
  <c r="G317" i="1"/>
  <c r="K317" i="1"/>
  <c r="C317" i="1"/>
  <c r="B318" i="1"/>
  <c r="D318" i="1"/>
  <c r="E318" i="1"/>
  <c r="G318" i="1"/>
  <c r="K318" i="1"/>
  <c r="B319" i="1"/>
  <c r="D319" i="1"/>
  <c r="E319" i="1"/>
  <c r="G319" i="1"/>
  <c r="C319" i="1" s="1"/>
  <c r="K319" i="1"/>
  <c r="B320" i="1"/>
  <c r="D320" i="1"/>
  <c r="E320" i="1"/>
  <c r="G320" i="1"/>
  <c r="K320" i="1"/>
  <c r="B321" i="1"/>
  <c r="D321" i="1"/>
  <c r="E321" i="1"/>
  <c r="G321" i="1"/>
  <c r="C321" i="1" s="1"/>
  <c r="K321" i="1"/>
  <c r="B322" i="1"/>
  <c r="D322" i="1"/>
  <c r="E322" i="1"/>
  <c r="G322" i="1"/>
  <c r="K322" i="1"/>
  <c r="B323" i="1"/>
  <c r="D323" i="1"/>
  <c r="E323" i="1"/>
  <c r="G323" i="1"/>
  <c r="C323" i="1"/>
  <c r="K323" i="1"/>
  <c r="B324" i="1"/>
  <c r="D324" i="1"/>
  <c r="E324" i="1"/>
  <c r="G324" i="1"/>
  <c r="K324" i="1"/>
  <c r="B325" i="1"/>
  <c r="D325" i="1"/>
  <c r="E325" i="1"/>
  <c r="G325" i="1"/>
  <c r="K325" i="1"/>
  <c r="C325" i="1" s="1"/>
  <c r="B326" i="1"/>
  <c r="D326" i="1"/>
  <c r="E326" i="1"/>
  <c r="G326" i="1"/>
  <c r="C326" i="1" s="1"/>
  <c r="K326" i="1"/>
  <c r="B327" i="1"/>
  <c r="D327" i="1"/>
  <c r="E327" i="1"/>
  <c r="G327" i="1"/>
  <c r="K327" i="1"/>
  <c r="C327" i="1"/>
  <c r="B328" i="1"/>
  <c r="D328" i="1"/>
  <c r="E328" i="1"/>
  <c r="G328" i="1"/>
  <c r="K328" i="1"/>
  <c r="B329" i="1"/>
  <c r="D329" i="1"/>
  <c r="E329" i="1"/>
  <c r="G329" i="1"/>
  <c r="K329" i="1"/>
  <c r="C329" i="1" s="1"/>
  <c r="B330" i="1"/>
  <c r="D330" i="1"/>
  <c r="E330" i="1"/>
  <c r="G330" i="1"/>
  <c r="C330" i="1"/>
  <c r="K330" i="1"/>
  <c r="B331" i="1"/>
  <c r="D331" i="1"/>
  <c r="E331" i="1"/>
  <c r="G331" i="1"/>
  <c r="K331" i="1"/>
  <c r="B332" i="1"/>
  <c r="D332" i="1"/>
  <c r="E332" i="1"/>
  <c r="G332" i="1"/>
  <c r="K332" i="1"/>
  <c r="B333" i="1"/>
  <c r="D333" i="1"/>
  <c r="E333" i="1"/>
  <c r="G333" i="1"/>
  <c r="K333" i="1"/>
  <c r="C333" i="1" s="1"/>
  <c r="B334" i="1"/>
  <c r="D334" i="1"/>
  <c r="E334" i="1"/>
  <c r="G334" i="1"/>
  <c r="C334" i="1"/>
  <c r="K334" i="1"/>
  <c r="B335" i="1"/>
  <c r="D335" i="1"/>
  <c r="E335" i="1"/>
  <c r="G335" i="1"/>
  <c r="C335" i="1"/>
  <c r="K335" i="1"/>
  <c r="B336" i="1"/>
  <c r="D336" i="1"/>
  <c r="E336" i="1"/>
  <c r="G336" i="1"/>
  <c r="K336" i="1"/>
  <c r="B337" i="1"/>
  <c r="D337" i="1"/>
  <c r="E337" i="1"/>
  <c r="G337" i="1"/>
  <c r="C337" i="1" s="1"/>
  <c r="K337" i="1"/>
  <c r="B338" i="1"/>
  <c r="D338" i="1"/>
  <c r="E338" i="1"/>
  <c r="G338" i="1"/>
  <c r="K338" i="1"/>
  <c r="B339" i="1"/>
  <c r="D339" i="1"/>
  <c r="E339" i="1"/>
  <c r="G339" i="1"/>
  <c r="K339" i="1"/>
  <c r="C339" i="1" s="1"/>
  <c r="B340" i="1"/>
  <c r="D340" i="1"/>
  <c r="E340" i="1"/>
  <c r="G340" i="1"/>
  <c r="C340" i="1" s="1"/>
  <c r="K340" i="1"/>
  <c r="B341" i="1"/>
  <c r="D341" i="1"/>
  <c r="E341" i="1"/>
  <c r="G341" i="1"/>
  <c r="C341" i="1" s="1"/>
  <c r="K341" i="1"/>
  <c r="B342" i="1"/>
  <c r="D342" i="1"/>
  <c r="E342" i="1"/>
  <c r="G342" i="1"/>
  <c r="K342" i="1"/>
  <c r="B343" i="1"/>
  <c r="D343" i="1"/>
  <c r="E343" i="1"/>
  <c r="G343" i="1"/>
  <c r="K343" i="1"/>
  <c r="B344" i="1"/>
  <c r="D344" i="1"/>
  <c r="E344" i="1"/>
  <c r="G344" i="1"/>
  <c r="K344" i="1"/>
  <c r="B345" i="1"/>
  <c r="D345" i="1"/>
  <c r="E345" i="1"/>
  <c r="G345" i="1"/>
  <c r="K345" i="1"/>
  <c r="C345" i="1" s="1"/>
  <c r="B346" i="1"/>
  <c r="D346" i="1"/>
  <c r="E346" i="1"/>
  <c r="G346" i="1"/>
  <c r="K346" i="1"/>
  <c r="B347" i="1"/>
  <c r="D347" i="1"/>
  <c r="E347" i="1"/>
  <c r="G347" i="1"/>
  <c r="K347" i="1"/>
  <c r="B348" i="1"/>
  <c r="D348" i="1"/>
  <c r="E348" i="1"/>
  <c r="G348" i="1"/>
  <c r="C348" i="1"/>
  <c r="K348" i="1"/>
  <c r="B349" i="1"/>
  <c r="D349" i="1"/>
  <c r="E349" i="1"/>
  <c r="G349" i="1"/>
  <c r="K349" i="1"/>
  <c r="C349" i="1" s="1"/>
  <c r="B350" i="1"/>
  <c r="D350" i="1"/>
  <c r="E350" i="1"/>
  <c r="G350" i="1"/>
  <c r="K350" i="1"/>
  <c r="B351" i="1"/>
  <c r="D351" i="1"/>
  <c r="E351" i="1"/>
  <c r="G351" i="1"/>
  <c r="K351" i="1"/>
  <c r="B352" i="1"/>
  <c r="D352" i="1"/>
  <c r="E352" i="1"/>
  <c r="G352" i="1"/>
  <c r="K352" i="1"/>
  <c r="B353" i="1"/>
  <c r="C353" i="1"/>
  <c r="D353" i="1"/>
  <c r="E353" i="1"/>
  <c r="G353" i="1"/>
  <c r="K353" i="1"/>
  <c r="B354" i="1"/>
  <c r="D354" i="1"/>
  <c r="E354" i="1"/>
  <c r="G354" i="1"/>
  <c r="C354" i="1" s="1"/>
  <c r="K354" i="1"/>
  <c r="B355" i="1"/>
  <c r="D355" i="1"/>
  <c r="E355" i="1"/>
  <c r="G355" i="1"/>
  <c r="K355" i="1"/>
  <c r="B356" i="1"/>
  <c r="D356" i="1"/>
  <c r="E356" i="1"/>
  <c r="G356" i="1"/>
  <c r="K356" i="1"/>
  <c r="B357" i="1"/>
  <c r="D357" i="1"/>
  <c r="E357" i="1"/>
  <c r="G357" i="1"/>
  <c r="C357" i="1"/>
  <c r="K357" i="1"/>
  <c r="B358" i="1"/>
  <c r="D358" i="1"/>
  <c r="E358" i="1"/>
  <c r="G358" i="1"/>
  <c r="C358" i="1"/>
  <c r="K358" i="1"/>
  <c r="B359" i="1"/>
  <c r="D359" i="1"/>
  <c r="E359" i="1"/>
  <c r="G359" i="1"/>
  <c r="K359" i="1"/>
  <c r="C359" i="1" s="1"/>
  <c r="B360" i="1"/>
  <c r="D360" i="1"/>
  <c r="E360" i="1"/>
  <c r="G360" i="1"/>
  <c r="K360" i="1"/>
  <c r="B361" i="1"/>
  <c r="D361" i="1"/>
  <c r="E361" i="1"/>
  <c r="G361" i="1"/>
  <c r="K361" i="1"/>
  <c r="B362" i="1"/>
  <c r="D362" i="1"/>
  <c r="E362" i="1"/>
  <c r="G362" i="1"/>
  <c r="C362" i="1"/>
  <c r="K362" i="1"/>
  <c r="B363" i="1"/>
  <c r="D363" i="1"/>
  <c r="E363" i="1"/>
  <c r="G363" i="1"/>
  <c r="K363" i="1"/>
  <c r="C363" i="1" s="1"/>
  <c r="B364" i="1"/>
  <c r="D364" i="1"/>
  <c r="E364" i="1"/>
  <c r="G364" i="1"/>
  <c r="K364" i="1"/>
  <c r="B365" i="1"/>
  <c r="D365" i="1"/>
  <c r="E365" i="1"/>
  <c r="G365" i="1"/>
  <c r="K365" i="1"/>
  <c r="B366" i="1"/>
  <c r="D366" i="1"/>
  <c r="E366" i="1"/>
  <c r="G366" i="1"/>
  <c r="C366" i="1"/>
  <c r="K366" i="1"/>
  <c r="B367" i="1"/>
  <c r="D367" i="1"/>
  <c r="E367" i="1"/>
  <c r="G367" i="1"/>
  <c r="K367" i="1"/>
  <c r="B368" i="1"/>
  <c r="D368" i="1"/>
  <c r="E368" i="1"/>
  <c r="G368" i="1"/>
  <c r="K368" i="1"/>
  <c r="B369" i="1"/>
  <c r="D369" i="1"/>
  <c r="E369" i="1"/>
  <c r="G369" i="1"/>
  <c r="C369" i="1"/>
  <c r="K369" i="1"/>
  <c r="B370" i="1"/>
  <c r="D370" i="1"/>
  <c r="E370" i="1"/>
  <c r="G370" i="1"/>
  <c r="C370" i="1"/>
  <c r="K370" i="1"/>
  <c r="B371" i="1"/>
  <c r="D371" i="1"/>
  <c r="E371" i="1"/>
  <c r="G371" i="1"/>
  <c r="K371" i="1"/>
  <c r="B372" i="1"/>
  <c r="D372" i="1"/>
  <c r="E372" i="1"/>
  <c r="G372" i="1"/>
  <c r="K372" i="1"/>
  <c r="B373" i="1"/>
  <c r="C373" i="1"/>
  <c r="D373" i="1"/>
  <c r="E373" i="1"/>
  <c r="G373" i="1"/>
  <c r="K373" i="1"/>
  <c r="B374" i="1"/>
  <c r="D374" i="1"/>
  <c r="E374" i="1"/>
  <c r="G374" i="1"/>
  <c r="K374" i="1"/>
  <c r="B375" i="1"/>
  <c r="D375" i="1"/>
  <c r="E375" i="1"/>
  <c r="G375" i="1"/>
  <c r="K375" i="1"/>
  <c r="B376" i="1"/>
  <c r="D376" i="1"/>
  <c r="E376" i="1"/>
  <c r="G376" i="1"/>
  <c r="C376" i="1" s="1"/>
  <c r="K376" i="1"/>
  <c r="B377" i="1"/>
  <c r="D377" i="1"/>
  <c r="E377" i="1"/>
  <c r="G377" i="1"/>
  <c r="C377" i="1" s="1"/>
  <c r="K377" i="1"/>
  <c r="B378" i="1"/>
  <c r="D378" i="1"/>
  <c r="E378" i="1"/>
  <c r="G378" i="1"/>
  <c r="K378" i="1"/>
  <c r="B379" i="1"/>
  <c r="D379" i="1"/>
  <c r="E379" i="1"/>
  <c r="G379" i="1"/>
  <c r="C379" i="1" s="1"/>
  <c r="K379" i="1"/>
  <c r="B380" i="1"/>
  <c r="D380" i="1"/>
  <c r="E380" i="1"/>
  <c r="G380" i="1"/>
  <c r="C380" i="1"/>
  <c r="K380" i="1"/>
  <c r="B381" i="1"/>
  <c r="D381" i="1"/>
  <c r="E381" i="1"/>
  <c r="G381" i="1"/>
  <c r="K381" i="1"/>
  <c r="B382" i="1"/>
  <c r="D382" i="1"/>
  <c r="E382" i="1"/>
  <c r="G382" i="1"/>
  <c r="K382" i="1"/>
  <c r="B383" i="1"/>
  <c r="D383" i="1"/>
  <c r="E383" i="1"/>
  <c r="G383" i="1"/>
  <c r="C383" i="1" s="1"/>
  <c r="K383" i="1"/>
  <c r="B384" i="1"/>
  <c r="D384" i="1"/>
  <c r="E384" i="1"/>
  <c r="G384" i="1"/>
  <c r="C384" i="1" s="1"/>
  <c r="K384" i="1"/>
  <c r="B385" i="1"/>
  <c r="D385" i="1"/>
  <c r="E385" i="1"/>
  <c r="G385" i="1"/>
  <c r="K385" i="1"/>
  <c r="B386" i="1"/>
  <c r="D386" i="1"/>
  <c r="E386" i="1"/>
  <c r="G386" i="1"/>
  <c r="K386" i="1"/>
  <c r="B387" i="1"/>
  <c r="D387" i="1"/>
  <c r="E387" i="1"/>
  <c r="G387" i="1"/>
  <c r="C387" i="1" s="1"/>
  <c r="K387" i="1"/>
  <c r="B388" i="1"/>
  <c r="D388" i="1"/>
  <c r="E388" i="1"/>
  <c r="G388" i="1"/>
  <c r="K388" i="1"/>
  <c r="B389" i="1"/>
  <c r="D389" i="1"/>
  <c r="E389" i="1"/>
  <c r="G389" i="1"/>
  <c r="C389" i="1" s="1"/>
  <c r="K389" i="1"/>
  <c r="B390" i="1"/>
  <c r="D390" i="1"/>
  <c r="E390" i="1"/>
  <c r="G390" i="1"/>
  <c r="C390" i="1"/>
  <c r="K390" i="1"/>
  <c r="B391" i="1"/>
  <c r="D391" i="1"/>
  <c r="E391" i="1"/>
  <c r="G391" i="1"/>
  <c r="K391" i="1"/>
  <c r="C391" i="1" s="1"/>
  <c r="B392" i="1"/>
  <c r="D392" i="1"/>
  <c r="E392" i="1"/>
  <c r="G392" i="1"/>
  <c r="K392" i="1"/>
  <c r="B393" i="1"/>
  <c r="D393" i="1"/>
  <c r="E393" i="1"/>
  <c r="G393" i="1"/>
  <c r="K393" i="1"/>
  <c r="C393" i="1"/>
  <c r="B394" i="1"/>
  <c r="D394" i="1"/>
  <c r="E394" i="1"/>
  <c r="G394" i="1"/>
  <c r="K394" i="1"/>
  <c r="B395" i="1"/>
  <c r="D395" i="1"/>
  <c r="E395" i="1"/>
  <c r="G395" i="1"/>
  <c r="K395" i="1"/>
  <c r="B396" i="1"/>
  <c r="D396" i="1"/>
  <c r="E396" i="1"/>
  <c r="G396" i="1"/>
  <c r="K396" i="1"/>
  <c r="B397" i="1"/>
  <c r="D397" i="1"/>
  <c r="E397" i="1"/>
  <c r="G397" i="1"/>
  <c r="K397" i="1"/>
  <c r="B398" i="1"/>
  <c r="D398" i="1"/>
  <c r="E398" i="1"/>
  <c r="G398" i="1"/>
  <c r="C398" i="1"/>
  <c r="K398" i="1"/>
  <c r="B399" i="1"/>
  <c r="D399" i="1"/>
  <c r="E399" i="1"/>
  <c r="G399" i="1"/>
  <c r="K399" i="1"/>
  <c r="B400" i="1"/>
  <c r="D400" i="1"/>
  <c r="E400" i="1"/>
  <c r="G400" i="1"/>
  <c r="K400" i="1"/>
  <c r="B401" i="1"/>
  <c r="D401" i="1"/>
  <c r="E401" i="1"/>
  <c r="G401" i="1"/>
  <c r="C401" i="1"/>
  <c r="K401" i="1"/>
  <c r="B402" i="1"/>
  <c r="D402" i="1"/>
  <c r="E402" i="1"/>
  <c r="G402" i="1"/>
  <c r="K402" i="1"/>
  <c r="B403" i="1"/>
  <c r="D403" i="1"/>
  <c r="E403" i="1"/>
  <c r="G403" i="1"/>
  <c r="K403" i="1"/>
  <c r="B404" i="1"/>
  <c r="D404" i="1"/>
  <c r="E404" i="1"/>
  <c r="G404" i="1"/>
  <c r="K404" i="1"/>
  <c r="B405" i="1"/>
  <c r="D405" i="1"/>
  <c r="E405" i="1"/>
  <c r="G405" i="1"/>
  <c r="K405" i="1"/>
  <c r="B406" i="1"/>
  <c r="D406" i="1"/>
  <c r="E406" i="1"/>
  <c r="G406" i="1"/>
  <c r="K406" i="1"/>
  <c r="B407" i="1"/>
  <c r="D407" i="1"/>
  <c r="E407" i="1"/>
  <c r="G407" i="1"/>
  <c r="C407" i="1" s="1"/>
  <c r="K407" i="1"/>
  <c r="B408" i="1"/>
  <c r="D408" i="1"/>
  <c r="E408" i="1"/>
  <c r="G408" i="1"/>
  <c r="K408" i="1"/>
  <c r="B409" i="1"/>
  <c r="D409" i="1"/>
  <c r="E409" i="1"/>
  <c r="G409" i="1"/>
  <c r="K409" i="1"/>
  <c r="C409" i="1"/>
  <c r="B410" i="1"/>
  <c r="D410" i="1"/>
  <c r="E410" i="1"/>
  <c r="G410" i="1"/>
  <c r="K410" i="1"/>
  <c r="B411" i="1"/>
  <c r="D411" i="1"/>
  <c r="E411" i="1"/>
  <c r="G411" i="1"/>
  <c r="K411" i="1"/>
  <c r="B412" i="1"/>
  <c r="D412" i="1"/>
  <c r="E412" i="1"/>
  <c r="G412" i="1"/>
  <c r="C412" i="1" s="1"/>
  <c r="K412" i="1"/>
  <c r="B413" i="1"/>
  <c r="D413" i="1"/>
  <c r="E413" i="1"/>
  <c r="G413" i="1"/>
  <c r="C413" i="1" s="1"/>
  <c r="K413" i="1"/>
  <c r="B414" i="1"/>
  <c r="D414" i="1"/>
  <c r="E414" i="1"/>
  <c r="G414" i="1"/>
  <c r="K414" i="1"/>
  <c r="B415" i="1"/>
  <c r="D415" i="1"/>
  <c r="E415" i="1"/>
  <c r="G415" i="1"/>
  <c r="K415" i="1"/>
  <c r="B416" i="1"/>
  <c r="D416" i="1"/>
  <c r="E416" i="1"/>
  <c r="G416" i="1"/>
  <c r="K416" i="1"/>
  <c r="B417" i="1"/>
  <c r="D417" i="1"/>
  <c r="E417" i="1"/>
  <c r="G417" i="1"/>
  <c r="C417" i="1" s="1"/>
  <c r="K417" i="1"/>
  <c r="B418" i="1"/>
  <c r="D418" i="1"/>
  <c r="E418" i="1"/>
  <c r="G418" i="1"/>
  <c r="K418" i="1"/>
  <c r="B419" i="1"/>
  <c r="D419" i="1"/>
  <c r="E419" i="1"/>
  <c r="G419" i="1"/>
  <c r="K419" i="1"/>
  <c r="B420" i="1"/>
  <c r="D420" i="1"/>
  <c r="E420" i="1"/>
  <c r="G420" i="1"/>
  <c r="K420" i="1"/>
  <c r="B421" i="1"/>
  <c r="D421" i="1"/>
  <c r="E421" i="1"/>
  <c r="G421" i="1"/>
  <c r="C421" i="1" s="1"/>
  <c r="K421" i="1"/>
  <c r="B422" i="1"/>
  <c r="D422" i="1"/>
  <c r="E422" i="1"/>
  <c r="G422" i="1"/>
  <c r="K422" i="1"/>
  <c r="B423" i="1"/>
  <c r="D423" i="1"/>
  <c r="E423" i="1"/>
  <c r="G423" i="1"/>
  <c r="K423" i="1"/>
  <c r="C423" i="1" s="1"/>
  <c r="B424" i="1"/>
  <c r="D424" i="1"/>
  <c r="E424" i="1"/>
  <c r="G424" i="1"/>
  <c r="K424" i="1"/>
  <c r="B425" i="1"/>
  <c r="D425" i="1"/>
  <c r="E425" i="1"/>
  <c r="G425" i="1"/>
  <c r="K425" i="1"/>
  <c r="B426" i="1"/>
  <c r="D426" i="1"/>
  <c r="E426" i="1"/>
  <c r="G426" i="1"/>
  <c r="C426" i="1"/>
  <c r="K426" i="1"/>
  <c r="B427" i="1"/>
  <c r="D427" i="1"/>
  <c r="E427" i="1"/>
  <c r="G427" i="1"/>
  <c r="C427" i="1" s="1"/>
  <c r="K427" i="1"/>
  <c r="B428" i="1"/>
  <c r="D428" i="1"/>
  <c r="E428" i="1"/>
  <c r="G428" i="1"/>
  <c r="K428" i="1"/>
  <c r="B429" i="1"/>
  <c r="D429" i="1"/>
  <c r="E429" i="1"/>
  <c r="G429" i="1"/>
  <c r="C429" i="1" s="1"/>
  <c r="K429" i="1"/>
  <c r="B430" i="1"/>
  <c r="D430" i="1"/>
  <c r="E430" i="1"/>
  <c r="G430" i="1"/>
  <c r="K430" i="1"/>
  <c r="B431" i="1"/>
  <c r="D431" i="1"/>
  <c r="E431" i="1"/>
  <c r="G431" i="1"/>
  <c r="K431" i="1"/>
  <c r="B432" i="1"/>
  <c r="D432" i="1"/>
  <c r="E432" i="1"/>
  <c r="G432" i="1"/>
  <c r="K432" i="1"/>
  <c r="B433" i="1"/>
  <c r="D433" i="1"/>
  <c r="E433" i="1"/>
  <c r="G433" i="1"/>
  <c r="C433" i="1"/>
  <c r="K433" i="1"/>
  <c r="B434" i="1"/>
  <c r="C434" i="1"/>
  <c r="D434" i="1"/>
  <c r="E434" i="1"/>
  <c r="B435" i="1"/>
  <c r="C435" i="1"/>
  <c r="D435" i="1"/>
  <c r="E435" i="1"/>
  <c r="B436" i="1"/>
  <c r="C436" i="1"/>
  <c r="D436" i="1"/>
  <c r="E436" i="1"/>
  <c r="B437" i="1"/>
  <c r="C437" i="1"/>
  <c r="D437" i="1"/>
  <c r="E437" i="1"/>
  <c r="B438" i="1"/>
  <c r="C438" i="1"/>
  <c r="D438" i="1"/>
  <c r="E438" i="1"/>
  <c r="B439" i="1"/>
  <c r="C439" i="1"/>
  <c r="D439" i="1"/>
  <c r="E439" i="1"/>
  <c r="B440" i="1"/>
  <c r="C440" i="1"/>
  <c r="D440" i="1"/>
  <c r="E440" i="1"/>
  <c r="B441" i="1"/>
  <c r="C441" i="1"/>
  <c r="D441" i="1"/>
  <c r="E441" i="1"/>
  <c r="B442" i="1"/>
  <c r="C442" i="1"/>
  <c r="D442" i="1"/>
  <c r="E442" i="1"/>
  <c r="B443" i="1"/>
  <c r="C443" i="1"/>
  <c r="D443" i="1"/>
  <c r="E443" i="1"/>
  <c r="B444" i="1"/>
  <c r="C444" i="1"/>
  <c r="D444" i="1"/>
  <c r="E444" i="1"/>
  <c r="B445" i="1"/>
  <c r="C445" i="1"/>
  <c r="D445" i="1"/>
  <c r="E445" i="1"/>
  <c r="B446" i="1"/>
  <c r="D446" i="1"/>
  <c r="E446" i="1"/>
  <c r="G446" i="1"/>
  <c r="C446" i="1" s="1"/>
  <c r="B447" i="1"/>
  <c r="D447" i="1"/>
  <c r="E447" i="1"/>
  <c r="G447" i="1"/>
  <c r="C447" i="1" s="1"/>
  <c r="B448" i="1"/>
  <c r="D448" i="1"/>
  <c r="E448" i="1"/>
  <c r="G448" i="1"/>
  <c r="C448" i="1" s="1"/>
  <c r="K448" i="1"/>
  <c r="B449" i="1"/>
  <c r="D449" i="1"/>
  <c r="E449" i="1"/>
  <c r="G449" i="1"/>
  <c r="C449" i="1" s="1"/>
  <c r="K449" i="1"/>
  <c r="B450" i="1"/>
  <c r="D450" i="1"/>
  <c r="E450" i="1"/>
  <c r="G450" i="1"/>
  <c r="C450" i="1" s="1"/>
  <c r="K450" i="1"/>
  <c r="B451" i="1"/>
  <c r="D451" i="1"/>
  <c r="E451" i="1"/>
  <c r="G451" i="1"/>
  <c r="C451" i="1"/>
  <c r="K451" i="1"/>
  <c r="B452" i="1"/>
  <c r="D452" i="1"/>
  <c r="E452" i="1"/>
  <c r="G452" i="1"/>
  <c r="C452" i="1" s="1"/>
  <c r="K452" i="1"/>
  <c r="B453" i="1"/>
  <c r="D453" i="1"/>
  <c r="E453" i="1"/>
  <c r="G453" i="1"/>
  <c r="C453" i="1" s="1"/>
  <c r="K453" i="1"/>
  <c r="B454" i="1"/>
  <c r="D454" i="1"/>
  <c r="E454" i="1"/>
  <c r="G454" i="1"/>
  <c r="K454" i="1"/>
  <c r="B455" i="1"/>
  <c r="D455" i="1"/>
  <c r="E455" i="1"/>
  <c r="G455" i="1"/>
  <c r="K455" i="1"/>
  <c r="B456" i="1"/>
  <c r="D456" i="1"/>
  <c r="E456" i="1"/>
  <c r="G456" i="1"/>
  <c r="C456" i="1" s="1"/>
  <c r="K456" i="1"/>
  <c r="B457" i="1"/>
  <c r="D457" i="1"/>
  <c r="E457" i="1"/>
  <c r="G457" i="1"/>
  <c r="C457" i="1"/>
  <c r="K457" i="1"/>
  <c r="B458" i="1"/>
  <c r="D458" i="1"/>
  <c r="E458" i="1"/>
  <c r="G458" i="1"/>
  <c r="K458" i="1"/>
  <c r="B459" i="1"/>
  <c r="D459" i="1"/>
  <c r="E459" i="1"/>
  <c r="G459" i="1"/>
  <c r="K459" i="1"/>
  <c r="C459" i="1" s="1"/>
  <c r="B460" i="1"/>
  <c r="D460" i="1"/>
  <c r="E460" i="1"/>
  <c r="G460" i="1"/>
  <c r="C460" i="1" s="1"/>
  <c r="K460" i="1"/>
  <c r="B461" i="1"/>
  <c r="D461" i="1"/>
  <c r="E461" i="1"/>
  <c r="G461" i="1"/>
  <c r="K461" i="1"/>
  <c r="B462" i="1"/>
  <c r="D462" i="1"/>
  <c r="E462" i="1"/>
  <c r="G462" i="1"/>
  <c r="K462" i="1"/>
  <c r="B463" i="1"/>
  <c r="D463" i="1"/>
  <c r="E463" i="1"/>
  <c r="G463" i="1"/>
  <c r="K463" i="1"/>
  <c r="B464" i="1"/>
  <c r="D464" i="1"/>
  <c r="E464" i="1"/>
  <c r="G464" i="1"/>
  <c r="C464" i="1" s="1"/>
  <c r="K464" i="1"/>
  <c r="B465" i="1"/>
  <c r="D465" i="1"/>
  <c r="E465" i="1"/>
  <c r="G465" i="1"/>
  <c r="C465" i="1"/>
  <c r="K465" i="1"/>
  <c r="B466" i="1"/>
  <c r="D466" i="1"/>
  <c r="E466" i="1"/>
  <c r="G466" i="1"/>
  <c r="K466" i="1"/>
  <c r="C466" i="1" s="1"/>
  <c r="B467" i="1"/>
  <c r="D467" i="1"/>
  <c r="E467" i="1"/>
  <c r="G467" i="1"/>
  <c r="C467" i="1" s="1"/>
  <c r="K467" i="1"/>
  <c r="B468" i="1"/>
  <c r="D468" i="1"/>
  <c r="E468" i="1"/>
  <c r="G468" i="1"/>
  <c r="K468" i="1"/>
  <c r="B469" i="1"/>
  <c r="D469" i="1"/>
  <c r="E469" i="1"/>
  <c r="G469" i="1"/>
  <c r="K469" i="1"/>
  <c r="B470" i="1"/>
  <c r="D470" i="1"/>
  <c r="E470" i="1"/>
  <c r="G470" i="1"/>
  <c r="C470" i="1" s="1"/>
  <c r="K470" i="1"/>
  <c r="B471" i="1"/>
  <c r="D471" i="1"/>
  <c r="E471" i="1"/>
  <c r="G471" i="1"/>
  <c r="C471" i="1"/>
  <c r="K471" i="1"/>
  <c r="B472" i="1"/>
  <c r="D472" i="1"/>
  <c r="E472" i="1"/>
  <c r="G472" i="1"/>
  <c r="K472" i="1"/>
  <c r="C472" i="1" s="1"/>
  <c r="B473" i="1"/>
  <c r="D473" i="1"/>
  <c r="E473" i="1"/>
  <c r="G473" i="1"/>
  <c r="C473" i="1"/>
  <c r="K473" i="1"/>
  <c r="B474" i="1"/>
  <c r="D474" i="1"/>
  <c r="E474" i="1"/>
  <c r="G474" i="1"/>
  <c r="K474" i="1"/>
  <c r="B475" i="1"/>
  <c r="D475" i="1"/>
  <c r="E475" i="1"/>
  <c r="G475" i="1"/>
  <c r="C475" i="1" s="1"/>
  <c r="K475" i="1"/>
  <c r="B476" i="1"/>
  <c r="D476" i="1"/>
  <c r="E476" i="1"/>
  <c r="G476" i="1"/>
  <c r="K476" i="1"/>
  <c r="B477" i="1"/>
  <c r="D477" i="1"/>
  <c r="E477" i="1"/>
  <c r="G477" i="1"/>
  <c r="K477" i="1"/>
  <c r="B478" i="1"/>
  <c r="D478" i="1"/>
  <c r="E478" i="1"/>
  <c r="G478" i="1"/>
  <c r="C478" i="1"/>
  <c r="K478" i="1"/>
  <c r="B479" i="1"/>
  <c r="D479" i="1"/>
  <c r="E479" i="1"/>
  <c r="G479" i="1"/>
  <c r="C479" i="1"/>
  <c r="K479" i="1"/>
  <c r="B480" i="1"/>
  <c r="D480" i="1"/>
  <c r="E480" i="1"/>
  <c r="G480" i="1"/>
  <c r="C480" i="1"/>
  <c r="K480" i="1"/>
  <c r="B481" i="1"/>
  <c r="D481" i="1"/>
  <c r="E481" i="1"/>
  <c r="G481" i="1"/>
  <c r="C481" i="1" s="1"/>
  <c r="K481" i="1"/>
  <c r="B482" i="1"/>
  <c r="D482" i="1"/>
  <c r="E482" i="1"/>
  <c r="G482" i="1"/>
  <c r="K482" i="1"/>
  <c r="B483" i="1"/>
  <c r="D483" i="1"/>
  <c r="E483" i="1"/>
  <c r="G483" i="1"/>
  <c r="K483" i="1"/>
  <c r="B484" i="1"/>
  <c r="D484" i="1"/>
  <c r="E484" i="1"/>
  <c r="G484" i="1"/>
  <c r="C484" i="1" s="1"/>
  <c r="K484" i="1"/>
  <c r="B485" i="1"/>
  <c r="D485" i="1"/>
  <c r="E485" i="1"/>
  <c r="G485" i="1"/>
  <c r="C485" i="1"/>
  <c r="K485" i="1"/>
  <c r="B486" i="1"/>
  <c r="D486" i="1"/>
  <c r="E486" i="1"/>
  <c r="G486" i="1"/>
  <c r="K486" i="1"/>
  <c r="C486" i="1" s="1"/>
  <c r="B487" i="1"/>
  <c r="D487" i="1"/>
  <c r="E487" i="1"/>
  <c r="G487" i="1"/>
  <c r="C487" i="1"/>
  <c r="K487" i="1"/>
  <c r="B488" i="1"/>
  <c r="D488" i="1"/>
  <c r="E488" i="1"/>
  <c r="G488" i="1"/>
  <c r="C488" i="1" s="1"/>
  <c r="K488" i="1"/>
  <c r="B489" i="1"/>
  <c r="D489" i="1"/>
  <c r="E489" i="1"/>
  <c r="G489" i="1"/>
  <c r="C489" i="1"/>
  <c r="K489" i="1"/>
  <c r="B490" i="1"/>
  <c r="D490" i="1"/>
  <c r="E490" i="1"/>
  <c r="G490" i="1"/>
  <c r="C490" i="1"/>
  <c r="K490" i="1"/>
  <c r="B491" i="1"/>
  <c r="D491" i="1"/>
  <c r="E491" i="1"/>
  <c r="G491" i="1"/>
  <c r="K491" i="1"/>
  <c r="B492" i="1"/>
  <c r="C492" i="1"/>
  <c r="D492" i="1"/>
  <c r="E492" i="1"/>
  <c r="G492" i="1"/>
  <c r="K492" i="1"/>
  <c r="B493" i="1"/>
  <c r="D493" i="1"/>
  <c r="E493" i="1"/>
  <c r="G493" i="1"/>
  <c r="C493" i="1" s="1"/>
  <c r="K493" i="1"/>
  <c r="B494" i="1"/>
  <c r="D494" i="1"/>
  <c r="E494" i="1"/>
  <c r="G494" i="1"/>
  <c r="K494" i="1"/>
  <c r="B495" i="1"/>
  <c r="D495" i="1"/>
  <c r="E495" i="1"/>
  <c r="G495" i="1"/>
  <c r="K495" i="1"/>
  <c r="B496" i="1"/>
  <c r="D496" i="1"/>
  <c r="E496" i="1"/>
  <c r="G496" i="1"/>
  <c r="C496" i="1" s="1"/>
  <c r="K496" i="1"/>
  <c r="B497" i="1"/>
  <c r="D497" i="1"/>
  <c r="E497" i="1"/>
  <c r="G497" i="1"/>
  <c r="K497" i="1"/>
  <c r="B498" i="1"/>
  <c r="D498" i="1"/>
  <c r="E498" i="1"/>
  <c r="G498" i="1"/>
  <c r="C498" i="1" s="1"/>
  <c r="K498" i="1"/>
  <c r="B499" i="1"/>
  <c r="D499" i="1"/>
  <c r="E499" i="1"/>
  <c r="G499" i="1"/>
  <c r="C499" i="1"/>
  <c r="K499" i="1"/>
  <c r="B500" i="1"/>
  <c r="D500" i="1"/>
  <c r="E500" i="1"/>
  <c r="G500" i="1"/>
  <c r="K500" i="1"/>
  <c r="C500" i="1" s="1"/>
  <c r="B501" i="1"/>
  <c r="D501" i="1"/>
  <c r="E501" i="1"/>
  <c r="G501" i="1"/>
  <c r="C501" i="1"/>
  <c r="K501" i="1"/>
  <c r="B502" i="1"/>
  <c r="D502" i="1"/>
  <c r="E502" i="1"/>
  <c r="G502" i="1"/>
  <c r="C502" i="1" s="1"/>
  <c r="K502" i="1"/>
  <c r="B503" i="1"/>
  <c r="D503" i="1"/>
  <c r="E503" i="1"/>
  <c r="G503" i="1"/>
  <c r="C503" i="1"/>
  <c r="K503" i="1"/>
  <c r="B504" i="1"/>
  <c r="D504" i="1"/>
  <c r="E504" i="1"/>
  <c r="G504" i="1"/>
  <c r="K504" i="1"/>
  <c r="B505" i="1"/>
  <c r="D505" i="1"/>
  <c r="E505" i="1"/>
  <c r="G505" i="1"/>
  <c r="K505" i="1"/>
  <c r="B506" i="1"/>
  <c r="D506" i="1"/>
  <c r="E506" i="1"/>
  <c r="G506" i="1"/>
  <c r="K506" i="1"/>
  <c r="B507" i="1"/>
  <c r="D507" i="1"/>
  <c r="E507" i="1"/>
  <c r="G507" i="1"/>
  <c r="K507" i="1"/>
  <c r="B508" i="1"/>
  <c r="D508" i="1"/>
  <c r="E508" i="1"/>
  <c r="G508" i="1"/>
  <c r="C508" i="1" s="1"/>
  <c r="K508" i="1"/>
  <c r="B509" i="1"/>
  <c r="D509" i="1"/>
  <c r="E509" i="1"/>
  <c r="G509" i="1"/>
  <c r="K509" i="1"/>
  <c r="B510" i="1"/>
  <c r="D510" i="1"/>
  <c r="E510" i="1"/>
  <c r="G510" i="1"/>
  <c r="C510" i="1"/>
  <c r="K510" i="1"/>
  <c r="B511" i="1"/>
  <c r="D511" i="1"/>
  <c r="E511" i="1"/>
  <c r="G511" i="1"/>
  <c r="K511" i="1"/>
  <c r="B512" i="1"/>
  <c r="C512" i="1"/>
  <c r="D512" i="1"/>
  <c r="E512" i="1"/>
  <c r="G512" i="1"/>
  <c r="K512" i="1"/>
  <c r="B513" i="1"/>
  <c r="D513" i="1"/>
  <c r="E513" i="1"/>
  <c r="G513" i="1"/>
  <c r="K513" i="1"/>
  <c r="B514" i="1"/>
  <c r="D514" i="1"/>
  <c r="E514" i="1"/>
  <c r="G514" i="1"/>
  <c r="K514" i="1"/>
  <c r="C514" i="1"/>
  <c r="B515" i="1"/>
  <c r="D515" i="1"/>
  <c r="E515" i="1"/>
  <c r="G515" i="1"/>
  <c r="K515" i="1"/>
  <c r="B516" i="1"/>
  <c r="D516" i="1"/>
  <c r="E516" i="1"/>
  <c r="G516" i="1"/>
  <c r="K516" i="1"/>
  <c r="B517" i="1"/>
  <c r="D517" i="1"/>
  <c r="E517" i="1"/>
  <c r="G517" i="1"/>
  <c r="C517" i="1"/>
  <c r="K517" i="1"/>
  <c r="B518" i="1"/>
  <c r="D518" i="1"/>
  <c r="E518" i="1"/>
  <c r="G518" i="1"/>
  <c r="K518" i="1"/>
  <c r="B519" i="1"/>
  <c r="D519" i="1"/>
  <c r="E519" i="1"/>
  <c r="G519" i="1"/>
  <c r="K519" i="1"/>
  <c r="B520" i="1"/>
  <c r="D520" i="1"/>
  <c r="E520" i="1"/>
  <c r="G520" i="1"/>
  <c r="K520" i="1"/>
  <c r="C520" i="1" s="1"/>
  <c r="B521" i="1"/>
  <c r="D521" i="1"/>
  <c r="E521" i="1"/>
  <c r="G521" i="1"/>
  <c r="C521" i="1"/>
  <c r="K521" i="1"/>
  <c r="B522" i="1"/>
  <c r="D522" i="1"/>
  <c r="E522" i="1"/>
  <c r="G522" i="1"/>
  <c r="K522" i="1"/>
  <c r="B523" i="1"/>
  <c r="D523" i="1"/>
  <c r="E523" i="1"/>
  <c r="G523" i="1"/>
  <c r="C523" i="1" s="1"/>
  <c r="K523" i="1"/>
  <c r="B524" i="1"/>
  <c r="D524" i="1"/>
  <c r="E524" i="1"/>
  <c r="G524" i="1"/>
  <c r="C524" i="1"/>
  <c r="K524" i="1"/>
  <c r="B525" i="1"/>
  <c r="D525" i="1"/>
  <c r="E525" i="1"/>
  <c r="G525" i="1"/>
  <c r="K525" i="1"/>
  <c r="B526" i="1"/>
  <c r="D526" i="1"/>
  <c r="E526" i="1"/>
  <c r="G526" i="1"/>
  <c r="C526" i="1" s="1"/>
  <c r="K526" i="1"/>
  <c r="B527" i="1"/>
  <c r="D527" i="1"/>
  <c r="E527" i="1"/>
  <c r="G527" i="1"/>
  <c r="K527" i="1"/>
  <c r="B528" i="1"/>
  <c r="D528" i="1"/>
  <c r="E528" i="1"/>
  <c r="G528" i="1"/>
  <c r="C528" i="1" s="1"/>
  <c r="K528" i="1"/>
  <c r="B529" i="1"/>
  <c r="D529" i="1"/>
  <c r="E529" i="1"/>
  <c r="G529" i="1"/>
  <c r="K529" i="1"/>
  <c r="B530" i="1"/>
  <c r="D530" i="1"/>
  <c r="E530" i="1"/>
  <c r="G530" i="1"/>
  <c r="K530" i="1"/>
  <c r="C530" i="1" s="1"/>
  <c r="B531" i="1"/>
  <c r="D531" i="1"/>
  <c r="E531" i="1"/>
  <c r="G531" i="1"/>
  <c r="C531" i="1" s="1"/>
  <c r="K531" i="1"/>
  <c r="B532" i="1"/>
  <c r="D532" i="1"/>
  <c r="E532" i="1"/>
  <c r="G532" i="1"/>
  <c r="K532" i="1"/>
  <c r="B533" i="1"/>
  <c r="D533" i="1"/>
  <c r="E533" i="1"/>
  <c r="G533" i="1"/>
  <c r="K533" i="1"/>
  <c r="B534" i="1"/>
  <c r="D534" i="1"/>
  <c r="E534" i="1"/>
  <c r="G534" i="1"/>
  <c r="C534" i="1" s="1"/>
  <c r="K534" i="1"/>
  <c r="B535" i="1"/>
  <c r="D535" i="1"/>
  <c r="E535" i="1"/>
  <c r="G535" i="1"/>
  <c r="C535" i="1"/>
  <c r="K535" i="1"/>
  <c r="B536" i="1"/>
  <c r="D536" i="1"/>
  <c r="E536" i="1"/>
  <c r="G536" i="1"/>
  <c r="K536" i="1"/>
  <c r="C536" i="1" s="1"/>
  <c r="B537" i="1"/>
  <c r="D537" i="1"/>
  <c r="E537" i="1"/>
  <c r="G537" i="1"/>
  <c r="C537" i="1"/>
  <c r="K537" i="1"/>
  <c r="B538" i="1"/>
  <c r="D538" i="1"/>
  <c r="E538" i="1"/>
  <c r="G538" i="1"/>
  <c r="K538" i="1"/>
  <c r="B539" i="1"/>
  <c r="D539" i="1"/>
  <c r="E539" i="1"/>
  <c r="G539" i="1"/>
  <c r="K539" i="1"/>
  <c r="B540" i="1"/>
  <c r="D540" i="1"/>
  <c r="E540" i="1"/>
  <c r="G540" i="1"/>
  <c r="C540" i="1" s="1"/>
  <c r="K540" i="1"/>
  <c r="B541" i="1"/>
  <c r="D541" i="1"/>
  <c r="E541" i="1"/>
  <c r="G541" i="1"/>
  <c r="K541" i="1"/>
  <c r="B542" i="1"/>
  <c r="D542" i="1"/>
  <c r="E542" i="1"/>
  <c r="G542" i="1"/>
  <c r="C542" i="1"/>
  <c r="K542" i="1"/>
  <c r="B543" i="1"/>
  <c r="D543" i="1"/>
  <c r="E543" i="1"/>
  <c r="G543" i="1"/>
  <c r="C543" i="1"/>
  <c r="K543" i="1"/>
  <c r="B544" i="1"/>
  <c r="D544" i="1"/>
  <c r="E544" i="1"/>
  <c r="G544" i="1"/>
  <c r="C544" i="1"/>
  <c r="K544" i="1"/>
  <c r="B545" i="1"/>
  <c r="D545" i="1"/>
  <c r="E545" i="1"/>
  <c r="G545" i="1"/>
  <c r="C545" i="1" s="1"/>
  <c r="K545" i="1"/>
  <c r="B546" i="1"/>
  <c r="D546" i="1"/>
  <c r="E546" i="1"/>
  <c r="G546" i="1"/>
  <c r="K546" i="1"/>
  <c r="B547" i="1"/>
  <c r="D547" i="1"/>
  <c r="E547" i="1"/>
  <c r="G547" i="1"/>
  <c r="K547" i="1"/>
  <c r="B548" i="1"/>
  <c r="D548" i="1"/>
  <c r="E548" i="1"/>
  <c r="G548" i="1"/>
  <c r="C548" i="1" s="1"/>
  <c r="K548" i="1"/>
  <c r="B549" i="1"/>
  <c r="D549" i="1"/>
  <c r="E549" i="1"/>
  <c r="G549" i="1"/>
  <c r="C549" i="1"/>
  <c r="K549" i="1"/>
  <c r="B550" i="1"/>
  <c r="D550" i="1"/>
  <c r="E550" i="1"/>
  <c r="G550" i="1"/>
  <c r="K550" i="1"/>
  <c r="C550" i="1" s="1"/>
  <c r="B551" i="1"/>
  <c r="D551" i="1"/>
  <c r="E551" i="1"/>
  <c r="G551" i="1"/>
  <c r="C551" i="1"/>
  <c r="K551" i="1"/>
  <c r="B552" i="1"/>
  <c r="D552" i="1"/>
  <c r="E552" i="1"/>
  <c r="G552" i="1"/>
  <c r="C552" i="1" s="1"/>
  <c r="K552" i="1"/>
  <c r="B553" i="1"/>
  <c r="D553" i="1"/>
  <c r="E553" i="1"/>
  <c r="G553" i="1"/>
  <c r="C553" i="1"/>
  <c r="K553" i="1"/>
  <c r="B554" i="1"/>
  <c r="D554" i="1"/>
  <c r="E554" i="1"/>
  <c r="G554" i="1"/>
  <c r="C554" i="1"/>
  <c r="K554" i="1"/>
  <c r="B555" i="1"/>
  <c r="D555" i="1"/>
  <c r="E555" i="1"/>
  <c r="G555" i="1"/>
  <c r="K555" i="1"/>
  <c r="B556" i="1"/>
  <c r="C556" i="1"/>
  <c r="D556" i="1"/>
  <c r="E556" i="1"/>
  <c r="G556" i="1"/>
  <c r="K556" i="1"/>
  <c r="B557" i="1"/>
  <c r="D557" i="1"/>
  <c r="E557" i="1"/>
  <c r="G557" i="1"/>
  <c r="C557" i="1" s="1"/>
  <c r="K557" i="1"/>
  <c r="B558" i="1"/>
  <c r="D558" i="1"/>
  <c r="E558" i="1"/>
  <c r="G558" i="1"/>
  <c r="K558" i="1"/>
  <c r="B559" i="1"/>
  <c r="D559" i="1"/>
  <c r="E559" i="1"/>
  <c r="G559" i="1"/>
  <c r="K559" i="1"/>
  <c r="B560" i="1"/>
  <c r="D560" i="1"/>
  <c r="E560" i="1"/>
  <c r="G560" i="1"/>
  <c r="K560" i="1"/>
  <c r="B6" i="2"/>
  <c r="C6" i="2"/>
  <c r="E6" i="2"/>
  <c r="G6" i="2"/>
  <c r="F6" i="2"/>
  <c r="K6" i="2"/>
  <c r="N6" i="2"/>
  <c r="R6" i="2"/>
  <c r="V6" i="2" s="1"/>
  <c r="U6" i="2"/>
  <c r="B7" i="2"/>
  <c r="D7" i="2"/>
  <c r="C7" i="2"/>
  <c r="E7" i="2"/>
  <c r="F7" i="2"/>
  <c r="K7" i="2"/>
  <c r="O7" i="2" s="1"/>
  <c r="N7" i="2"/>
  <c r="R7" i="2"/>
  <c r="U7" i="2"/>
  <c r="B8" i="2"/>
  <c r="C8" i="2"/>
  <c r="E8" i="2"/>
  <c r="F8" i="2"/>
  <c r="K8" i="2"/>
  <c r="O8" i="2" s="1"/>
  <c r="N8" i="2"/>
  <c r="R8" i="2"/>
  <c r="V8" i="2" s="1"/>
  <c r="U8" i="2"/>
  <c r="B9" i="2"/>
  <c r="C9" i="2"/>
  <c r="E9" i="2"/>
  <c r="F9" i="2"/>
  <c r="K9" i="2"/>
  <c r="N9" i="2"/>
  <c r="R9" i="2"/>
  <c r="U9" i="2"/>
  <c r="B10" i="2"/>
  <c r="C10" i="2"/>
  <c r="E10" i="2"/>
  <c r="G10" i="2" s="1"/>
  <c r="F10" i="2"/>
  <c r="K10" i="2"/>
  <c r="N10" i="2"/>
  <c r="R10" i="2"/>
  <c r="V10" i="2" s="1"/>
  <c r="U10" i="2"/>
  <c r="B11" i="2"/>
  <c r="C11" i="2"/>
  <c r="E11" i="2"/>
  <c r="G11" i="2"/>
  <c r="F11" i="2"/>
  <c r="K11" i="2"/>
  <c r="O11" i="2" s="1"/>
  <c r="N11" i="2"/>
  <c r="R11" i="2"/>
  <c r="U11" i="2"/>
  <c r="B12" i="2"/>
  <c r="D12" i="2" s="1"/>
  <c r="C12" i="2"/>
  <c r="E12" i="2"/>
  <c r="F12" i="2"/>
  <c r="K12" i="2"/>
  <c r="O12" i="2" s="1"/>
  <c r="N12" i="2"/>
  <c r="R12" i="2"/>
  <c r="U12" i="2"/>
  <c r="B13" i="2"/>
  <c r="C13" i="2"/>
  <c r="D13" i="2" s="1"/>
  <c r="H13" i="2" s="1"/>
  <c r="E13" i="2"/>
  <c r="G13" i="2" s="1"/>
  <c r="F13" i="2"/>
  <c r="K13" i="2"/>
  <c r="N13" i="2"/>
  <c r="R13" i="2"/>
  <c r="V13" i="2" s="1"/>
  <c r="U13" i="2"/>
  <c r="B14" i="2"/>
  <c r="C14" i="2"/>
  <c r="E14" i="2"/>
  <c r="F14" i="2"/>
  <c r="K14" i="2"/>
  <c r="N14" i="2"/>
  <c r="O14" i="2" s="1"/>
  <c r="R14" i="2"/>
  <c r="U14" i="2"/>
  <c r="V14" i="2" s="1"/>
  <c r="B15" i="2"/>
  <c r="C15" i="2"/>
  <c r="E15" i="2"/>
  <c r="G15" i="2" s="1"/>
  <c r="F15" i="2"/>
  <c r="K15" i="2"/>
  <c r="O15" i="2"/>
  <c r="N15" i="2"/>
  <c r="R15" i="2"/>
  <c r="U15" i="2"/>
  <c r="B16" i="2"/>
  <c r="C16" i="2"/>
  <c r="E16" i="2"/>
  <c r="G16" i="2" s="1"/>
  <c r="F16" i="2"/>
  <c r="K16" i="2"/>
  <c r="N16" i="2"/>
  <c r="R16" i="2"/>
  <c r="U16" i="2"/>
  <c r="B17" i="2"/>
  <c r="C17" i="2"/>
  <c r="D17" i="2" s="1"/>
  <c r="H17" i="2" s="1"/>
  <c r="E17" i="2"/>
  <c r="G17" i="2" s="1"/>
  <c r="F17" i="2"/>
  <c r="K17" i="2"/>
  <c r="N17" i="2"/>
  <c r="R17" i="2"/>
  <c r="U17" i="2"/>
  <c r="B18" i="2"/>
  <c r="D18" i="2" s="1"/>
  <c r="C18" i="2"/>
  <c r="E18" i="2"/>
  <c r="F18" i="2"/>
  <c r="K18" i="2"/>
  <c r="N18" i="2"/>
  <c r="R18" i="2"/>
  <c r="U18" i="2"/>
  <c r="V18" i="2" s="1"/>
  <c r="B19" i="2"/>
  <c r="D19" i="2" s="1"/>
  <c r="C19" i="2"/>
  <c r="E19" i="2"/>
  <c r="F19" i="2"/>
  <c r="G19" i="2" s="1"/>
  <c r="H19" i="2" s="1"/>
  <c r="K19" i="2"/>
  <c r="N19" i="2"/>
  <c r="R19" i="2"/>
  <c r="U19" i="2"/>
  <c r="B20" i="2"/>
  <c r="C20" i="2"/>
  <c r="E20" i="2"/>
  <c r="F20" i="2"/>
  <c r="K20" i="2"/>
  <c r="N20" i="2"/>
  <c r="R20" i="2"/>
  <c r="V20" i="2" s="1"/>
  <c r="U20" i="2"/>
  <c r="B21" i="2"/>
  <c r="C21" i="2"/>
  <c r="E21" i="2"/>
  <c r="F21" i="2"/>
  <c r="K21" i="2"/>
  <c r="O21" i="2" s="1"/>
  <c r="N21" i="2"/>
  <c r="R21" i="2"/>
  <c r="U21" i="2"/>
  <c r="B22" i="2"/>
  <c r="C22" i="2"/>
  <c r="E22" i="2"/>
  <c r="F22" i="2"/>
  <c r="G22" i="2" s="1"/>
  <c r="K22" i="2"/>
  <c r="N22" i="2"/>
  <c r="R22" i="2"/>
  <c r="U22" i="2"/>
  <c r="B23" i="2"/>
  <c r="C23" i="2"/>
  <c r="E23" i="2"/>
  <c r="G23" i="2"/>
  <c r="H23" i="2" s="1"/>
  <c r="F23" i="2"/>
  <c r="K23" i="2"/>
  <c r="N23" i="2"/>
  <c r="R23" i="2"/>
  <c r="U23" i="2"/>
  <c r="V23" i="2"/>
  <c r="B24" i="2"/>
  <c r="C24" i="2"/>
  <c r="D24" i="2" s="1"/>
  <c r="E24" i="2"/>
  <c r="F24" i="2"/>
  <c r="K24" i="2"/>
  <c r="O24" i="2" s="1"/>
  <c r="N24" i="2"/>
  <c r="R24" i="2"/>
  <c r="U24" i="2"/>
  <c r="B25" i="2"/>
  <c r="C25" i="2"/>
  <c r="E25" i="2"/>
  <c r="F25" i="2"/>
  <c r="K25" i="2"/>
  <c r="N25" i="2"/>
  <c r="O25" i="2"/>
  <c r="R25" i="2"/>
  <c r="U25" i="2"/>
  <c r="B26" i="2"/>
  <c r="C26" i="2"/>
  <c r="E26" i="2"/>
  <c r="F26" i="2"/>
  <c r="K26" i="2"/>
  <c r="N26" i="2"/>
  <c r="O26" i="2" s="1"/>
  <c r="R26" i="2"/>
  <c r="V26" i="2" s="1"/>
  <c r="U26" i="2"/>
  <c r="B27" i="2"/>
  <c r="D27" i="2"/>
  <c r="C27" i="2"/>
  <c r="E27" i="2"/>
  <c r="F27" i="2"/>
  <c r="K27" i="2"/>
  <c r="O27" i="2" s="1"/>
  <c r="N27" i="2"/>
  <c r="R27" i="2"/>
  <c r="U27" i="2"/>
  <c r="B28" i="2"/>
  <c r="D28" i="2"/>
  <c r="H28" i="2" s="1"/>
  <c r="C28" i="2"/>
  <c r="E28" i="2"/>
  <c r="G28" i="2" s="1"/>
  <c r="F28" i="2"/>
  <c r="K28" i="2"/>
  <c r="N28" i="2"/>
  <c r="R28" i="2"/>
  <c r="U28" i="2"/>
  <c r="B29" i="2"/>
  <c r="C29" i="2"/>
  <c r="E29" i="2"/>
  <c r="F29" i="2"/>
  <c r="K29" i="2"/>
  <c r="N29" i="2"/>
  <c r="O29" i="2"/>
  <c r="R29" i="2"/>
  <c r="U29" i="2"/>
  <c r="B30" i="2"/>
  <c r="C30" i="2"/>
  <c r="E30" i="2"/>
  <c r="F30" i="2"/>
  <c r="K30" i="2"/>
  <c r="N30" i="2"/>
  <c r="O30" i="2" s="1"/>
  <c r="R30" i="2"/>
  <c r="U30" i="2"/>
  <c r="B31" i="2"/>
  <c r="D31" i="2" s="1"/>
  <c r="C31" i="2"/>
  <c r="E31" i="2"/>
  <c r="F31" i="2"/>
  <c r="G31" i="2"/>
  <c r="K31" i="2"/>
  <c r="N31" i="2"/>
  <c r="R31" i="2"/>
  <c r="V31" i="2" s="1"/>
  <c r="U31" i="2"/>
  <c r="B32" i="2"/>
  <c r="C32" i="2"/>
  <c r="D32" i="2"/>
  <c r="E32" i="2"/>
  <c r="F32" i="2"/>
  <c r="K32" i="2"/>
  <c r="O32" i="2" s="1"/>
  <c r="N32" i="2"/>
  <c r="R32" i="2"/>
  <c r="U32" i="2"/>
  <c r="B33" i="2"/>
  <c r="C33" i="2"/>
  <c r="E33" i="2"/>
  <c r="F33" i="2"/>
  <c r="K33" i="2"/>
  <c r="N33" i="2"/>
  <c r="R33" i="2"/>
  <c r="U33" i="2"/>
  <c r="B34" i="2"/>
  <c r="C34" i="2"/>
  <c r="E34" i="2"/>
  <c r="F34" i="2"/>
  <c r="K34" i="2"/>
  <c r="O34" i="2" s="1"/>
  <c r="N34" i="2"/>
  <c r="R34" i="2"/>
  <c r="U34" i="2"/>
  <c r="V34" i="2" s="1"/>
  <c r="B35" i="2"/>
  <c r="C35" i="2"/>
  <c r="E35" i="2"/>
  <c r="F35" i="2"/>
  <c r="K35" i="2"/>
  <c r="N35" i="2"/>
  <c r="R35" i="2"/>
  <c r="U35" i="2"/>
  <c r="V35" i="2" s="1"/>
  <c r="B36" i="2"/>
  <c r="C36" i="2"/>
  <c r="E36" i="2"/>
  <c r="F36" i="2"/>
  <c r="K36" i="2"/>
  <c r="O36" i="2" s="1"/>
  <c r="N36" i="2"/>
  <c r="R36" i="2"/>
  <c r="U36" i="2"/>
  <c r="B37" i="2"/>
  <c r="D37" i="2" s="1"/>
  <c r="C37" i="2"/>
  <c r="E37" i="2"/>
  <c r="G37" i="2" s="1"/>
  <c r="F37" i="2"/>
  <c r="K37" i="2"/>
  <c r="O37" i="2" s="1"/>
  <c r="N37" i="2"/>
  <c r="R37" i="2"/>
  <c r="U37" i="2"/>
  <c r="B38" i="2"/>
  <c r="C38" i="2"/>
  <c r="D38" i="2" s="1"/>
  <c r="E38" i="2"/>
  <c r="G38" i="2" s="1"/>
  <c r="H38" i="2" s="1"/>
  <c r="F38" i="2"/>
  <c r="K38" i="2"/>
  <c r="N38" i="2"/>
  <c r="R38" i="2"/>
  <c r="U38" i="2"/>
  <c r="V38" i="2"/>
  <c r="B39" i="2"/>
  <c r="C39" i="2"/>
  <c r="E39" i="2"/>
  <c r="F39" i="2"/>
  <c r="K39" i="2"/>
  <c r="N39" i="2"/>
  <c r="R39" i="2"/>
  <c r="U39" i="2"/>
  <c r="B40" i="2"/>
  <c r="C40" i="2"/>
  <c r="D40" i="2" s="1"/>
  <c r="E40" i="2"/>
  <c r="F40" i="2"/>
  <c r="K40" i="2"/>
  <c r="N40" i="2"/>
  <c r="R40" i="2"/>
  <c r="V40" i="2"/>
  <c r="U40" i="2"/>
  <c r="B41" i="2"/>
  <c r="D41" i="2" s="1"/>
  <c r="C41" i="2"/>
  <c r="E41" i="2"/>
  <c r="F41" i="2"/>
  <c r="K41" i="2"/>
  <c r="N41" i="2"/>
  <c r="R41" i="2"/>
  <c r="U41" i="2"/>
  <c r="B42" i="2"/>
  <c r="D42" i="2" s="1"/>
  <c r="H42" i="2" s="1"/>
  <c r="C42" i="2"/>
  <c r="E42" i="2"/>
  <c r="F42" i="2"/>
  <c r="K42" i="2"/>
  <c r="N42" i="2"/>
  <c r="R42" i="2"/>
  <c r="U42" i="2"/>
  <c r="B43" i="2"/>
  <c r="D43" i="2" s="1"/>
  <c r="H43" i="2" s="1"/>
  <c r="C43" i="2"/>
  <c r="E43" i="2"/>
  <c r="F43" i="2"/>
  <c r="K43" i="2"/>
  <c r="N43" i="2"/>
  <c r="R43" i="2"/>
  <c r="U43" i="2"/>
  <c r="B44" i="2"/>
  <c r="C44" i="2"/>
  <c r="E44" i="2"/>
  <c r="G44" i="2" s="1"/>
  <c r="F44" i="2"/>
  <c r="K44" i="2"/>
  <c r="N44" i="2"/>
  <c r="R44" i="2"/>
  <c r="V44" i="2" s="1"/>
  <c r="U44" i="2"/>
  <c r="B45" i="2"/>
  <c r="C45" i="2"/>
  <c r="E45" i="2"/>
  <c r="F45" i="2"/>
  <c r="K45" i="2"/>
  <c r="O45" i="2" s="1"/>
  <c r="N45" i="2"/>
  <c r="R45" i="2"/>
  <c r="U45" i="2"/>
  <c r="B46" i="2"/>
  <c r="C46" i="2"/>
  <c r="E46" i="2"/>
  <c r="F46" i="2"/>
  <c r="K46" i="2"/>
  <c r="N46" i="2"/>
  <c r="R46" i="2"/>
  <c r="U46" i="2"/>
  <c r="B47" i="2"/>
  <c r="C47" i="2"/>
  <c r="E47" i="2"/>
  <c r="F47" i="2"/>
  <c r="K47" i="2"/>
  <c r="O47" i="2"/>
  <c r="N47" i="2"/>
  <c r="R47" i="2"/>
  <c r="U47" i="2"/>
  <c r="B48" i="2"/>
  <c r="C48" i="2"/>
  <c r="E48" i="2"/>
  <c r="F48" i="2"/>
  <c r="K48" i="2"/>
  <c r="N48" i="2"/>
  <c r="R48" i="2"/>
  <c r="U48" i="2"/>
  <c r="V48" i="2" s="1"/>
  <c r="B49" i="2"/>
  <c r="C49" i="2"/>
  <c r="E49" i="2"/>
  <c r="G49" i="2" s="1"/>
  <c r="F49" i="2"/>
  <c r="K49" i="2"/>
  <c r="O49" i="2"/>
  <c r="N49" i="2"/>
  <c r="R49" i="2"/>
  <c r="U49" i="2"/>
  <c r="B50" i="2"/>
  <c r="C50" i="2"/>
  <c r="E50" i="2"/>
  <c r="F50" i="2"/>
  <c r="G50" i="2"/>
  <c r="K50" i="2"/>
  <c r="N50" i="2"/>
  <c r="R50" i="2"/>
  <c r="U50" i="2"/>
  <c r="B51" i="2"/>
  <c r="C51" i="2"/>
  <c r="E51" i="2"/>
  <c r="F51" i="2"/>
  <c r="K51" i="2"/>
  <c r="N51" i="2"/>
  <c r="O51" i="2" s="1"/>
  <c r="R51" i="2"/>
  <c r="U51" i="2"/>
  <c r="B52" i="2"/>
  <c r="C52" i="2"/>
  <c r="E52" i="2"/>
  <c r="F52" i="2"/>
  <c r="K52" i="2"/>
  <c r="N52" i="2"/>
  <c r="O52" i="2" s="1"/>
  <c r="R52" i="2"/>
  <c r="V52" i="2"/>
  <c r="U52" i="2"/>
  <c r="B53" i="2"/>
  <c r="C53" i="2"/>
  <c r="E53" i="2"/>
  <c r="F53" i="2"/>
  <c r="K53" i="2"/>
  <c r="O53" i="2" s="1"/>
  <c r="N53" i="2"/>
  <c r="R53" i="2"/>
  <c r="U53" i="2"/>
  <c r="B54" i="2"/>
  <c r="C54" i="2"/>
  <c r="E54" i="2"/>
  <c r="G54" i="2" s="1"/>
  <c r="F54" i="2"/>
  <c r="K54" i="2"/>
  <c r="O54" i="2"/>
  <c r="N54" i="2"/>
  <c r="R54" i="2"/>
  <c r="U54" i="2"/>
  <c r="V54" i="2"/>
  <c r="B55" i="2"/>
  <c r="C55" i="2"/>
  <c r="D55" i="2" s="1"/>
  <c r="E55" i="2"/>
  <c r="F55" i="2"/>
  <c r="K55" i="2"/>
  <c r="N55" i="2"/>
  <c r="R55" i="2"/>
  <c r="U55" i="2"/>
  <c r="B56" i="2"/>
  <c r="C56" i="2"/>
  <c r="E56" i="2"/>
  <c r="G56" i="2" s="1"/>
  <c r="F56" i="2"/>
  <c r="K56" i="2"/>
  <c r="N56" i="2"/>
  <c r="R56" i="2"/>
  <c r="U56" i="2"/>
  <c r="B57" i="2"/>
  <c r="D57" i="2" s="1"/>
  <c r="C57" i="2"/>
  <c r="E57" i="2"/>
  <c r="G57" i="2" s="1"/>
  <c r="H57" i="2" s="1"/>
  <c r="F57" i="2"/>
  <c r="K57" i="2"/>
  <c r="N57" i="2"/>
  <c r="R57" i="2"/>
  <c r="V57" i="2" s="1"/>
  <c r="U57" i="2"/>
  <c r="B58" i="2"/>
  <c r="C58" i="2"/>
  <c r="E58" i="2"/>
  <c r="F58" i="2"/>
  <c r="K58" i="2"/>
  <c r="N58" i="2"/>
  <c r="R58" i="2"/>
  <c r="U58" i="2"/>
  <c r="B59" i="2"/>
  <c r="C59" i="2"/>
  <c r="D59" i="2"/>
  <c r="H59" i="2" s="1"/>
  <c r="E59" i="2"/>
  <c r="G59" i="2" s="1"/>
  <c r="F59" i="2"/>
  <c r="K59" i="2"/>
  <c r="O59" i="2" s="1"/>
  <c r="N59" i="2"/>
  <c r="R59" i="2"/>
  <c r="V59" i="2" s="1"/>
  <c r="U59" i="2"/>
  <c r="B60" i="2"/>
  <c r="C60" i="2"/>
  <c r="E60" i="2"/>
  <c r="F60" i="2"/>
  <c r="K60" i="2"/>
  <c r="N60" i="2"/>
  <c r="R60" i="2"/>
  <c r="U60" i="2"/>
  <c r="V60" i="2" s="1"/>
  <c r="B61" i="2"/>
  <c r="C61" i="2"/>
  <c r="E61" i="2"/>
  <c r="F61" i="2"/>
  <c r="K61" i="2"/>
  <c r="N61" i="2"/>
  <c r="R61" i="2"/>
  <c r="U61" i="2"/>
  <c r="B62" i="2"/>
  <c r="C62" i="2"/>
  <c r="E62" i="2"/>
  <c r="F62" i="2"/>
  <c r="K62" i="2"/>
  <c r="O62" i="2"/>
  <c r="N62" i="2"/>
  <c r="R62" i="2"/>
  <c r="V62" i="2" s="1"/>
  <c r="U62" i="2"/>
  <c r="B63" i="2"/>
  <c r="C63" i="2"/>
  <c r="E63" i="2"/>
  <c r="F63" i="2"/>
  <c r="K63" i="2"/>
  <c r="O63" i="2" s="1"/>
  <c r="N63" i="2"/>
  <c r="R63" i="2"/>
  <c r="U63" i="2"/>
  <c r="B64" i="2"/>
  <c r="C64" i="2"/>
  <c r="E64" i="2"/>
  <c r="F64" i="2"/>
  <c r="K64" i="2"/>
  <c r="N64" i="2"/>
  <c r="R64" i="2"/>
  <c r="U64" i="2"/>
  <c r="B65" i="2"/>
  <c r="C65" i="2"/>
  <c r="E65" i="2"/>
  <c r="G65" i="2"/>
  <c r="F65" i="2"/>
  <c r="K65" i="2"/>
  <c r="N65" i="2"/>
  <c r="R65" i="2"/>
  <c r="V65" i="2" s="1"/>
  <c r="U65" i="2"/>
  <c r="B66" i="2"/>
  <c r="C66" i="2"/>
  <c r="E66" i="2"/>
  <c r="F66" i="2"/>
  <c r="K66" i="2"/>
  <c r="N66" i="2"/>
  <c r="O66" i="2"/>
  <c r="R66" i="2"/>
  <c r="U66" i="2"/>
  <c r="B67" i="2"/>
  <c r="C67" i="2"/>
  <c r="E67" i="2"/>
  <c r="F67" i="2"/>
  <c r="K67" i="2"/>
  <c r="N67" i="2"/>
  <c r="R67" i="2"/>
  <c r="U67" i="2"/>
  <c r="B68" i="2"/>
  <c r="C68" i="2"/>
  <c r="E68" i="2"/>
  <c r="F68" i="2"/>
  <c r="K68" i="2"/>
  <c r="N68" i="2"/>
  <c r="R68" i="2"/>
  <c r="U68" i="2"/>
  <c r="B69" i="2"/>
  <c r="C69" i="2"/>
  <c r="E69" i="2"/>
  <c r="F69" i="2"/>
  <c r="K69" i="2"/>
  <c r="N69" i="2"/>
  <c r="R69" i="2"/>
  <c r="U69" i="2"/>
  <c r="B70" i="2"/>
  <c r="C70" i="2"/>
  <c r="E70" i="2"/>
  <c r="G70" i="2"/>
  <c r="F70" i="2"/>
  <c r="K70" i="2"/>
  <c r="O70" i="2" s="1"/>
  <c r="N70" i="2"/>
  <c r="R70" i="2"/>
  <c r="U70" i="2"/>
  <c r="B71" i="2"/>
  <c r="C71" i="2"/>
  <c r="E71" i="2"/>
  <c r="F71" i="2"/>
  <c r="K71" i="2"/>
  <c r="N71" i="2"/>
  <c r="R71" i="2"/>
  <c r="U71" i="2"/>
  <c r="B72" i="2"/>
  <c r="C72" i="2"/>
  <c r="E72" i="2"/>
  <c r="F72" i="2"/>
  <c r="K72" i="2"/>
  <c r="N72" i="2"/>
  <c r="R72" i="2"/>
  <c r="U72" i="2"/>
  <c r="B73" i="2"/>
  <c r="C73" i="2"/>
  <c r="D73" i="2"/>
  <c r="E73" i="2"/>
  <c r="F73" i="2"/>
  <c r="K73" i="2"/>
  <c r="N73" i="2"/>
  <c r="R73" i="2"/>
  <c r="U73" i="2"/>
  <c r="B74" i="2"/>
  <c r="C74" i="2"/>
  <c r="E74" i="2"/>
  <c r="F74" i="2"/>
  <c r="K74" i="2"/>
  <c r="O74" i="2"/>
  <c r="N74" i="2"/>
  <c r="R74" i="2"/>
  <c r="U74" i="2"/>
  <c r="B75" i="2"/>
  <c r="C75" i="2"/>
  <c r="E75" i="2"/>
  <c r="G75" i="2" s="1"/>
  <c r="F75" i="2"/>
  <c r="K75" i="2"/>
  <c r="O75" i="2"/>
  <c r="N75" i="2"/>
  <c r="R75" i="2"/>
  <c r="U75" i="2"/>
  <c r="B76" i="2"/>
  <c r="C76" i="2"/>
  <c r="E76" i="2"/>
  <c r="F76" i="2"/>
  <c r="K76" i="2"/>
  <c r="N76" i="2"/>
  <c r="R76" i="2"/>
  <c r="V76" i="2" s="1"/>
  <c r="U76" i="2"/>
  <c r="B77" i="2"/>
  <c r="C77" i="2"/>
  <c r="E77" i="2"/>
  <c r="F77" i="2"/>
  <c r="K77" i="2"/>
  <c r="N77" i="2"/>
  <c r="R77" i="2"/>
  <c r="U77" i="2"/>
  <c r="B78" i="2"/>
  <c r="D78" i="2"/>
  <c r="C78" i="2"/>
  <c r="E78" i="2"/>
  <c r="G78" i="2" s="1"/>
  <c r="F78" i="2"/>
  <c r="K78" i="2"/>
  <c r="N78" i="2"/>
  <c r="R78" i="2"/>
  <c r="V78" i="2"/>
  <c r="U78" i="2"/>
  <c r="B79" i="2"/>
  <c r="D79" i="2" s="1"/>
  <c r="C79" i="2"/>
  <c r="E79" i="2"/>
  <c r="F79" i="2"/>
  <c r="K79" i="2"/>
  <c r="N79" i="2"/>
  <c r="R79" i="2"/>
  <c r="U79" i="2"/>
  <c r="B80" i="2"/>
  <c r="C80" i="2"/>
  <c r="E80" i="2"/>
  <c r="G80" i="2" s="1"/>
  <c r="F80" i="2"/>
  <c r="K80" i="2"/>
  <c r="N80" i="2"/>
  <c r="R80" i="2"/>
  <c r="U80" i="2"/>
  <c r="B81" i="2"/>
  <c r="D81" i="2" s="1"/>
  <c r="C81" i="2"/>
  <c r="E81" i="2"/>
  <c r="F81" i="2"/>
  <c r="K81" i="2"/>
  <c r="N81" i="2"/>
  <c r="R81" i="2"/>
  <c r="U81" i="2"/>
  <c r="B82" i="2"/>
  <c r="D82" i="2"/>
  <c r="C82" i="2"/>
  <c r="E82" i="2"/>
  <c r="F82" i="2"/>
  <c r="K82" i="2"/>
  <c r="N82" i="2"/>
  <c r="R82" i="2"/>
  <c r="U82" i="2"/>
  <c r="B83" i="2"/>
  <c r="D83" i="2" s="1"/>
  <c r="C83" i="2"/>
  <c r="E83" i="2"/>
  <c r="F83" i="2"/>
  <c r="K83" i="2"/>
  <c r="N83" i="2"/>
  <c r="R83" i="2"/>
  <c r="U83" i="2"/>
  <c r="B84" i="2"/>
  <c r="C84" i="2"/>
  <c r="D84" i="2" s="1"/>
  <c r="E84" i="2"/>
  <c r="F84" i="2"/>
  <c r="K84" i="2"/>
  <c r="O84" i="2" s="1"/>
  <c r="N84" i="2"/>
  <c r="R84" i="2"/>
  <c r="U84" i="2"/>
  <c r="B85" i="2"/>
  <c r="C85" i="2"/>
  <c r="E85" i="2"/>
  <c r="G85" i="2" s="1"/>
  <c r="F85" i="2"/>
  <c r="K85" i="2"/>
  <c r="N85" i="2"/>
  <c r="R85" i="2"/>
  <c r="U85" i="2"/>
  <c r="B86" i="2"/>
  <c r="C86" i="2"/>
  <c r="E86" i="2"/>
  <c r="F86" i="2"/>
  <c r="K86" i="2"/>
  <c r="N86" i="2"/>
  <c r="R86" i="2"/>
  <c r="U86" i="2"/>
  <c r="B87" i="2"/>
  <c r="C87" i="2"/>
  <c r="E87" i="2"/>
  <c r="F87" i="2"/>
  <c r="K87" i="2"/>
  <c r="N87" i="2"/>
  <c r="O87" i="2" s="1"/>
  <c r="R87" i="2"/>
  <c r="U87" i="2"/>
  <c r="B88" i="2"/>
  <c r="C88" i="2"/>
  <c r="E88" i="2"/>
  <c r="F88" i="2"/>
  <c r="K88" i="2"/>
  <c r="N88" i="2"/>
  <c r="O88" i="2" s="1"/>
  <c r="R88" i="2"/>
  <c r="V88" i="2"/>
  <c r="U88" i="2"/>
  <c r="B89" i="2"/>
  <c r="D89" i="2" s="1"/>
  <c r="C89" i="2"/>
  <c r="E89" i="2"/>
  <c r="F89" i="2"/>
  <c r="K89" i="2"/>
  <c r="N89" i="2"/>
  <c r="R89" i="2"/>
  <c r="U89" i="2"/>
  <c r="B90" i="2"/>
  <c r="D90" i="2"/>
  <c r="C90" i="2"/>
  <c r="E90" i="2"/>
  <c r="F90" i="2"/>
  <c r="K90" i="2"/>
  <c r="N90" i="2"/>
  <c r="R90" i="2"/>
  <c r="U90" i="2"/>
  <c r="B91" i="2"/>
  <c r="C91" i="2"/>
  <c r="E91" i="2"/>
  <c r="F91" i="2"/>
  <c r="K91" i="2"/>
  <c r="O91" i="2" s="1"/>
  <c r="N91" i="2"/>
  <c r="R91" i="2"/>
  <c r="U91" i="2"/>
  <c r="B92" i="2"/>
  <c r="C92" i="2"/>
  <c r="E92" i="2"/>
  <c r="F92" i="2"/>
  <c r="K92" i="2"/>
  <c r="N92" i="2"/>
  <c r="O92" i="2" s="1"/>
  <c r="R92" i="2"/>
  <c r="U92" i="2"/>
  <c r="B93" i="2"/>
  <c r="C93" i="2"/>
  <c r="E93" i="2"/>
  <c r="F93" i="2"/>
  <c r="K93" i="2"/>
  <c r="N93" i="2"/>
  <c r="R93" i="2"/>
  <c r="U93" i="2"/>
  <c r="B94" i="2"/>
  <c r="C94" i="2"/>
  <c r="E94" i="2"/>
  <c r="F94" i="2"/>
  <c r="K94" i="2"/>
  <c r="N94" i="2"/>
  <c r="R94" i="2"/>
  <c r="U94" i="2"/>
  <c r="B95" i="2"/>
  <c r="C95" i="2"/>
  <c r="E95" i="2"/>
  <c r="F95" i="2"/>
  <c r="K95" i="2"/>
  <c r="N95" i="2"/>
  <c r="R95" i="2"/>
  <c r="U95" i="2"/>
  <c r="B96" i="2"/>
  <c r="D96" i="2" s="1"/>
  <c r="C96" i="2"/>
  <c r="E96" i="2"/>
  <c r="F96" i="2"/>
  <c r="K96" i="2"/>
  <c r="N96" i="2"/>
  <c r="R96" i="2"/>
  <c r="U96" i="2"/>
  <c r="B97" i="2"/>
  <c r="C97" i="2"/>
  <c r="E97" i="2"/>
  <c r="F97" i="2"/>
  <c r="K97" i="2"/>
  <c r="N97" i="2"/>
  <c r="R97" i="2"/>
  <c r="U97" i="2"/>
  <c r="B98" i="2"/>
  <c r="C98" i="2"/>
  <c r="D98" i="2" s="1"/>
  <c r="E98" i="2"/>
  <c r="F98" i="2"/>
  <c r="K98" i="2"/>
  <c r="N98" i="2"/>
  <c r="R98" i="2"/>
  <c r="V98" i="2" s="1"/>
  <c r="U98" i="2"/>
  <c r="B99" i="2"/>
  <c r="C99" i="2"/>
  <c r="E99" i="2"/>
  <c r="G99" i="2"/>
  <c r="F99" i="2"/>
  <c r="K99" i="2"/>
  <c r="N99" i="2"/>
  <c r="R99" i="2"/>
  <c r="U99" i="2"/>
  <c r="B100" i="2"/>
  <c r="C100" i="2"/>
  <c r="E100" i="2"/>
  <c r="G100" i="2" s="1"/>
  <c r="F100" i="2"/>
  <c r="K100" i="2"/>
  <c r="N100" i="2"/>
  <c r="R100" i="2"/>
  <c r="U100" i="2"/>
  <c r="B101" i="2"/>
  <c r="C101" i="2"/>
  <c r="D101" i="2" s="1"/>
  <c r="E101" i="2"/>
  <c r="G101" i="2" s="1"/>
  <c r="F101" i="2"/>
  <c r="K101" i="2"/>
  <c r="N101" i="2"/>
  <c r="R101" i="2"/>
  <c r="U101" i="2"/>
  <c r="B102" i="2"/>
  <c r="C102" i="2"/>
  <c r="E102" i="2"/>
  <c r="F102" i="2"/>
  <c r="K102" i="2"/>
  <c r="N102" i="2"/>
  <c r="R102" i="2"/>
  <c r="U102" i="2"/>
  <c r="B103" i="2"/>
  <c r="C103" i="2"/>
  <c r="E103" i="2"/>
  <c r="F103" i="2"/>
  <c r="K103" i="2"/>
  <c r="N103" i="2"/>
  <c r="R103" i="2"/>
  <c r="V103" i="2" s="1"/>
  <c r="U103" i="2"/>
  <c r="B104" i="2"/>
  <c r="C104" i="2"/>
  <c r="E104" i="2"/>
  <c r="F104" i="2"/>
  <c r="K104" i="2"/>
  <c r="N104" i="2"/>
  <c r="R104" i="2"/>
  <c r="U104" i="2"/>
  <c r="B105" i="2"/>
  <c r="C105" i="2"/>
  <c r="E105" i="2"/>
  <c r="F105" i="2"/>
  <c r="K105" i="2"/>
  <c r="N105" i="2"/>
  <c r="R105" i="2"/>
  <c r="U105" i="2"/>
  <c r="B106" i="2"/>
  <c r="C106" i="2"/>
  <c r="D106" i="2" s="1"/>
  <c r="E106" i="2"/>
  <c r="G106" i="2" s="1"/>
  <c r="F106" i="2"/>
  <c r="K106" i="2"/>
  <c r="N106" i="2"/>
  <c r="R106" i="2"/>
  <c r="U106" i="2"/>
  <c r="B107" i="2"/>
  <c r="C107" i="2"/>
  <c r="E107" i="2"/>
  <c r="F107" i="2"/>
  <c r="K107" i="2"/>
  <c r="O107" i="2"/>
  <c r="N107" i="2"/>
  <c r="R107" i="2"/>
  <c r="U107" i="2"/>
  <c r="B108" i="2"/>
  <c r="C108" i="2"/>
  <c r="E108" i="2"/>
  <c r="F108" i="2"/>
  <c r="K108" i="2"/>
  <c r="O108" i="2" s="1"/>
  <c r="N108" i="2"/>
  <c r="R108" i="2"/>
  <c r="U108" i="2"/>
  <c r="B109" i="2"/>
  <c r="C109" i="2"/>
  <c r="D109" i="2" s="1"/>
  <c r="H109" i="2" s="1"/>
  <c r="E109" i="2"/>
  <c r="G109" i="2" s="1"/>
  <c r="F109" i="2"/>
  <c r="K109" i="2"/>
  <c r="N109" i="2"/>
  <c r="R109" i="2"/>
  <c r="U109" i="2"/>
  <c r="B110" i="2"/>
  <c r="C110" i="2"/>
  <c r="E110" i="2"/>
  <c r="F110" i="2"/>
  <c r="K110" i="2"/>
  <c r="N110" i="2"/>
  <c r="R110" i="2"/>
  <c r="V110" i="2"/>
  <c r="U110" i="2"/>
  <c r="B111" i="2"/>
  <c r="D111" i="2" s="1"/>
  <c r="C111" i="2"/>
  <c r="E111" i="2"/>
  <c r="F111" i="2"/>
  <c r="K111" i="2"/>
  <c r="N111" i="2"/>
  <c r="R111" i="2"/>
  <c r="U111" i="2"/>
  <c r="B112" i="2"/>
  <c r="D112" i="2"/>
  <c r="C112" i="2"/>
  <c r="E112" i="2"/>
  <c r="F112" i="2"/>
  <c r="K112" i="2"/>
  <c r="N112" i="2"/>
  <c r="R112" i="2"/>
  <c r="V112" i="2" s="1"/>
  <c r="U112" i="2"/>
  <c r="B113" i="2"/>
  <c r="D113" i="2"/>
  <c r="C113" i="2"/>
  <c r="E113" i="2"/>
  <c r="F113" i="2"/>
  <c r="K113" i="2"/>
  <c r="O113" i="2" s="1"/>
  <c r="N113" i="2"/>
  <c r="R113" i="2"/>
  <c r="U113" i="2"/>
  <c r="B114" i="2"/>
  <c r="C114" i="2"/>
  <c r="E114" i="2"/>
  <c r="F114" i="2"/>
  <c r="K114" i="2"/>
  <c r="N114" i="2"/>
  <c r="R114" i="2"/>
  <c r="U114" i="2"/>
  <c r="B115" i="2"/>
  <c r="C115" i="2"/>
  <c r="E115" i="2"/>
  <c r="F115" i="2"/>
  <c r="K115" i="2"/>
  <c r="O115" i="2"/>
  <c r="N115" i="2"/>
  <c r="R115" i="2"/>
  <c r="V115" i="2" s="1"/>
  <c r="U115" i="2"/>
  <c r="B116" i="2"/>
  <c r="C116" i="2"/>
  <c r="E116" i="2"/>
  <c r="F116" i="2"/>
  <c r="K116" i="2"/>
  <c r="O116" i="2"/>
  <c r="N116" i="2"/>
  <c r="R116" i="2"/>
  <c r="U116" i="2"/>
  <c r="B117" i="2"/>
  <c r="C117" i="2"/>
  <c r="E117" i="2"/>
  <c r="F117" i="2"/>
  <c r="K117" i="2"/>
  <c r="O117" i="2" s="1"/>
  <c r="N117" i="2"/>
  <c r="R117" i="2"/>
  <c r="U117" i="2"/>
  <c r="B118" i="2"/>
  <c r="C118" i="2"/>
  <c r="E118" i="2"/>
  <c r="F118" i="2"/>
  <c r="G118" i="2" s="1"/>
  <c r="K118" i="2"/>
  <c r="O118" i="2"/>
  <c r="N118" i="2"/>
  <c r="R118" i="2"/>
  <c r="U118" i="2"/>
  <c r="B119" i="2"/>
  <c r="C119" i="2"/>
  <c r="E119" i="2"/>
  <c r="G119" i="2" s="1"/>
  <c r="F119" i="2"/>
  <c r="K119" i="2"/>
  <c r="N119" i="2"/>
  <c r="R119" i="2"/>
  <c r="U119" i="2"/>
  <c r="B120" i="2"/>
  <c r="C120" i="2"/>
  <c r="D120" i="2"/>
  <c r="E120" i="2"/>
  <c r="F120" i="2"/>
  <c r="K120" i="2"/>
  <c r="N120" i="2"/>
  <c r="R120" i="2"/>
  <c r="U120" i="2"/>
  <c r="B121" i="2"/>
  <c r="C121" i="2"/>
  <c r="E121" i="2"/>
  <c r="F121" i="2"/>
  <c r="K121" i="2"/>
  <c r="N121" i="2"/>
  <c r="R121" i="2"/>
  <c r="U121" i="2"/>
  <c r="B122" i="2"/>
  <c r="D122" i="2"/>
  <c r="H122" i="2" s="1"/>
  <c r="C122" i="2"/>
  <c r="E122" i="2"/>
  <c r="F122" i="2"/>
  <c r="K122" i="2"/>
  <c r="N122" i="2"/>
  <c r="R122" i="2"/>
  <c r="U122" i="2"/>
  <c r="B123" i="2"/>
  <c r="D123" i="2" s="1"/>
  <c r="H123" i="2" s="1"/>
  <c r="C123" i="2"/>
  <c r="E123" i="2"/>
  <c r="F123" i="2"/>
  <c r="K123" i="2"/>
  <c r="N123" i="2"/>
  <c r="R123" i="2"/>
  <c r="U123" i="2"/>
  <c r="B124" i="2"/>
  <c r="C124" i="2"/>
  <c r="E124" i="2"/>
  <c r="G124" i="2" s="1"/>
  <c r="F124" i="2"/>
  <c r="K124" i="2"/>
  <c r="N124" i="2"/>
  <c r="R124" i="2"/>
  <c r="U124" i="2"/>
  <c r="B125" i="2"/>
  <c r="C125" i="2"/>
  <c r="E125" i="2"/>
  <c r="F125" i="2"/>
  <c r="K125" i="2"/>
  <c r="N125" i="2"/>
  <c r="R125" i="2"/>
  <c r="V125" i="2" s="1"/>
  <c r="U125" i="2"/>
  <c r="B126" i="2"/>
  <c r="C126" i="2"/>
  <c r="G126" i="2"/>
  <c r="K126" i="2"/>
  <c r="N126" i="2"/>
  <c r="R126" i="2"/>
  <c r="U126" i="2"/>
  <c r="B127" i="2"/>
  <c r="C127" i="2"/>
  <c r="E127" i="2"/>
  <c r="F127" i="2"/>
  <c r="K127" i="2"/>
  <c r="N127" i="2"/>
  <c r="R127" i="2"/>
  <c r="U127" i="2"/>
  <c r="B128" i="2"/>
  <c r="C128" i="2"/>
  <c r="G128" i="2"/>
  <c r="K128" i="2"/>
  <c r="N128" i="2"/>
  <c r="R128" i="2"/>
  <c r="U128" i="2"/>
  <c r="B129" i="2"/>
  <c r="C129" i="2"/>
  <c r="E129" i="2"/>
  <c r="F129" i="2"/>
  <c r="K129" i="2"/>
  <c r="N129" i="2"/>
  <c r="R129" i="2"/>
  <c r="U129" i="2"/>
  <c r="B130" i="2"/>
  <c r="C130" i="2"/>
  <c r="E130" i="2"/>
  <c r="F130" i="2"/>
  <c r="K130" i="2"/>
  <c r="N130" i="2"/>
  <c r="R130" i="2"/>
  <c r="U130" i="2"/>
  <c r="B131" i="2"/>
  <c r="C131" i="2"/>
  <c r="E131" i="2"/>
  <c r="F131" i="2"/>
  <c r="K131" i="2"/>
  <c r="N131" i="2"/>
  <c r="R131" i="2"/>
  <c r="V131" i="2" s="1"/>
  <c r="U131" i="2"/>
  <c r="B132" i="2"/>
  <c r="C132" i="2"/>
  <c r="E132" i="2"/>
  <c r="F132" i="2"/>
  <c r="K132" i="2"/>
  <c r="O132" i="2"/>
  <c r="N132" i="2"/>
  <c r="R132" i="2"/>
  <c r="U132" i="2"/>
  <c r="B133" i="2"/>
  <c r="C133" i="2"/>
  <c r="E133" i="2"/>
  <c r="F133" i="2"/>
  <c r="K133" i="2"/>
  <c r="N133" i="2"/>
  <c r="R133" i="2"/>
  <c r="U133" i="2"/>
  <c r="B134" i="2"/>
  <c r="C134" i="2"/>
  <c r="D134" i="2"/>
  <c r="H134" i="2" s="1"/>
  <c r="E134" i="2"/>
  <c r="F134" i="2"/>
  <c r="G134" i="2" s="1"/>
  <c r="K134" i="2"/>
  <c r="N134" i="2"/>
  <c r="R134" i="2"/>
  <c r="U134" i="2"/>
  <c r="B135" i="2"/>
  <c r="D135" i="2"/>
  <c r="C135" i="2"/>
  <c r="E135" i="2"/>
  <c r="G135" i="2" s="1"/>
  <c r="F135" i="2"/>
  <c r="K135" i="2"/>
  <c r="N135" i="2"/>
  <c r="R135" i="2"/>
  <c r="U135" i="2"/>
  <c r="V135" i="2" s="1"/>
  <c r="B136" i="2"/>
  <c r="C136" i="2"/>
  <c r="D136" i="2" s="1"/>
  <c r="E136" i="2"/>
  <c r="F136" i="2"/>
  <c r="K136" i="2"/>
  <c r="N136" i="2"/>
  <c r="R136" i="2"/>
  <c r="U136" i="2"/>
  <c r="B137" i="2"/>
  <c r="C137" i="2"/>
  <c r="E137" i="2"/>
  <c r="G137" i="2"/>
  <c r="F137" i="2"/>
  <c r="K137" i="2"/>
  <c r="N137" i="2"/>
  <c r="R137" i="2"/>
  <c r="U137" i="2"/>
  <c r="B138" i="2"/>
  <c r="C138" i="2"/>
  <c r="E138" i="2"/>
  <c r="F138" i="2"/>
  <c r="K138" i="2"/>
  <c r="O138" i="2" s="1"/>
  <c r="N138" i="2"/>
  <c r="R138" i="2"/>
  <c r="U138" i="2"/>
  <c r="B139" i="2"/>
  <c r="D139" i="2"/>
  <c r="C139" i="2"/>
  <c r="E139" i="2"/>
  <c r="F139" i="2"/>
  <c r="K139" i="2"/>
  <c r="N139" i="2"/>
  <c r="R139" i="2"/>
  <c r="U139" i="2"/>
  <c r="B140" i="2"/>
  <c r="C140" i="2"/>
  <c r="E140" i="2"/>
  <c r="F140" i="2"/>
  <c r="K140" i="2"/>
  <c r="N140" i="2"/>
  <c r="R140" i="2"/>
  <c r="U140" i="2"/>
  <c r="B141" i="2"/>
  <c r="C141" i="2"/>
  <c r="E141" i="2"/>
  <c r="F141" i="2"/>
  <c r="K141" i="2"/>
  <c r="N141" i="2"/>
  <c r="R141" i="2"/>
  <c r="U141" i="2"/>
  <c r="B142" i="2"/>
  <c r="C142" i="2"/>
  <c r="E142" i="2"/>
  <c r="F142" i="2"/>
  <c r="K142" i="2"/>
  <c r="N142" i="2"/>
  <c r="R142" i="2"/>
  <c r="U142" i="2"/>
  <c r="B143" i="2"/>
  <c r="C143" i="2"/>
  <c r="E143" i="2"/>
  <c r="F143" i="2"/>
  <c r="K143" i="2"/>
  <c r="N143" i="2"/>
  <c r="R143" i="2"/>
  <c r="U143" i="2"/>
  <c r="V143" i="2"/>
  <c r="B144" i="2"/>
  <c r="D144" i="2"/>
  <c r="C144" i="2"/>
  <c r="E144" i="2"/>
  <c r="F144" i="2"/>
  <c r="K144" i="2"/>
  <c r="N144" i="2"/>
  <c r="R144" i="2"/>
  <c r="U144" i="2"/>
  <c r="B145" i="2"/>
  <c r="D145" i="2" s="1"/>
  <c r="C145" i="2"/>
  <c r="E145" i="2"/>
  <c r="G145" i="2" s="1"/>
  <c r="F145" i="2"/>
  <c r="K145" i="2"/>
  <c r="N145" i="2"/>
  <c r="R145" i="2"/>
  <c r="V145" i="2" s="1"/>
  <c r="U145" i="2"/>
  <c r="B146" i="2"/>
  <c r="C146" i="2"/>
  <c r="E146" i="2"/>
  <c r="F146" i="2"/>
  <c r="G146" i="2" s="1"/>
  <c r="K146" i="2"/>
  <c r="N146" i="2"/>
  <c r="O146" i="2" s="1"/>
  <c r="R146" i="2"/>
  <c r="U146" i="2"/>
  <c r="B147" i="2"/>
  <c r="D147" i="2" s="1"/>
  <c r="C147" i="2"/>
  <c r="E147" i="2"/>
  <c r="F147" i="2"/>
  <c r="G147" i="2" s="1"/>
  <c r="H147" i="2" s="1"/>
  <c r="K147" i="2"/>
  <c r="N147" i="2"/>
  <c r="R147" i="2"/>
  <c r="U147" i="2"/>
  <c r="B148" i="2"/>
  <c r="C148" i="2"/>
  <c r="E148" i="2"/>
  <c r="F148" i="2"/>
  <c r="K148" i="2"/>
  <c r="N148" i="2"/>
  <c r="O148" i="2"/>
  <c r="R148" i="2"/>
  <c r="U148" i="2"/>
  <c r="B149" i="2"/>
  <c r="C149" i="2"/>
  <c r="E149" i="2"/>
  <c r="G149" i="2" s="1"/>
  <c r="F149" i="2"/>
  <c r="K149" i="2"/>
  <c r="N149" i="2"/>
  <c r="R149" i="2"/>
  <c r="U149" i="2"/>
  <c r="B150" i="2"/>
  <c r="D150" i="2" s="1"/>
  <c r="C150" i="2"/>
  <c r="E150" i="2"/>
  <c r="F150" i="2"/>
  <c r="K150" i="2"/>
  <c r="N150" i="2"/>
  <c r="R150" i="2"/>
  <c r="U150" i="2"/>
  <c r="B151" i="2"/>
  <c r="D151" i="2"/>
  <c r="C151" i="2"/>
  <c r="E151" i="2"/>
  <c r="G151" i="2" s="1"/>
  <c r="F151" i="2"/>
  <c r="K151" i="2"/>
  <c r="N151" i="2"/>
  <c r="R151" i="2"/>
  <c r="U151" i="2"/>
  <c r="B152" i="2"/>
  <c r="C152" i="2"/>
  <c r="E152" i="2"/>
  <c r="F152" i="2"/>
  <c r="K152" i="2"/>
  <c r="N152" i="2"/>
  <c r="O152" i="2" s="1"/>
  <c r="R152" i="2"/>
  <c r="U152" i="2"/>
  <c r="B153" i="2"/>
  <c r="C153" i="2"/>
  <c r="E153" i="2"/>
  <c r="G153" i="2" s="1"/>
  <c r="F153" i="2"/>
  <c r="K153" i="2"/>
  <c r="N153" i="2"/>
  <c r="O153" i="2"/>
  <c r="R153" i="2"/>
  <c r="U153" i="2"/>
  <c r="B154" i="2"/>
  <c r="D154" i="2" s="1"/>
  <c r="C154" i="2"/>
  <c r="E154" i="2"/>
  <c r="F154" i="2"/>
  <c r="K154" i="2"/>
  <c r="O154" i="2"/>
  <c r="N154" i="2"/>
  <c r="R154" i="2"/>
  <c r="U154" i="2"/>
  <c r="V154" i="2" s="1"/>
  <c r="B155" i="2"/>
  <c r="C155" i="2"/>
  <c r="E155" i="2"/>
  <c r="F155" i="2"/>
  <c r="K155" i="2"/>
  <c r="N155" i="2"/>
  <c r="R155" i="2"/>
  <c r="U155" i="2"/>
  <c r="V155" i="2" s="1"/>
  <c r="B156" i="2"/>
  <c r="C156" i="2"/>
  <c r="E156" i="2"/>
  <c r="F156" i="2"/>
  <c r="K156" i="2"/>
  <c r="N156" i="2"/>
  <c r="R156" i="2"/>
  <c r="V156" i="2"/>
  <c r="U156" i="2"/>
  <c r="B157" i="2"/>
  <c r="D157" i="2" s="1"/>
  <c r="C157" i="2"/>
  <c r="E157" i="2"/>
  <c r="G157" i="2" s="1"/>
  <c r="F157" i="2"/>
  <c r="K157" i="2"/>
  <c r="N157" i="2"/>
  <c r="R157" i="2"/>
  <c r="V157" i="2" s="1"/>
  <c r="U157" i="2"/>
  <c r="B158" i="2"/>
  <c r="C158" i="2"/>
  <c r="E158" i="2"/>
  <c r="F158" i="2"/>
  <c r="K158" i="2"/>
  <c r="N158" i="2"/>
  <c r="R158" i="2"/>
  <c r="V158" i="2" s="1"/>
  <c r="U158" i="2"/>
  <c r="B159" i="2"/>
  <c r="C159" i="2"/>
  <c r="E159" i="2"/>
  <c r="F159" i="2"/>
  <c r="K159" i="2"/>
  <c r="N159" i="2"/>
  <c r="R159" i="2"/>
  <c r="U159" i="2"/>
  <c r="B160" i="2"/>
  <c r="D160" i="2" s="1"/>
  <c r="H160" i="2" s="1"/>
  <c r="C160" i="2"/>
  <c r="E160" i="2"/>
  <c r="G160" i="2"/>
  <c r="F160" i="2"/>
  <c r="K160" i="2"/>
  <c r="N160" i="2"/>
  <c r="R160" i="2"/>
  <c r="U160" i="2"/>
  <c r="B161" i="2"/>
  <c r="C161" i="2"/>
  <c r="D161" i="2"/>
  <c r="H161" i="2" s="1"/>
  <c r="E161" i="2"/>
  <c r="G161" i="2" s="1"/>
  <c r="F161" i="2"/>
  <c r="K161" i="2"/>
  <c r="N161" i="2"/>
  <c r="R161" i="2"/>
  <c r="U161" i="2"/>
  <c r="B162" i="2"/>
  <c r="C162" i="2"/>
  <c r="E162" i="2"/>
  <c r="G162" i="2" s="1"/>
  <c r="F162" i="2"/>
  <c r="K162" i="2"/>
  <c r="N162" i="2"/>
  <c r="R162" i="2"/>
  <c r="U162" i="2"/>
  <c r="B163" i="2"/>
  <c r="C163" i="2"/>
  <c r="E163" i="2"/>
  <c r="F163" i="2"/>
  <c r="K163" i="2"/>
  <c r="N163" i="2"/>
  <c r="R163" i="2"/>
  <c r="V163" i="2" s="1"/>
  <c r="U163" i="2"/>
  <c r="B164" i="2"/>
  <c r="C164" i="2"/>
  <c r="E164" i="2"/>
  <c r="F164" i="2"/>
  <c r="G164" i="2" s="1"/>
  <c r="K164" i="2"/>
  <c r="N164" i="2"/>
  <c r="R164" i="2"/>
  <c r="U164" i="2"/>
  <c r="B165" i="2"/>
  <c r="C165" i="2"/>
  <c r="E165" i="2"/>
  <c r="F165" i="2"/>
  <c r="G165" i="2" s="1"/>
  <c r="K165" i="2"/>
  <c r="N165" i="2"/>
  <c r="R165" i="2"/>
  <c r="U165" i="2"/>
  <c r="B166" i="2"/>
  <c r="C166" i="2"/>
  <c r="E166" i="2"/>
  <c r="F166" i="2"/>
  <c r="K166" i="2"/>
  <c r="N166" i="2"/>
  <c r="R166" i="2"/>
  <c r="U166" i="2"/>
  <c r="B167" i="2"/>
  <c r="C167" i="2"/>
  <c r="E167" i="2"/>
  <c r="F167" i="2"/>
  <c r="G167" i="2" s="1"/>
  <c r="K167" i="2"/>
  <c r="N167" i="2"/>
  <c r="R167" i="2"/>
  <c r="U167" i="2"/>
  <c r="B168" i="2"/>
  <c r="D168" i="2"/>
  <c r="H168" i="2" s="1"/>
  <c r="C168" i="2"/>
  <c r="E168" i="2"/>
  <c r="F168" i="2"/>
  <c r="G168" i="2" s="1"/>
  <c r="K168" i="2"/>
  <c r="N168" i="2"/>
  <c r="R168" i="2"/>
  <c r="U168" i="2"/>
  <c r="B169" i="2"/>
  <c r="C169" i="2"/>
  <c r="E169" i="2"/>
  <c r="F169" i="2"/>
  <c r="K169" i="2"/>
  <c r="N169" i="2"/>
  <c r="R169" i="2"/>
  <c r="U169" i="2"/>
  <c r="V169" i="2"/>
  <c r="B170" i="2"/>
  <c r="C170" i="2"/>
  <c r="E170" i="2"/>
  <c r="F170" i="2"/>
  <c r="K170" i="2"/>
  <c r="N170" i="2"/>
  <c r="O170" i="2" s="1"/>
  <c r="R170" i="2"/>
  <c r="V170" i="2" s="1"/>
  <c r="U170" i="2"/>
  <c r="B171" i="2"/>
  <c r="D171" i="2" s="1"/>
  <c r="C171" i="2"/>
  <c r="E171" i="2"/>
  <c r="F171" i="2"/>
  <c r="K171" i="2"/>
  <c r="N171" i="2"/>
  <c r="R171" i="2"/>
  <c r="V171" i="2"/>
  <c r="U171" i="2"/>
  <c r="B172" i="2"/>
  <c r="C172" i="2"/>
  <c r="E172" i="2"/>
  <c r="F172" i="2"/>
  <c r="K172" i="2"/>
  <c r="N172" i="2"/>
  <c r="R172" i="2"/>
  <c r="U172" i="2"/>
  <c r="B173" i="2"/>
  <c r="C173" i="2"/>
  <c r="E173" i="2"/>
  <c r="F173" i="2"/>
  <c r="K173" i="2"/>
  <c r="N173" i="2"/>
  <c r="R173" i="2"/>
  <c r="V173" i="2" s="1"/>
  <c r="U173" i="2"/>
  <c r="B174" i="2"/>
  <c r="C174" i="2"/>
  <c r="E174" i="2"/>
  <c r="F174" i="2"/>
  <c r="K174" i="2"/>
  <c r="O174" i="2"/>
  <c r="N174" i="2"/>
  <c r="R174" i="2"/>
  <c r="U174" i="2"/>
  <c r="V174" i="2" s="1"/>
  <c r="B175" i="2"/>
  <c r="C175" i="2"/>
  <c r="E175" i="2"/>
  <c r="F175" i="2"/>
  <c r="K175" i="2"/>
  <c r="N175" i="2"/>
  <c r="R175" i="2"/>
  <c r="U175" i="2"/>
  <c r="V175" i="2" s="1"/>
  <c r="B176" i="2"/>
  <c r="C176" i="2"/>
  <c r="D176" i="2" s="1"/>
  <c r="E176" i="2"/>
  <c r="F176" i="2"/>
  <c r="K176" i="2"/>
  <c r="N176" i="2"/>
  <c r="O176" i="2" s="1"/>
  <c r="R176" i="2"/>
  <c r="U176" i="2"/>
  <c r="B177" i="2"/>
  <c r="C177" i="2"/>
  <c r="E177" i="2"/>
  <c r="F177" i="2"/>
  <c r="K177" i="2"/>
  <c r="O177" i="2"/>
  <c r="N177" i="2"/>
  <c r="R177" i="2"/>
  <c r="V177" i="2" s="1"/>
  <c r="U177" i="2"/>
  <c r="B178" i="2"/>
  <c r="C178" i="2"/>
  <c r="E178" i="2"/>
  <c r="F178" i="2"/>
  <c r="K178" i="2"/>
  <c r="N178" i="2"/>
  <c r="R178" i="2"/>
  <c r="U178" i="2"/>
  <c r="B179" i="2"/>
  <c r="C179" i="2"/>
  <c r="E179" i="2"/>
  <c r="G179" i="2"/>
  <c r="F179" i="2"/>
  <c r="K179" i="2"/>
  <c r="N179" i="2"/>
  <c r="R179" i="2"/>
  <c r="V179" i="2" s="1"/>
  <c r="U179" i="2"/>
  <c r="B180" i="2"/>
  <c r="C180" i="2"/>
  <c r="E180" i="2"/>
  <c r="F180" i="2"/>
  <c r="K180" i="2"/>
  <c r="N180" i="2"/>
  <c r="O180" i="2"/>
  <c r="R180" i="2"/>
  <c r="U180" i="2"/>
  <c r="V180" i="2" s="1"/>
  <c r="B181" i="2"/>
  <c r="C181" i="2"/>
  <c r="E181" i="2"/>
  <c r="F181" i="2"/>
  <c r="K181" i="2"/>
  <c r="N181" i="2"/>
  <c r="R181" i="2"/>
  <c r="U181" i="2"/>
  <c r="B182" i="2"/>
  <c r="D182" i="2"/>
  <c r="C182" i="2"/>
  <c r="E182" i="2"/>
  <c r="F182" i="2"/>
  <c r="K182" i="2"/>
  <c r="N182" i="2"/>
  <c r="O182" i="2"/>
  <c r="R182" i="2"/>
  <c r="U182" i="2"/>
  <c r="B183" i="2"/>
  <c r="C183" i="2"/>
  <c r="E183" i="2"/>
  <c r="G183" i="2" s="1"/>
  <c r="F183" i="2"/>
  <c r="K183" i="2"/>
  <c r="O183" i="2" s="1"/>
  <c r="N183" i="2"/>
  <c r="R183" i="2"/>
  <c r="U183" i="2"/>
  <c r="B184" i="2"/>
  <c r="C184" i="2"/>
  <c r="E184" i="2"/>
  <c r="F184" i="2"/>
  <c r="K184" i="2"/>
  <c r="N184" i="2"/>
  <c r="O184" i="2" s="1"/>
  <c r="R184" i="2"/>
  <c r="U184" i="2"/>
  <c r="B185" i="2"/>
  <c r="C185" i="2"/>
  <c r="E185" i="2"/>
  <c r="F185" i="2"/>
  <c r="K185" i="2"/>
  <c r="N185" i="2"/>
  <c r="R185" i="2"/>
  <c r="U185" i="2"/>
  <c r="B186" i="2"/>
  <c r="C186" i="2"/>
  <c r="E186" i="2"/>
  <c r="F186" i="2"/>
  <c r="K186" i="2"/>
  <c r="N186" i="2"/>
  <c r="R186" i="2"/>
  <c r="V186" i="2"/>
  <c r="U186" i="2"/>
  <c r="B187" i="2"/>
  <c r="C187" i="2"/>
  <c r="E187" i="2"/>
  <c r="F187" i="2"/>
  <c r="K187" i="2"/>
  <c r="N187" i="2"/>
  <c r="O187" i="2" s="1"/>
  <c r="R187" i="2"/>
  <c r="U187" i="2"/>
  <c r="V187" i="2"/>
  <c r="B188" i="2"/>
  <c r="C188" i="2"/>
  <c r="E188" i="2"/>
  <c r="F188" i="2"/>
  <c r="K188" i="2"/>
  <c r="N188" i="2"/>
  <c r="R188" i="2"/>
  <c r="V188" i="2"/>
  <c r="U188" i="2"/>
  <c r="B189" i="2"/>
  <c r="D189" i="2" s="1"/>
  <c r="C189" i="2"/>
  <c r="E189" i="2"/>
  <c r="F189" i="2"/>
  <c r="K189" i="2"/>
  <c r="N189" i="2"/>
  <c r="R189" i="2"/>
  <c r="U189" i="2"/>
  <c r="V189" i="2" s="1"/>
  <c r="B190" i="2"/>
  <c r="C190" i="2"/>
  <c r="E190" i="2"/>
  <c r="F190" i="2"/>
  <c r="G190" i="2" s="1"/>
  <c r="K190" i="2"/>
  <c r="N190" i="2"/>
  <c r="R190" i="2"/>
  <c r="V190" i="2" s="1"/>
  <c r="U190" i="2"/>
  <c r="B191" i="2"/>
  <c r="C191" i="2"/>
  <c r="D191" i="2" s="1"/>
  <c r="E191" i="2"/>
  <c r="F191" i="2"/>
  <c r="K191" i="2"/>
  <c r="N191" i="2"/>
  <c r="R191" i="2"/>
  <c r="V191" i="2" s="1"/>
  <c r="U191" i="2"/>
  <c r="B192" i="2"/>
  <c r="C192" i="2"/>
  <c r="E192" i="2"/>
  <c r="F192" i="2"/>
  <c r="K192" i="2"/>
  <c r="N192" i="2"/>
  <c r="R192" i="2"/>
  <c r="U192" i="2"/>
  <c r="B193" i="2"/>
  <c r="C193" i="2"/>
  <c r="E193" i="2"/>
  <c r="F193" i="2"/>
  <c r="K193" i="2"/>
  <c r="O193" i="2" s="1"/>
  <c r="N193" i="2"/>
  <c r="R193" i="2"/>
  <c r="U193" i="2"/>
  <c r="B194" i="2"/>
  <c r="C194" i="2"/>
  <c r="D194" i="2"/>
  <c r="E194" i="2"/>
  <c r="F194" i="2"/>
  <c r="K194" i="2"/>
  <c r="N194" i="2"/>
  <c r="O194" i="2" s="1"/>
  <c r="R194" i="2"/>
  <c r="U194" i="2"/>
  <c r="B195" i="2"/>
  <c r="D195" i="2" s="1"/>
  <c r="C195" i="2"/>
  <c r="E195" i="2"/>
  <c r="F195" i="2"/>
  <c r="K195" i="2"/>
  <c r="N195" i="2"/>
  <c r="R195" i="2"/>
  <c r="U195" i="2"/>
  <c r="V195" i="2" s="1"/>
  <c r="B196" i="2"/>
  <c r="C196" i="2"/>
  <c r="E196" i="2"/>
  <c r="F196" i="2"/>
  <c r="K196" i="2"/>
  <c r="N196" i="2"/>
  <c r="R196" i="2"/>
  <c r="U196" i="2"/>
  <c r="V196" i="2" s="1"/>
  <c r="B197" i="2"/>
  <c r="C197" i="2"/>
  <c r="E197" i="2"/>
  <c r="F197" i="2"/>
  <c r="K197" i="2"/>
  <c r="N197" i="2"/>
  <c r="R197" i="2"/>
  <c r="U197" i="2"/>
  <c r="V197" i="2" s="1"/>
  <c r="B198" i="2"/>
  <c r="C198" i="2"/>
  <c r="E198" i="2"/>
  <c r="F198" i="2"/>
  <c r="K198" i="2"/>
  <c r="N198" i="2"/>
  <c r="R198" i="2"/>
  <c r="U198" i="2"/>
  <c r="V198" i="2" s="1"/>
  <c r="B199" i="2"/>
  <c r="C199" i="2"/>
  <c r="E199" i="2"/>
  <c r="F199" i="2"/>
  <c r="K199" i="2"/>
  <c r="N199" i="2"/>
  <c r="R199" i="2"/>
  <c r="U199" i="2"/>
  <c r="V199" i="2" s="1"/>
  <c r="B200" i="2"/>
  <c r="C200" i="2"/>
  <c r="E200" i="2"/>
  <c r="F200" i="2"/>
  <c r="K200" i="2"/>
  <c r="N200" i="2"/>
  <c r="R200" i="2"/>
  <c r="U200" i="2"/>
  <c r="V200" i="2" s="1"/>
  <c r="B201" i="2"/>
  <c r="D201" i="2" s="1"/>
  <c r="C201" i="2"/>
  <c r="E201" i="2"/>
  <c r="F201" i="2"/>
  <c r="K201" i="2"/>
  <c r="N201" i="2"/>
  <c r="R201" i="2"/>
  <c r="V201" i="2" s="1"/>
  <c r="U201" i="2"/>
  <c r="B202" i="2"/>
  <c r="D202" i="2" s="1"/>
  <c r="C202" i="2"/>
  <c r="E202" i="2"/>
  <c r="G202" i="2" s="1"/>
  <c r="F202" i="2"/>
  <c r="K202" i="2"/>
  <c r="N202" i="2"/>
  <c r="R202" i="2"/>
  <c r="V202" i="2" s="1"/>
  <c r="U202" i="2"/>
  <c r="B203" i="2"/>
  <c r="C203" i="2"/>
  <c r="E203" i="2"/>
  <c r="G203" i="2"/>
  <c r="F203" i="2"/>
  <c r="K203" i="2"/>
  <c r="N203" i="2"/>
  <c r="R203" i="2"/>
  <c r="U203" i="2"/>
  <c r="B204" i="2"/>
  <c r="C204" i="2"/>
  <c r="E204" i="2"/>
  <c r="F204" i="2"/>
  <c r="K204" i="2"/>
  <c r="N204" i="2"/>
  <c r="R204" i="2"/>
  <c r="U204" i="2"/>
  <c r="B205" i="2"/>
  <c r="C205" i="2"/>
  <c r="E205" i="2"/>
  <c r="F205" i="2"/>
  <c r="K205" i="2"/>
  <c r="N205" i="2"/>
  <c r="R205" i="2"/>
  <c r="U205" i="2"/>
  <c r="B206" i="2"/>
  <c r="C206" i="2"/>
  <c r="E206" i="2"/>
  <c r="G206" i="2" s="1"/>
  <c r="F206" i="2"/>
  <c r="K206" i="2"/>
  <c r="O206" i="2" s="1"/>
  <c r="N206" i="2"/>
  <c r="R206" i="2"/>
  <c r="U206" i="2"/>
  <c r="B207" i="2"/>
  <c r="C207" i="2"/>
  <c r="E207" i="2"/>
  <c r="F207" i="2"/>
  <c r="K207" i="2"/>
  <c r="N207" i="2"/>
  <c r="R207" i="2"/>
  <c r="U207" i="2"/>
  <c r="B208" i="2"/>
  <c r="C208" i="2"/>
  <c r="E208" i="2"/>
  <c r="F208" i="2"/>
  <c r="K208" i="2"/>
  <c r="N208" i="2"/>
  <c r="R208" i="2"/>
  <c r="U208" i="2"/>
  <c r="B209" i="2"/>
  <c r="C209" i="2"/>
  <c r="E209" i="2"/>
  <c r="G209" i="2"/>
  <c r="F209" i="2"/>
  <c r="K209" i="2"/>
  <c r="N209" i="2"/>
  <c r="R209" i="2"/>
  <c r="V209" i="2" s="1"/>
  <c r="U209" i="2"/>
  <c r="B210" i="2"/>
  <c r="C210" i="2"/>
  <c r="E210" i="2"/>
  <c r="F210" i="2"/>
  <c r="G210" i="2" s="1"/>
  <c r="K210" i="2"/>
  <c r="N210" i="2"/>
  <c r="R210" i="2"/>
  <c r="U210" i="2"/>
  <c r="B211" i="2"/>
  <c r="C211" i="2"/>
  <c r="E211" i="2"/>
  <c r="F211" i="2"/>
  <c r="K211" i="2"/>
  <c r="N211" i="2"/>
  <c r="R211" i="2"/>
  <c r="V211" i="2" s="1"/>
  <c r="U211" i="2"/>
  <c r="B212" i="2"/>
  <c r="C212" i="2"/>
  <c r="E212" i="2"/>
  <c r="F212" i="2"/>
  <c r="K212" i="2"/>
  <c r="O212" i="2"/>
  <c r="N212" i="2"/>
  <c r="R212" i="2"/>
  <c r="U212" i="2"/>
  <c r="B213" i="2"/>
  <c r="C213" i="2"/>
  <c r="D213" i="2" s="1"/>
  <c r="E213" i="2"/>
  <c r="F213" i="2"/>
  <c r="G213" i="2" s="1"/>
  <c r="H213" i="2" s="1"/>
  <c r="K213" i="2"/>
  <c r="O213" i="2" s="1"/>
  <c r="N213" i="2"/>
  <c r="R213" i="2"/>
  <c r="U213" i="2"/>
  <c r="B214" i="2"/>
  <c r="D214" i="2" s="1"/>
  <c r="C214" i="2"/>
  <c r="E214" i="2"/>
  <c r="F214" i="2"/>
  <c r="K214" i="2"/>
  <c r="N214" i="2"/>
  <c r="R214" i="2"/>
  <c r="U214" i="2"/>
  <c r="B215" i="2"/>
  <c r="D215" i="2"/>
  <c r="C215" i="2"/>
  <c r="E215" i="2"/>
  <c r="G215" i="2" s="1"/>
  <c r="H215" i="2" s="1"/>
  <c r="F215" i="2"/>
  <c r="K215" i="2"/>
  <c r="N215" i="2"/>
  <c r="R215" i="2"/>
  <c r="U215" i="2"/>
  <c r="V215" i="2" s="1"/>
  <c r="B216" i="2"/>
  <c r="D216" i="2"/>
  <c r="C216" i="2"/>
  <c r="E216" i="2"/>
  <c r="F216" i="2"/>
  <c r="K216" i="2"/>
  <c r="N216" i="2"/>
  <c r="R216" i="2"/>
  <c r="V216" i="2" s="1"/>
  <c r="U216" i="2"/>
  <c r="B217" i="2"/>
  <c r="C217" i="2"/>
  <c r="E217" i="2"/>
  <c r="F217" i="2"/>
  <c r="K217" i="2"/>
  <c r="N217" i="2"/>
  <c r="R217" i="2"/>
  <c r="U217" i="2"/>
  <c r="B218" i="2"/>
  <c r="C218" i="2"/>
  <c r="D218" i="2" s="1"/>
  <c r="H218" i="2" s="1"/>
  <c r="E218" i="2"/>
  <c r="G218" i="2"/>
  <c r="F218" i="2"/>
  <c r="K218" i="2"/>
  <c r="O218" i="2" s="1"/>
  <c r="N218" i="2"/>
  <c r="R218" i="2"/>
  <c r="U218" i="2"/>
  <c r="B219" i="2"/>
  <c r="C219" i="2"/>
  <c r="D219" i="2" s="1"/>
  <c r="H219" i="2" s="1"/>
  <c r="E219" i="2"/>
  <c r="G219" i="2" s="1"/>
  <c r="F219" i="2"/>
  <c r="K219" i="2"/>
  <c r="N219" i="2"/>
  <c r="O219" i="2"/>
  <c r="R219" i="2"/>
  <c r="U219" i="2"/>
  <c r="V219" i="2" s="1"/>
  <c r="B220" i="2"/>
  <c r="D220" i="2"/>
  <c r="C220" i="2"/>
  <c r="E220" i="2"/>
  <c r="F220" i="2"/>
  <c r="K220" i="2"/>
  <c r="N220" i="2"/>
  <c r="O220" i="2"/>
  <c r="R220" i="2"/>
  <c r="U220" i="2"/>
  <c r="B221" i="2"/>
  <c r="C221" i="2"/>
  <c r="E221" i="2"/>
  <c r="F221" i="2"/>
  <c r="K221" i="2"/>
  <c r="N221" i="2"/>
  <c r="O221" i="2" s="1"/>
  <c r="R221" i="2"/>
  <c r="U221" i="2"/>
  <c r="B222" i="2"/>
  <c r="C222" i="2"/>
  <c r="E222" i="2"/>
  <c r="F222" i="2"/>
  <c r="K222" i="2"/>
  <c r="N222" i="2"/>
  <c r="O222" i="2" s="1"/>
  <c r="R222" i="2"/>
  <c r="V222" i="2" s="1"/>
  <c r="U222" i="2"/>
  <c r="B223" i="2"/>
  <c r="C223" i="2"/>
  <c r="E223" i="2"/>
  <c r="F223" i="2"/>
  <c r="G223" i="2" s="1"/>
  <c r="K223" i="2"/>
  <c r="N223" i="2"/>
  <c r="R223" i="2"/>
  <c r="U223" i="2"/>
  <c r="B224" i="2"/>
  <c r="D224" i="2" s="1"/>
  <c r="C224" i="2"/>
  <c r="H224" i="2"/>
  <c r="E224" i="2"/>
  <c r="G224" i="2" s="1"/>
  <c r="F224" i="2"/>
  <c r="K224" i="2"/>
  <c r="N224" i="2"/>
  <c r="O224" i="2" s="1"/>
  <c r="R224" i="2"/>
  <c r="U224" i="2"/>
  <c r="B225" i="2"/>
  <c r="C225" i="2"/>
  <c r="E225" i="2"/>
  <c r="F225" i="2"/>
  <c r="G225" i="2"/>
  <c r="K225" i="2"/>
  <c r="N225" i="2"/>
  <c r="R225" i="2"/>
  <c r="U225" i="2"/>
  <c r="B226" i="2"/>
  <c r="D226" i="2" s="1"/>
  <c r="C226" i="2"/>
  <c r="E226" i="2"/>
  <c r="G226" i="2" s="1"/>
  <c r="F226" i="2"/>
  <c r="K226" i="2"/>
  <c r="O226" i="2" s="1"/>
  <c r="N226" i="2"/>
  <c r="R226" i="2"/>
  <c r="U226" i="2"/>
  <c r="B227" i="2"/>
  <c r="C227" i="2"/>
  <c r="E227" i="2"/>
  <c r="F227" i="2"/>
  <c r="G227" i="2" s="1"/>
  <c r="K227" i="2"/>
  <c r="N227" i="2"/>
  <c r="R227" i="2"/>
  <c r="U227" i="2"/>
  <c r="B228" i="2"/>
  <c r="C228" i="2"/>
  <c r="E228" i="2"/>
  <c r="G228" i="2" s="1"/>
  <c r="H228" i="2" s="1"/>
  <c r="F228" i="2"/>
  <c r="K228" i="2"/>
  <c r="N228" i="2"/>
  <c r="R228" i="2"/>
  <c r="U228" i="2"/>
  <c r="B229" i="2"/>
  <c r="C229" i="2"/>
  <c r="E229" i="2"/>
  <c r="F229" i="2"/>
  <c r="K229" i="2"/>
  <c r="N229" i="2"/>
  <c r="R229" i="2"/>
  <c r="V229" i="2"/>
  <c r="U229" i="2"/>
  <c r="B230" i="2"/>
  <c r="D230" i="2" s="1"/>
  <c r="C230" i="2"/>
  <c r="E230" i="2"/>
  <c r="F230" i="2"/>
  <c r="K230" i="2"/>
  <c r="N230" i="2"/>
  <c r="R230" i="2"/>
  <c r="U230" i="2"/>
  <c r="B231" i="2"/>
  <c r="D231" i="2" s="1"/>
  <c r="C231" i="2"/>
  <c r="E231" i="2"/>
  <c r="F231" i="2"/>
  <c r="K231" i="2"/>
  <c r="N231" i="2"/>
  <c r="R231" i="2"/>
  <c r="U231" i="2"/>
  <c r="V231" i="2" s="1"/>
  <c r="B232" i="2"/>
  <c r="C232" i="2"/>
  <c r="E232" i="2"/>
  <c r="F232" i="2"/>
  <c r="K232" i="2"/>
  <c r="N232" i="2"/>
  <c r="R232" i="2"/>
  <c r="V232" i="2" s="1"/>
  <c r="U232" i="2"/>
  <c r="B233" i="2"/>
  <c r="C233" i="2"/>
  <c r="E233" i="2"/>
  <c r="F233" i="2"/>
  <c r="K233" i="2"/>
  <c r="N233" i="2"/>
  <c r="R233" i="2"/>
  <c r="U233" i="2"/>
  <c r="B234" i="2"/>
  <c r="C234" i="2"/>
  <c r="E234" i="2"/>
  <c r="F234" i="2"/>
  <c r="G234" i="2" s="1"/>
  <c r="K234" i="2"/>
  <c r="N234" i="2"/>
  <c r="R234" i="2"/>
  <c r="U234" i="2"/>
  <c r="B235" i="2"/>
  <c r="C235" i="2"/>
  <c r="D235" i="2"/>
  <c r="E235" i="2"/>
  <c r="G235" i="2" s="1"/>
  <c r="H235" i="2" s="1"/>
  <c r="F235" i="2"/>
  <c r="K235" i="2"/>
  <c r="N235" i="2"/>
  <c r="R235" i="2"/>
  <c r="U235" i="2"/>
  <c r="V235" i="2" s="1"/>
  <c r="B236" i="2"/>
  <c r="C236" i="2"/>
  <c r="E236" i="2"/>
  <c r="F236" i="2"/>
  <c r="K236" i="2"/>
  <c r="N236" i="2"/>
  <c r="R236" i="2"/>
  <c r="U236" i="2"/>
  <c r="B237" i="2"/>
  <c r="C237" i="2"/>
  <c r="D237" i="2"/>
  <c r="H237" i="2" s="1"/>
  <c r="E237" i="2"/>
  <c r="F237" i="2"/>
  <c r="K237" i="2"/>
  <c r="N237" i="2"/>
  <c r="O237" i="2" s="1"/>
  <c r="R237" i="2"/>
  <c r="V237" i="2" s="1"/>
  <c r="U237" i="2"/>
  <c r="B238" i="2"/>
  <c r="D238" i="2" s="1"/>
  <c r="H238" i="2" s="1"/>
  <c r="C238" i="2"/>
  <c r="E238" i="2"/>
  <c r="F238" i="2"/>
  <c r="K238" i="2"/>
  <c r="N238" i="2"/>
  <c r="R238" i="2"/>
  <c r="U238" i="2"/>
  <c r="B239" i="2"/>
  <c r="D239" i="2" s="1"/>
  <c r="H239" i="2" s="1"/>
  <c r="C239" i="2"/>
  <c r="E239" i="2"/>
  <c r="F239" i="2"/>
  <c r="G239" i="2" s="1"/>
  <c r="K239" i="2"/>
  <c r="N239" i="2"/>
  <c r="R239" i="2"/>
  <c r="V239" i="2"/>
  <c r="U239" i="2"/>
  <c r="B240" i="2"/>
  <c r="C240" i="2"/>
  <c r="E240" i="2"/>
  <c r="F240" i="2"/>
  <c r="K240" i="2"/>
  <c r="N240" i="2"/>
  <c r="R240" i="2"/>
  <c r="U240" i="2"/>
  <c r="B241" i="2"/>
  <c r="D241" i="2" s="1"/>
  <c r="H241" i="2" s="1"/>
  <c r="C241" i="2"/>
  <c r="E241" i="2"/>
  <c r="F241" i="2"/>
  <c r="K241" i="2"/>
  <c r="N241" i="2"/>
  <c r="O241" i="2" s="1"/>
  <c r="R241" i="2"/>
  <c r="V241" i="2" s="1"/>
  <c r="U241" i="2"/>
  <c r="B242" i="2"/>
  <c r="D242" i="2" s="1"/>
  <c r="C242" i="2"/>
  <c r="E242" i="2"/>
  <c r="F242" i="2"/>
  <c r="K242" i="2"/>
  <c r="N242" i="2"/>
  <c r="R242" i="2"/>
  <c r="U242" i="2"/>
  <c r="B243" i="2"/>
  <c r="D243" i="2" s="1"/>
  <c r="H243" i="2" s="1"/>
  <c r="C243" i="2"/>
  <c r="E243" i="2"/>
  <c r="F243" i="2"/>
  <c r="G243" i="2"/>
  <c r="K243" i="2"/>
  <c r="N243" i="2"/>
  <c r="R243" i="2"/>
  <c r="U243" i="2"/>
  <c r="V243" i="2"/>
  <c r="B244" i="2"/>
  <c r="C244" i="2"/>
  <c r="E244" i="2"/>
  <c r="G244" i="2" s="1"/>
  <c r="F244" i="2"/>
  <c r="K244" i="2"/>
  <c r="O244" i="2" s="1"/>
  <c r="N244" i="2"/>
  <c r="R244" i="2"/>
  <c r="V244" i="2" s="1"/>
  <c r="U244" i="2"/>
  <c r="B245" i="2"/>
  <c r="C245" i="2"/>
  <c r="E245" i="2"/>
  <c r="G245" i="2" s="1"/>
  <c r="F245" i="2"/>
  <c r="K245" i="2"/>
  <c r="N245" i="2"/>
  <c r="R245" i="2"/>
  <c r="U245" i="2"/>
  <c r="B246" i="2"/>
  <c r="C246" i="2"/>
  <c r="E246" i="2"/>
  <c r="F246" i="2"/>
  <c r="K246" i="2"/>
  <c r="O246" i="2" s="1"/>
  <c r="N246" i="2"/>
  <c r="R246" i="2"/>
  <c r="U246" i="2"/>
  <c r="B247" i="2"/>
  <c r="C247" i="2"/>
  <c r="E247" i="2"/>
  <c r="F247" i="2"/>
  <c r="G247" i="2" s="1"/>
  <c r="H247" i="2" s="1"/>
  <c r="K247" i="2"/>
  <c r="N247" i="2"/>
  <c r="O247" i="2" s="1"/>
  <c r="R247" i="2"/>
  <c r="U247" i="2"/>
  <c r="B248" i="2"/>
  <c r="C248" i="2"/>
  <c r="E248" i="2"/>
  <c r="G248" i="2" s="1"/>
  <c r="F248" i="2"/>
  <c r="K248" i="2"/>
  <c r="O248" i="2" s="1"/>
  <c r="N248" i="2"/>
  <c r="R248" i="2"/>
  <c r="U248" i="2"/>
  <c r="B249" i="2"/>
  <c r="C249" i="2"/>
  <c r="E249" i="2"/>
  <c r="F249" i="2"/>
  <c r="K249" i="2"/>
  <c r="O249" i="2" s="1"/>
  <c r="N249" i="2"/>
  <c r="R249" i="2"/>
  <c r="U249" i="2"/>
  <c r="B250" i="2"/>
  <c r="C250" i="2"/>
  <c r="E250" i="2"/>
  <c r="G250" i="2"/>
  <c r="H250" i="2" s="1"/>
  <c r="F250" i="2"/>
  <c r="K250" i="2"/>
  <c r="O250" i="2" s="1"/>
  <c r="N250" i="2"/>
  <c r="R250" i="2"/>
  <c r="U250" i="2"/>
  <c r="B251" i="2"/>
  <c r="C251" i="2"/>
  <c r="D251" i="2" s="1"/>
  <c r="E251" i="2"/>
  <c r="F251" i="2"/>
  <c r="K251" i="2"/>
  <c r="N251" i="2"/>
  <c r="O251" i="2" s="1"/>
  <c r="R251" i="2"/>
  <c r="U251" i="2"/>
  <c r="B252" i="2"/>
  <c r="D252" i="2" s="1"/>
  <c r="C252" i="2"/>
  <c r="E252" i="2"/>
  <c r="F252" i="2"/>
  <c r="G252" i="2"/>
  <c r="K252" i="2"/>
  <c r="O252" i="2" s="1"/>
  <c r="N252" i="2"/>
  <c r="R252" i="2"/>
  <c r="U252" i="2"/>
  <c r="B253" i="2"/>
  <c r="C253" i="2"/>
  <c r="E253" i="2"/>
  <c r="F253" i="2"/>
  <c r="K253" i="2"/>
  <c r="N253" i="2"/>
  <c r="R253" i="2"/>
  <c r="U253" i="2"/>
  <c r="B254" i="2"/>
  <c r="C254" i="2"/>
  <c r="E254" i="2"/>
  <c r="F254" i="2"/>
  <c r="K254" i="2"/>
  <c r="O254" i="2"/>
  <c r="N254" i="2"/>
  <c r="R254" i="2"/>
  <c r="V254" i="2" s="1"/>
  <c r="U254" i="2"/>
  <c r="B255" i="2"/>
  <c r="C255" i="2"/>
  <c r="E255" i="2"/>
  <c r="F255" i="2"/>
  <c r="G255" i="2" s="1"/>
  <c r="K255" i="2"/>
  <c r="O255" i="2" s="1"/>
  <c r="N255" i="2"/>
  <c r="R255" i="2"/>
  <c r="V255" i="2"/>
  <c r="U255" i="2"/>
  <c r="B256" i="2"/>
  <c r="C256" i="2"/>
  <c r="D256" i="2" s="1"/>
  <c r="H256" i="2" s="1"/>
  <c r="E256" i="2"/>
  <c r="F256" i="2"/>
  <c r="K256" i="2"/>
  <c r="N256" i="2"/>
  <c r="R256" i="2"/>
  <c r="V256" i="2" s="1"/>
  <c r="U256" i="2"/>
  <c r="B257" i="2"/>
  <c r="D257" i="2" s="1"/>
  <c r="H257" i="2" s="1"/>
  <c r="C257" i="2"/>
  <c r="E257" i="2"/>
  <c r="F257" i="2"/>
  <c r="G257" i="2" s="1"/>
  <c r="K257" i="2"/>
  <c r="N257" i="2"/>
  <c r="R257" i="2"/>
  <c r="U257" i="2"/>
  <c r="B258" i="2"/>
  <c r="C258" i="2"/>
  <c r="E258" i="2"/>
  <c r="F258" i="2"/>
  <c r="K258" i="2"/>
  <c r="N258" i="2"/>
  <c r="R258" i="2"/>
  <c r="U258" i="2"/>
  <c r="B259" i="2"/>
  <c r="D259" i="2" s="1"/>
  <c r="C259" i="2"/>
  <c r="E259" i="2"/>
  <c r="F259" i="2"/>
  <c r="K259" i="2"/>
  <c r="O259" i="2"/>
  <c r="N259" i="2"/>
  <c r="R259" i="2"/>
  <c r="V259" i="2" s="1"/>
  <c r="U259" i="2"/>
  <c r="B260" i="2"/>
  <c r="C260" i="2"/>
  <c r="E260" i="2"/>
  <c r="F260" i="2"/>
  <c r="G260" i="2" s="1"/>
  <c r="K260" i="2"/>
  <c r="N260" i="2"/>
  <c r="R260" i="2"/>
  <c r="U260" i="2"/>
  <c r="B261" i="2"/>
  <c r="D261" i="2" s="1"/>
  <c r="C261" i="2"/>
  <c r="E261" i="2"/>
  <c r="G261" i="2" s="1"/>
  <c r="F261" i="2"/>
  <c r="K261" i="2"/>
  <c r="N261" i="2"/>
  <c r="R261" i="2"/>
  <c r="U261" i="2"/>
  <c r="B262" i="2"/>
  <c r="D262" i="2"/>
  <c r="H262" i="2" s="1"/>
  <c r="C262" i="2"/>
  <c r="E262" i="2"/>
  <c r="G262" i="2" s="1"/>
  <c r="F262" i="2"/>
  <c r="K262" i="2"/>
  <c r="O262" i="2" s="1"/>
  <c r="N262" i="2"/>
  <c r="R262" i="2"/>
  <c r="V262" i="2" s="1"/>
  <c r="U262" i="2"/>
  <c r="B263" i="2"/>
  <c r="C263" i="2"/>
  <c r="E263" i="2"/>
  <c r="F263" i="2"/>
  <c r="G263" i="2" s="1"/>
  <c r="K263" i="2"/>
  <c r="N263" i="2"/>
  <c r="O263" i="2"/>
  <c r="R263" i="2"/>
  <c r="U263" i="2"/>
  <c r="B264" i="2"/>
  <c r="C264" i="2"/>
  <c r="E264" i="2"/>
  <c r="F264" i="2"/>
  <c r="K264" i="2"/>
  <c r="N264" i="2"/>
  <c r="O264" i="2" s="1"/>
  <c r="R264" i="2"/>
  <c r="U264" i="2"/>
  <c r="B265" i="2"/>
  <c r="C265" i="2"/>
  <c r="E265" i="2"/>
  <c r="F265" i="2"/>
  <c r="K265" i="2"/>
  <c r="O265" i="2" s="1"/>
  <c r="N265" i="2"/>
  <c r="R265" i="2"/>
  <c r="U265" i="2"/>
  <c r="B266" i="2"/>
  <c r="C266" i="2"/>
  <c r="E266" i="2"/>
  <c r="G266" i="2" s="1"/>
  <c r="H266" i="2" s="1"/>
  <c r="F266" i="2"/>
  <c r="K266" i="2"/>
  <c r="O266" i="2" s="1"/>
  <c r="N266" i="2"/>
  <c r="R266" i="2"/>
  <c r="U266" i="2"/>
  <c r="V266" i="2" s="1"/>
  <c r="B267" i="2"/>
  <c r="C267" i="2"/>
  <c r="E267" i="2"/>
  <c r="G267" i="2" s="1"/>
  <c r="F267" i="2"/>
  <c r="K267" i="2"/>
  <c r="O267" i="2" s="1"/>
  <c r="N267" i="2"/>
  <c r="R267" i="2"/>
  <c r="V267" i="2"/>
  <c r="U267" i="2"/>
  <c r="B268" i="2"/>
  <c r="D268" i="2" s="1"/>
  <c r="C268" i="2"/>
  <c r="E268" i="2"/>
  <c r="F268" i="2"/>
  <c r="K268" i="2"/>
  <c r="N268" i="2"/>
  <c r="R268" i="2"/>
  <c r="U268" i="2"/>
  <c r="B269" i="2"/>
  <c r="C269" i="2"/>
  <c r="E269" i="2"/>
  <c r="F269" i="2"/>
  <c r="K269" i="2"/>
  <c r="N269" i="2"/>
  <c r="O269" i="2" s="1"/>
  <c r="R269" i="2"/>
  <c r="U269" i="2"/>
  <c r="B270" i="2"/>
  <c r="C270" i="2"/>
  <c r="E270" i="2"/>
  <c r="F270" i="2"/>
  <c r="K270" i="2"/>
  <c r="N270" i="2"/>
  <c r="R270" i="2"/>
  <c r="U270" i="2"/>
  <c r="B271" i="2"/>
  <c r="C271" i="2"/>
  <c r="E271" i="2"/>
  <c r="F271" i="2"/>
  <c r="K271" i="2"/>
  <c r="O271" i="2" s="1"/>
  <c r="N271" i="2"/>
  <c r="R271" i="2"/>
  <c r="V271" i="2" s="1"/>
  <c r="U271" i="2"/>
  <c r="B272" i="2"/>
  <c r="C272" i="2"/>
  <c r="E272" i="2"/>
  <c r="F272" i="2"/>
  <c r="K272" i="2"/>
  <c r="O272" i="2"/>
  <c r="N272" i="2"/>
  <c r="R272" i="2"/>
  <c r="V272" i="2" s="1"/>
  <c r="U272" i="2"/>
  <c r="B273" i="2"/>
  <c r="C273" i="2"/>
  <c r="E273" i="2"/>
  <c r="F273" i="2"/>
  <c r="G273" i="2" s="1"/>
  <c r="K273" i="2"/>
  <c r="O273" i="2"/>
  <c r="N273" i="2"/>
  <c r="R273" i="2"/>
  <c r="U273" i="2"/>
  <c r="V273" i="2"/>
  <c r="B274" i="2"/>
  <c r="C274" i="2"/>
  <c r="D274" i="2" s="1"/>
  <c r="E274" i="2"/>
  <c r="F274" i="2"/>
  <c r="K274" i="2"/>
  <c r="N274" i="2"/>
  <c r="R274" i="2"/>
  <c r="U274" i="2"/>
  <c r="B275" i="2"/>
  <c r="C275" i="2"/>
  <c r="D275" i="2" s="1"/>
  <c r="H275" i="2" s="1"/>
  <c r="E275" i="2"/>
  <c r="F275" i="2"/>
  <c r="K275" i="2"/>
  <c r="N275" i="2"/>
  <c r="R275" i="2"/>
  <c r="U275" i="2"/>
  <c r="B276" i="2"/>
  <c r="D276" i="2"/>
  <c r="H276" i="2" s="1"/>
  <c r="C276" i="2"/>
  <c r="E276" i="2"/>
  <c r="F276" i="2"/>
  <c r="K276" i="2"/>
  <c r="N276" i="2"/>
  <c r="R276" i="2"/>
  <c r="U276" i="2"/>
  <c r="B277" i="2"/>
  <c r="C277" i="2"/>
  <c r="E277" i="2"/>
  <c r="F277" i="2"/>
  <c r="K277" i="2"/>
  <c r="N277" i="2"/>
  <c r="O277" i="2" s="1"/>
  <c r="R277" i="2"/>
  <c r="U277" i="2"/>
  <c r="B278" i="2"/>
  <c r="C278" i="2"/>
  <c r="E278" i="2"/>
  <c r="F278" i="2"/>
  <c r="K278" i="2"/>
  <c r="N278" i="2"/>
  <c r="R278" i="2"/>
  <c r="U278" i="2"/>
  <c r="V278" i="2" s="1"/>
  <c r="B279" i="2"/>
  <c r="C279" i="2"/>
  <c r="E279" i="2"/>
  <c r="F279" i="2"/>
  <c r="K279" i="2"/>
  <c r="N279" i="2"/>
  <c r="R279" i="2"/>
  <c r="U279" i="2"/>
  <c r="B280" i="2"/>
  <c r="D280" i="2" s="1"/>
  <c r="H280" i="2" s="1"/>
  <c r="C280" i="2"/>
  <c r="E280" i="2"/>
  <c r="F280" i="2"/>
  <c r="K280" i="2"/>
  <c r="N280" i="2"/>
  <c r="O280" i="2" s="1"/>
  <c r="R280" i="2"/>
  <c r="U280" i="2"/>
  <c r="B281" i="2"/>
  <c r="C281" i="2"/>
  <c r="D281" i="2" s="1"/>
  <c r="H281" i="2" s="1"/>
  <c r="E281" i="2"/>
  <c r="G281" i="2" s="1"/>
  <c r="F281" i="2"/>
  <c r="K281" i="2"/>
  <c r="N281" i="2"/>
  <c r="R281" i="2"/>
  <c r="U281" i="2"/>
  <c r="B282" i="2"/>
  <c r="C282" i="2"/>
  <c r="F282" i="2"/>
  <c r="G282" i="2"/>
  <c r="K282" i="2"/>
  <c r="N282" i="2"/>
  <c r="R282" i="2"/>
  <c r="U282" i="2"/>
  <c r="B283" i="2"/>
  <c r="D283" i="2" s="1"/>
  <c r="H283" i="2" s="1"/>
  <c r="C283" i="2"/>
  <c r="E283" i="2"/>
  <c r="G283" i="2" s="1"/>
  <c r="F283" i="2"/>
  <c r="K283" i="2"/>
  <c r="N283" i="2"/>
  <c r="R283" i="2"/>
  <c r="V283" i="2" s="1"/>
  <c r="U283" i="2"/>
  <c r="B284" i="2"/>
  <c r="C284" i="2"/>
  <c r="D284" i="2" s="1"/>
  <c r="H284" i="2" s="1"/>
  <c r="E284" i="2"/>
  <c r="F284" i="2"/>
  <c r="K284" i="2"/>
  <c r="N284" i="2"/>
  <c r="O284" i="2"/>
  <c r="R284" i="2"/>
  <c r="V284" i="2" s="1"/>
  <c r="U284" i="2"/>
  <c r="B285" i="2"/>
  <c r="C285" i="2"/>
  <c r="E285" i="2"/>
  <c r="F285" i="2"/>
  <c r="K285" i="2"/>
  <c r="N285" i="2"/>
  <c r="R285" i="2"/>
  <c r="U285" i="2"/>
  <c r="V285" i="2" s="1"/>
  <c r="B286" i="2"/>
  <c r="C286" i="2"/>
  <c r="E286" i="2"/>
  <c r="F286" i="2"/>
  <c r="G286" i="2" s="1"/>
  <c r="K286" i="2"/>
  <c r="N286" i="2"/>
  <c r="R286" i="2"/>
  <c r="V286" i="2" s="1"/>
  <c r="U286" i="2"/>
  <c r="B287" i="2"/>
  <c r="C287" i="2"/>
  <c r="E287" i="2"/>
  <c r="G287" i="2" s="1"/>
  <c r="H287" i="2" s="1"/>
  <c r="F287" i="2"/>
  <c r="K287" i="2"/>
  <c r="O287" i="2" s="1"/>
  <c r="N287" i="2"/>
  <c r="R287" i="2"/>
  <c r="U287" i="2"/>
  <c r="D288" i="2"/>
  <c r="G288" i="2"/>
  <c r="K288" i="2"/>
  <c r="N288" i="2"/>
  <c r="R288" i="2"/>
  <c r="V288" i="2"/>
  <c r="U288" i="2"/>
  <c r="D289" i="2"/>
  <c r="G289" i="2"/>
  <c r="K289" i="2"/>
  <c r="N289" i="2"/>
  <c r="R289" i="2"/>
  <c r="U289" i="2"/>
  <c r="D290" i="2"/>
  <c r="G290" i="2"/>
  <c r="K290" i="2"/>
  <c r="N290" i="2"/>
  <c r="R290" i="2"/>
  <c r="U290" i="2"/>
  <c r="D291" i="2"/>
  <c r="G291" i="2"/>
  <c r="K291" i="2"/>
  <c r="O291" i="2" s="1"/>
  <c r="N291" i="2"/>
  <c r="R291" i="2"/>
  <c r="V291" i="2" s="1"/>
  <c r="U291" i="2"/>
  <c r="D292" i="2"/>
  <c r="H292" i="2" s="1"/>
  <c r="G292" i="2"/>
  <c r="K292" i="2"/>
  <c r="N292" i="2"/>
  <c r="R292" i="2"/>
  <c r="U292" i="2"/>
  <c r="D293" i="2"/>
  <c r="H293" i="2"/>
  <c r="G293" i="2"/>
  <c r="K293" i="2"/>
  <c r="N293" i="2"/>
  <c r="R293" i="2"/>
  <c r="U293" i="2"/>
  <c r="D294" i="2"/>
  <c r="H294" i="2" s="1"/>
  <c r="G294" i="2"/>
  <c r="K294" i="2"/>
  <c r="O294" i="2" s="1"/>
  <c r="N294" i="2"/>
  <c r="R294" i="2"/>
  <c r="U294" i="2"/>
  <c r="V294" i="2" s="1"/>
  <c r="D295" i="2"/>
  <c r="G295" i="2"/>
  <c r="H295" i="2"/>
  <c r="K295" i="2"/>
  <c r="N295" i="2"/>
  <c r="R295" i="2"/>
  <c r="U295" i="2"/>
  <c r="V295" i="2" s="1"/>
  <c r="D296" i="2"/>
  <c r="H296" i="2" s="1"/>
  <c r="G296" i="2"/>
  <c r="K296" i="2"/>
  <c r="O296" i="2" s="1"/>
  <c r="N296" i="2"/>
  <c r="R296" i="2"/>
  <c r="U296" i="2"/>
  <c r="D297" i="2"/>
  <c r="G297" i="2"/>
  <c r="H297" i="2" s="1"/>
  <c r="K297" i="2"/>
  <c r="O297" i="2" s="1"/>
  <c r="N297" i="2"/>
  <c r="R297" i="2"/>
  <c r="U297" i="2"/>
  <c r="D298" i="2"/>
  <c r="G298" i="2"/>
  <c r="K298" i="2"/>
  <c r="O298" i="2" s="1"/>
  <c r="N298" i="2"/>
  <c r="R298" i="2"/>
  <c r="U298" i="2"/>
  <c r="D299" i="2"/>
  <c r="G299" i="2"/>
  <c r="K299" i="2"/>
  <c r="N299" i="2"/>
  <c r="R299" i="2"/>
  <c r="U299" i="2"/>
  <c r="V299" i="2"/>
  <c r="D300" i="2"/>
  <c r="G300" i="2"/>
  <c r="K300" i="2"/>
  <c r="N300" i="2"/>
  <c r="R300" i="2"/>
  <c r="V300" i="2" s="1"/>
  <c r="U300" i="2"/>
  <c r="D301" i="2"/>
  <c r="H301" i="2" s="1"/>
  <c r="G301" i="2"/>
  <c r="K301" i="2"/>
  <c r="N301" i="2"/>
  <c r="R301" i="2"/>
  <c r="V301" i="2" s="1"/>
  <c r="U301" i="2"/>
  <c r="D302" i="2"/>
  <c r="H302" i="2" s="1"/>
  <c r="G302" i="2"/>
  <c r="K302" i="2"/>
  <c r="N302" i="2"/>
  <c r="O302" i="2" s="1"/>
  <c r="R302" i="2"/>
  <c r="U302" i="2"/>
  <c r="V302" i="2"/>
  <c r="D303" i="2"/>
  <c r="H303" i="2"/>
  <c r="G303" i="2"/>
  <c r="K303" i="2"/>
  <c r="N303" i="2"/>
  <c r="O303" i="2" s="1"/>
  <c r="R303" i="2"/>
  <c r="U303" i="2"/>
  <c r="D304" i="2"/>
  <c r="G304" i="2"/>
  <c r="K304" i="2"/>
  <c r="N304" i="2"/>
  <c r="R304" i="2"/>
  <c r="U304" i="2"/>
  <c r="D305" i="2"/>
  <c r="H305" i="2"/>
  <c r="G305" i="2"/>
  <c r="K305" i="2"/>
  <c r="N305" i="2"/>
  <c r="R305" i="2"/>
  <c r="U305" i="2"/>
  <c r="V305" i="2" s="1"/>
  <c r="D306" i="2"/>
  <c r="G306" i="2"/>
  <c r="K306" i="2"/>
  <c r="O306" i="2" s="1"/>
  <c r="N306" i="2"/>
  <c r="R306" i="2"/>
  <c r="U306" i="2"/>
  <c r="V306" i="2" s="1"/>
  <c r="D307" i="2"/>
  <c r="G307" i="2"/>
  <c r="H307" i="2"/>
  <c r="K307" i="2"/>
  <c r="N307" i="2"/>
  <c r="R307" i="2"/>
  <c r="U307" i="2"/>
  <c r="D308" i="2"/>
  <c r="G308" i="2"/>
  <c r="K308" i="2"/>
  <c r="N308" i="2"/>
  <c r="O308" i="2" s="1"/>
  <c r="R308" i="2"/>
  <c r="V308" i="2" s="1"/>
  <c r="U308" i="2"/>
  <c r="D309" i="2"/>
  <c r="G309" i="2"/>
  <c r="H309" i="2" s="1"/>
  <c r="K309" i="2"/>
  <c r="L309" i="2"/>
  <c r="M309" i="2"/>
  <c r="R309" i="2"/>
  <c r="S309" i="2"/>
  <c r="U309" i="2" s="1"/>
  <c r="V309" i="2" s="1"/>
  <c r="T309" i="2"/>
  <c r="D310" i="2"/>
  <c r="G310" i="2"/>
  <c r="K310" i="2"/>
  <c r="N310" i="2"/>
  <c r="R310" i="2"/>
  <c r="U310" i="2"/>
  <c r="D311" i="2"/>
  <c r="G311" i="2"/>
  <c r="K311" i="2"/>
  <c r="O311" i="2"/>
  <c r="N311" i="2"/>
  <c r="R311" i="2"/>
  <c r="V311" i="2" s="1"/>
  <c r="U311" i="2"/>
  <c r="K312" i="2"/>
  <c r="O312" i="2" s="1"/>
  <c r="N312" i="2"/>
  <c r="R312" i="2"/>
  <c r="V312" i="2" s="1"/>
  <c r="U312" i="2"/>
  <c r="D313" i="2"/>
  <c r="H313" i="2" s="1"/>
  <c r="G313" i="2"/>
  <c r="K313" i="2"/>
  <c r="N313" i="2"/>
  <c r="R313" i="2"/>
  <c r="U313" i="2"/>
  <c r="V313" i="2" s="1"/>
  <c r="D314" i="2"/>
  <c r="G314" i="2"/>
  <c r="K314" i="2"/>
  <c r="O314" i="2" s="1"/>
  <c r="N314" i="2"/>
  <c r="R314" i="2"/>
  <c r="U314" i="2"/>
  <c r="D315" i="2"/>
  <c r="H315" i="2" s="1"/>
  <c r="G315" i="2"/>
  <c r="K315" i="2"/>
  <c r="O315" i="2" s="1"/>
  <c r="N315" i="2"/>
  <c r="R315" i="2"/>
  <c r="U315" i="2"/>
  <c r="D316" i="2"/>
  <c r="H316" i="2" s="1"/>
  <c r="G316" i="2"/>
  <c r="K316" i="2"/>
  <c r="O316" i="2" s="1"/>
  <c r="N316" i="2"/>
  <c r="R316" i="2"/>
  <c r="U316" i="2"/>
  <c r="V316" i="2" s="1"/>
  <c r="D317" i="2"/>
  <c r="G317" i="2"/>
  <c r="K317" i="2"/>
  <c r="O317" i="2" s="1"/>
  <c r="N317" i="2"/>
  <c r="R317" i="2"/>
  <c r="U317" i="2"/>
  <c r="D318" i="2"/>
  <c r="H318" i="2" s="1"/>
  <c r="G318" i="2"/>
  <c r="K318" i="2"/>
  <c r="N318" i="2"/>
  <c r="O318" i="2" s="1"/>
  <c r="R318" i="2"/>
  <c r="U318" i="2"/>
  <c r="D319" i="2"/>
  <c r="G319" i="2"/>
  <c r="K319" i="2"/>
  <c r="N319" i="2"/>
  <c r="R319" i="2"/>
  <c r="U319" i="2"/>
  <c r="V319" i="2" s="1"/>
  <c r="O301" i="2"/>
  <c r="D254" i="2"/>
  <c r="V249" i="2"/>
  <c r="D249" i="2"/>
  <c r="D248" i="2"/>
  <c r="G242" i="2"/>
  <c r="G241" i="2"/>
  <c r="D223" i="2"/>
  <c r="G207" i="2"/>
  <c r="G251" i="2"/>
  <c r="O239" i="2"/>
  <c r="O227" i="2"/>
  <c r="O225" i="2"/>
  <c r="V217" i="2"/>
  <c r="G177" i="2"/>
  <c r="V280" i="2"/>
  <c r="G256" i="2"/>
  <c r="V236" i="2"/>
  <c r="V290" i="2"/>
  <c r="D278" i="2"/>
  <c r="G238" i="2"/>
  <c r="V234" i="2"/>
  <c r="D228" i="2"/>
  <c r="O279" i="2"/>
  <c r="O235" i="2"/>
  <c r="D232" i="2"/>
  <c r="V227" i="2"/>
  <c r="V226" i="2"/>
  <c r="D225" i="2"/>
  <c r="H225" i="2" s="1"/>
  <c r="D164" i="2"/>
  <c r="D103" i="2"/>
  <c r="O100" i="2"/>
  <c r="O76" i="2"/>
  <c r="V17" i="2"/>
  <c r="O207" i="2"/>
  <c r="V206" i="2"/>
  <c r="O195" i="2"/>
  <c r="G176" i="2"/>
  <c r="H176" i="2" s="1"/>
  <c r="G175" i="2"/>
  <c r="V172" i="2"/>
  <c r="G159" i="2"/>
  <c r="V152" i="2"/>
  <c r="O147" i="2"/>
  <c r="D131" i="2"/>
  <c r="G129" i="2"/>
  <c r="O123" i="2"/>
  <c r="O121" i="2"/>
  <c r="D116" i="2"/>
  <c r="H116" i="2" s="1"/>
  <c r="G113" i="2"/>
  <c r="G108" i="2"/>
  <c r="O106" i="2"/>
  <c r="V104" i="2"/>
  <c r="O97" i="2"/>
  <c r="V95" i="2"/>
  <c r="G88" i="2"/>
  <c r="H88" i="2" s="1"/>
  <c r="V79" i="2"/>
  <c r="V73" i="2"/>
  <c r="V72" i="2"/>
  <c r="V71" i="2"/>
  <c r="D70" i="2"/>
  <c r="H70" i="2" s="1"/>
  <c r="D58" i="2"/>
  <c r="G55" i="2"/>
  <c r="D49" i="2"/>
  <c r="H49" i="2" s="1"/>
  <c r="D48" i="2"/>
  <c r="G43" i="2"/>
  <c r="G42" i="2"/>
  <c r="G35" i="2"/>
  <c r="D25" i="2"/>
  <c r="O19" i="2"/>
  <c r="O17" i="2"/>
  <c r="V16" i="2"/>
  <c r="D6" i="2"/>
  <c r="H6" i="2"/>
  <c r="V205" i="2"/>
  <c r="D204" i="2"/>
  <c r="G196" i="2"/>
  <c r="O192" i="2"/>
  <c r="V185" i="2"/>
  <c r="D185" i="2"/>
  <c r="H185" i="2" s="1"/>
  <c r="D184" i="2"/>
  <c r="D169" i="2"/>
  <c r="O165" i="2"/>
  <c r="V164" i="2"/>
  <c r="G155" i="2"/>
  <c r="H155" i="2" s="1"/>
  <c r="G148" i="2"/>
  <c r="O144" i="2"/>
  <c r="G140" i="2"/>
  <c r="D130" i="2"/>
  <c r="V117" i="2"/>
  <c r="V116" i="2"/>
  <c r="V102" i="2"/>
  <c r="V93" i="2"/>
  <c r="V92" i="2"/>
  <c r="G84" i="2"/>
  <c r="D63" i="2"/>
  <c r="D62" i="2"/>
  <c r="V50" i="2"/>
  <c r="O46" i="2"/>
  <c r="O39" i="2"/>
  <c r="D36" i="2"/>
  <c r="G20" i="2"/>
  <c r="V7" i="2"/>
  <c r="D10" i="2"/>
  <c r="V204" i="2"/>
  <c r="V203" i="2"/>
  <c r="D203" i="2"/>
  <c r="G201" i="2"/>
  <c r="O198" i="2"/>
  <c r="G188" i="2"/>
  <c r="O178" i="2"/>
  <c r="V168" i="2"/>
  <c r="O164" i="2"/>
  <c r="O162" i="2"/>
  <c r="O161" i="2"/>
  <c r="D155" i="2"/>
  <c r="V149" i="2"/>
  <c r="O143" i="2"/>
  <c r="G138" i="2"/>
  <c r="V129" i="2"/>
  <c r="V127" i="2"/>
  <c r="V114" i="2"/>
  <c r="O110" i="2"/>
  <c r="O103" i="2"/>
  <c r="O86" i="2"/>
  <c r="V68" i="2"/>
  <c r="G64" i="2"/>
  <c r="G61" i="2"/>
  <c r="V33" i="2"/>
  <c r="V32" i="2"/>
  <c r="G26" i="2"/>
  <c r="O216" i="2"/>
  <c r="V214" i="2"/>
  <c r="O210" i="2"/>
  <c r="V194" i="2"/>
  <c r="D193" i="2"/>
  <c r="G187" i="2"/>
  <c r="G186" i="2"/>
  <c r="D173" i="2"/>
  <c r="D172" i="2"/>
  <c r="H172" i="2" s="1"/>
  <c r="G171" i="2"/>
  <c r="H171" i="2"/>
  <c r="O167" i="2"/>
  <c r="O166" i="2"/>
  <c r="O160" i="2"/>
  <c r="V147" i="2"/>
  <c r="V146" i="2"/>
  <c r="G143" i="2"/>
  <c r="V138" i="2"/>
  <c r="O125" i="2"/>
  <c r="O114" i="2"/>
  <c r="V99" i="2"/>
  <c r="D97" i="2"/>
  <c r="V75" i="2"/>
  <c r="D75" i="2"/>
  <c r="H75" i="2" s="1"/>
  <c r="D61" i="2"/>
  <c r="O56" i="2"/>
  <c r="V55" i="2"/>
  <c r="D53" i="2"/>
  <c r="G48" i="2"/>
  <c r="G45" i="2"/>
  <c r="O42" i="2"/>
  <c r="G7" i="2"/>
  <c r="H7" i="2" s="1"/>
  <c r="C558" i="1"/>
  <c r="C555" i="1"/>
  <c r="C547" i="1"/>
  <c r="C533" i="1"/>
  <c r="C519" i="1"/>
  <c r="C505" i="1"/>
  <c r="C497" i="1"/>
  <c r="C494" i="1"/>
  <c r="C491" i="1"/>
  <c r="C483" i="1"/>
  <c r="C469" i="1"/>
  <c r="C455" i="1"/>
  <c r="C402" i="1"/>
  <c r="C399" i="1"/>
  <c r="C388" i="1"/>
  <c r="C338" i="1"/>
  <c r="C332" i="1"/>
  <c r="K219" i="1"/>
  <c r="K199" i="1"/>
  <c r="K128" i="1"/>
  <c r="K111" i="1"/>
  <c r="K87" i="1"/>
  <c r="K80" i="1"/>
  <c r="K10" i="1"/>
  <c r="C525" i="1"/>
  <c r="C522" i="1"/>
  <c r="C511" i="1"/>
  <c r="C458" i="1"/>
  <c r="C430" i="1"/>
  <c r="C425" i="1"/>
  <c r="C422" i="1"/>
  <c r="C419" i="1"/>
  <c r="C416" i="1"/>
  <c r="C411" i="1"/>
  <c r="C408" i="1"/>
  <c r="C397" i="1"/>
  <c r="C394" i="1"/>
  <c r="C375" i="1"/>
  <c r="C361" i="1"/>
  <c r="C347" i="1"/>
  <c r="C344" i="1"/>
  <c r="C324" i="1"/>
  <c r="C318" i="1"/>
  <c r="C297" i="1"/>
  <c r="C281" i="1"/>
  <c r="K240" i="1"/>
  <c r="K179" i="1"/>
  <c r="K159" i="1"/>
  <c r="K139" i="1"/>
  <c r="K108" i="1"/>
  <c r="K91" i="1"/>
  <c r="K67" i="1"/>
  <c r="K47" i="1"/>
  <c r="C18" i="1"/>
  <c r="K18" i="1"/>
  <c r="C559" i="1"/>
  <c r="C509" i="1"/>
  <c r="C506" i="1"/>
  <c r="C495" i="1"/>
  <c r="C428" i="1"/>
  <c r="C414" i="1"/>
  <c r="C406" i="1"/>
  <c r="C403" i="1"/>
  <c r="C400" i="1"/>
  <c r="C392" i="1"/>
  <c r="C378" i="1"/>
  <c r="C364" i="1"/>
  <c r="C350" i="1"/>
  <c r="C342" i="1"/>
  <c r="C336" i="1"/>
  <c r="C322" i="1"/>
  <c r="C316" i="1"/>
  <c r="C301" i="1"/>
  <c r="C294" i="1"/>
  <c r="C285" i="1"/>
  <c r="C278" i="1"/>
  <c r="C262" i="1"/>
  <c r="K227" i="1"/>
  <c r="K119" i="1"/>
  <c r="K112" i="1"/>
  <c r="C546" i="1"/>
  <c r="C532" i="1"/>
  <c r="C529" i="1"/>
  <c r="C518" i="1"/>
  <c r="C515" i="1"/>
  <c r="C504" i="1"/>
  <c r="C482" i="1"/>
  <c r="C468" i="1"/>
  <c r="C454" i="1"/>
  <c r="C431" i="1"/>
  <c r="C420" i="1"/>
  <c r="C367" i="1"/>
  <c r="C356" i="1"/>
  <c r="C331" i="1"/>
  <c r="C328" i="1"/>
  <c r="K255" i="1"/>
  <c r="K231" i="1"/>
  <c r="K191" i="1"/>
  <c r="K167" i="1"/>
  <c r="K160" i="1"/>
  <c r="K140" i="1"/>
  <c r="K123" i="1"/>
  <c r="K99" i="1"/>
  <c r="K48" i="1"/>
  <c r="C29" i="1"/>
  <c r="K29" i="1" s="1"/>
  <c r="C6" i="1"/>
  <c r="K6" i="1"/>
  <c r="C365" i="1"/>
  <c r="C343" i="1"/>
  <c r="C305" i="1"/>
  <c r="C289" i="1"/>
  <c r="K208" i="1"/>
  <c r="K147" i="1"/>
  <c r="K79" i="1"/>
  <c r="K55" i="1"/>
  <c r="C418" i="1"/>
  <c r="C415" i="1"/>
  <c r="C404" i="1"/>
  <c r="C320" i="1"/>
  <c r="C541" i="1"/>
  <c r="C538" i="1"/>
  <c r="C527" i="1"/>
  <c r="C477" i="1"/>
  <c r="C474" i="1"/>
  <c r="C463" i="1"/>
  <c r="C432" i="1"/>
  <c r="C424" i="1"/>
  <c r="C410" i="1"/>
  <c r="C396" i="1"/>
  <c r="C382" i="1"/>
  <c r="C374" i="1"/>
  <c r="C371" i="1"/>
  <c r="C368" i="1"/>
  <c r="C360" i="1"/>
  <c r="C346" i="1"/>
  <c r="C302" i="1"/>
  <c r="C286" i="1"/>
  <c r="C270" i="1"/>
  <c r="K215" i="1"/>
  <c r="D209" i="2"/>
  <c r="H209" i="2" s="1"/>
  <c r="G170" i="2"/>
  <c r="V240" i="2"/>
  <c r="D234" i="2"/>
  <c r="H234" i="2"/>
  <c r="V224" i="2"/>
  <c r="G211" i="2"/>
  <c r="O199" i="2"/>
  <c r="V167" i="2"/>
  <c r="V144" i="2"/>
  <c r="O214" i="2"/>
  <c r="V193" i="2"/>
  <c r="O191" i="2"/>
  <c r="D178" i="2"/>
  <c r="G172" i="2"/>
  <c r="G130" i="2"/>
  <c r="H130" i="2" s="1"/>
  <c r="O232" i="2"/>
  <c r="D227" i="2"/>
  <c r="D186" i="2"/>
  <c r="H186" i="2" s="1"/>
  <c r="O208" i="2"/>
  <c r="V192" i="2"/>
  <c r="O190" i="2"/>
  <c r="D177" i="2"/>
  <c r="H177" i="2" s="1"/>
  <c r="O159" i="2"/>
  <c r="G154" i="2"/>
  <c r="O142" i="2"/>
  <c r="O223" i="2"/>
  <c r="G204" i="2"/>
  <c r="O200" i="2"/>
  <c r="G194" i="2"/>
  <c r="D187" i="2"/>
  <c r="H187" i="2"/>
  <c r="V184" i="2"/>
  <c r="H48" i="2"/>
  <c r="D162" i="2"/>
  <c r="H162" i="2" s="1"/>
  <c r="V159" i="2"/>
  <c r="V136" i="2"/>
  <c r="O134" i="2"/>
  <c r="D117" i="2"/>
  <c r="O112" i="2"/>
  <c r="D127" i="2"/>
  <c r="D126" i="2"/>
  <c r="H126" i="2"/>
  <c r="V123" i="2"/>
  <c r="O120" i="2"/>
  <c r="V90" i="2"/>
  <c r="D8" i="2"/>
  <c r="O168" i="2"/>
  <c r="G163" i="2"/>
  <c r="H163" i="2" s="1"/>
  <c r="O151" i="2"/>
  <c r="D138" i="2"/>
  <c r="H138" i="2" s="1"/>
  <c r="G132" i="2"/>
  <c r="O128" i="2"/>
  <c r="D99" i="2"/>
  <c r="H99" i="2" s="1"/>
  <c r="V49" i="2"/>
  <c r="H37" i="2"/>
  <c r="D163" i="2"/>
  <c r="O158" i="2"/>
  <c r="H145" i="2"/>
  <c r="V137" i="2"/>
  <c r="O135" i="2"/>
  <c r="D125" i="2"/>
  <c r="H125" i="2" s="1"/>
  <c r="D93" i="2"/>
  <c r="G77" i="2"/>
  <c r="O65" i="2"/>
  <c r="G60" i="2"/>
  <c r="H60" i="2" s="1"/>
  <c r="O48" i="2"/>
  <c r="G131" i="2"/>
  <c r="H131" i="2"/>
  <c r="D129" i="2"/>
  <c r="D128" i="2"/>
  <c r="H128" i="2" s="1"/>
  <c r="V124" i="2"/>
  <c r="V121" i="2"/>
  <c r="G110" i="2"/>
  <c r="D76" i="2"/>
  <c r="V67" i="2"/>
  <c r="G116" i="2"/>
  <c r="V106" i="2"/>
  <c r="O104" i="2"/>
  <c r="G93" i="2"/>
  <c r="H93" i="2" s="1"/>
  <c r="D91" i="2"/>
  <c r="V83" i="2"/>
  <c r="D68" i="2"/>
  <c r="G62" i="2"/>
  <c r="H62" i="2" s="1"/>
  <c r="O58" i="2"/>
  <c r="G52" i="2"/>
  <c r="V42" i="2"/>
  <c r="O40" i="2"/>
  <c r="V122" i="2"/>
  <c r="D108" i="2"/>
  <c r="V105" i="2"/>
  <c r="G102" i="2"/>
  <c r="O98" i="2"/>
  <c r="G92" i="2"/>
  <c r="D85" i="2"/>
  <c r="H85" i="2" s="1"/>
  <c r="V82" i="2"/>
  <c r="O80" i="2"/>
  <c r="G69" i="2"/>
  <c r="D67" i="2"/>
  <c r="D44" i="2"/>
  <c r="H44" i="2" s="1"/>
  <c r="V41" i="2"/>
  <c r="O122" i="2"/>
  <c r="G117" i="2"/>
  <c r="D115" i="2"/>
  <c r="V107" i="2"/>
  <c r="O105" i="2"/>
  <c r="D92" i="2"/>
  <c r="H92" i="2" s="1"/>
  <c r="V89" i="2"/>
  <c r="G86" i="2"/>
  <c r="O82" i="2"/>
  <c r="D69" i="2"/>
  <c r="V66" i="2"/>
  <c r="O64" i="2"/>
  <c r="G53" i="2"/>
  <c r="H53" i="2" s="1"/>
  <c r="D51" i="2"/>
  <c r="O41" i="2"/>
  <c r="O18" i="2"/>
  <c r="V15" i="2"/>
  <c r="G14" i="2"/>
  <c r="V27" i="2"/>
  <c r="O10" i="2"/>
  <c r="D9" i="2"/>
  <c r="H9" i="2" s="1"/>
  <c r="C298" i="1"/>
  <c r="C282" i="1"/>
  <c r="C266" i="1"/>
  <c r="O22" i="2"/>
  <c r="D21" i="2"/>
  <c r="G18" i="2"/>
  <c r="H18" i="2" s="1"/>
  <c r="V11" i="2"/>
  <c r="O6" i="2"/>
  <c r="K223" i="1"/>
  <c r="C306" i="1"/>
  <c r="C290" i="1"/>
  <c r="C274" i="1"/>
  <c r="K235" i="1"/>
  <c r="K203" i="1"/>
  <c r="C310" i="1"/>
  <c r="K239" i="1"/>
  <c r="K207" i="1"/>
  <c r="G258" i="2"/>
  <c r="H78" i="2"/>
  <c r="H157" i="2"/>
  <c r="O290" i="2"/>
  <c r="D180" i="2"/>
  <c r="H304" i="2"/>
  <c r="V292" i="2"/>
  <c r="D285" i="2"/>
  <c r="G277" i="2"/>
  <c r="G276" i="2"/>
  <c r="D212" i="2"/>
  <c r="D198" i="2"/>
  <c r="D196" i="2"/>
  <c r="H196" i="2" s="1"/>
  <c r="D192" i="2"/>
  <c r="H192" i="2" s="1"/>
  <c r="O186" i="2"/>
  <c r="O171" i="2"/>
  <c r="D158" i="2"/>
  <c r="G125" i="2"/>
  <c r="G123" i="2"/>
  <c r="G114" i="2"/>
  <c r="O94" i="2"/>
  <c r="O90" i="2"/>
  <c r="V84" i="2"/>
  <c r="G71" i="2"/>
  <c r="D54" i="2"/>
  <c r="H54" i="2"/>
  <c r="D39" i="2"/>
  <c r="O28" i="2"/>
  <c r="V24" i="2"/>
  <c r="D16" i="2"/>
  <c r="H16" i="2" s="1"/>
  <c r="D15" i="2"/>
  <c r="H15" i="2" s="1"/>
  <c r="D14" i="2"/>
  <c r="H14" i="2"/>
  <c r="G9" i="2"/>
  <c r="H319" i="2"/>
  <c r="V317" i="2"/>
  <c r="V307" i="2"/>
  <c r="V303" i="2"/>
  <c r="V298" i="2"/>
  <c r="O292" i="2"/>
  <c r="G274" i="2"/>
  <c r="G272" i="2"/>
  <c r="H272" i="2" s="1"/>
  <c r="G269" i="2"/>
  <c r="G268" i="2"/>
  <c r="G264" i="2"/>
  <c r="V261" i="2"/>
  <c r="O245" i="2"/>
  <c r="D233" i="2"/>
  <c r="G222" i="2"/>
  <c r="G220" i="2"/>
  <c r="H220" i="2"/>
  <c r="V212" i="2"/>
  <c r="V207" i="2"/>
  <c r="G185" i="2"/>
  <c r="D179" i="2"/>
  <c r="H179" i="2" s="1"/>
  <c r="G173" i="2"/>
  <c r="V166" i="2"/>
  <c r="V148" i="2"/>
  <c r="V141" i="2"/>
  <c r="G133" i="2"/>
  <c r="G127" i="2"/>
  <c r="D124" i="2"/>
  <c r="H124" i="2" s="1"/>
  <c r="V109" i="2"/>
  <c r="D102" i="2"/>
  <c r="H102" i="2" s="1"/>
  <c r="G94" i="2"/>
  <c r="G66" i="2"/>
  <c r="V37" i="2"/>
  <c r="G30" i="2"/>
  <c r="V21" i="2"/>
  <c r="V19" i="2"/>
  <c r="V12" i="2"/>
  <c r="H10" i="2"/>
  <c r="H248" i="2"/>
  <c r="G182" i="2"/>
  <c r="O111" i="2"/>
  <c r="V58" i="2"/>
  <c r="V56" i="2"/>
  <c r="D50" i="2"/>
  <c r="O43" i="2"/>
  <c r="G29" i="2"/>
  <c r="H29" i="2" s="1"/>
  <c r="O23" i="2"/>
  <c r="H69" i="2"/>
  <c r="V314" i="2"/>
  <c r="O313" i="2"/>
  <c r="V310" i="2"/>
  <c r="O307" i="2"/>
  <c r="O286" i="2"/>
  <c r="V282" i="2"/>
  <c r="O281" i="2"/>
  <c r="V279" i="2"/>
  <c r="H274" i="2"/>
  <c r="D273" i="2"/>
  <c r="D266" i="2"/>
  <c r="O260" i="2"/>
  <c r="V253" i="2"/>
  <c r="V252" i="2"/>
  <c r="G246" i="2"/>
  <c r="O243" i="2"/>
  <c r="O238" i="2"/>
  <c r="O236" i="2"/>
  <c r="O215" i="2"/>
  <c r="O205" i="2"/>
  <c r="O203" i="2"/>
  <c r="O201" i="2"/>
  <c r="G169" i="2"/>
  <c r="H169" i="2" s="1"/>
  <c r="D156" i="2"/>
  <c r="O145" i="2"/>
  <c r="V134" i="2"/>
  <c r="D132" i="2"/>
  <c r="H132" i="2" s="1"/>
  <c r="V120" i="2"/>
  <c r="D118" i="2"/>
  <c r="G112" i="2"/>
  <c r="H112" i="2" s="1"/>
  <c r="V100" i="2"/>
  <c r="D94" i="2"/>
  <c r="O81" i="2"/>
  <c r="O78" i="2"/>
  <c r="D72" i="2"/>
  <c r="D66" i="2"/>
  <c r="H66" i="2"/>
  <c r="D65" i="2"/>
  <c r="H65" i="2"/>
  <c r="G63" i="2"/>
  <c r="H63" i="2"/>
  <c r="O38" i="2"/>
  <c r="D29" i="2"/>
  <c r="O13" i="2"/>
  <c r="V9" i="2"/>
  <c r="H127" i="2"/>
  <c r="H154" i="2"/>
  <c r="H61" i="2"/>
  <c r="N309" i="2"/>
  <c r="O309" i="2" s="1"/>
  <c r="O304" i="2"/>
  <c r="O283" i="2"/>
  <c r="O276" i="2"/>
  <c r="V275" i="2"/>
  <c r="V274" i="2"/>
  <c r="V265" i="2"/>
  <c r="V264" i="2"/>
  <c r="D247" i="2"/>
  <c r="D245" i="2"/>
  <c r="H245" i="2" s="1"/>
  <c r="G237" i="2"/>
  <c r="O233" i="2"/>
  <c r="O231" i="2"/>
  <c r="O229" i="2"/>
  <c r="O228" i="2"/>
  <c r="V220" i="2"/>
  <c r="G214" i="2"/>
  <c r="G212" i="2"/>
  <c r="G197" i="2"/>
  <c r="D181" i="2"/>
  <c r="D170" i="2"/>
  <c r="V153" i="2"/>
  <c r="G141" i="2"/>
  <c r="G139" i="2"/>
  <c r="V130" i="2"/>
  <c r="V128" i="2"/>
  <c r="O124" i="2"/>
  <c r="V119" i="2"/>
  <c r="V118" i="2"/>
  <c r="V113" i="2"/>
  <c r="O102" i="2"/>
  <c r="D86" i="2"/>
  <c r="H86" i="2"/>
  <c r="G79" i="2"/>
  <c r="H79" i="2"/>
  <c r="O77" i="2"/>
  <c r="V69" i="2"/>
  <c r="V64" i="2"/>
  <c r="G58" i="2"/>
  <c r="H58" i="2" s="1"/>
  <c r="D47" i="2"/>
  <c r="D46" i="2"/>
  <c r="G40" i="2"/>
  <c r="V29" i="2"/>
  <c r="V28" i="2"/>
  <c r="D26" i="2"/>
  <c r="H26" i="2" s="1"/>
  <c r="O319" i="2"/>
  <c r="H308" i="2"/>
  <c r="O305" i="2"/>
  <c r="H299" i="2"/>
  <c r="D287" i="2"/>
  <c r="G280" i="2"/>
  <c r="G278" i="2"/>
  <c r="H278" i="2" s="1"/>
  <c r="G233" i="2"/>
  <c r="G232" i="2"/>
  <c r="H232" i="2" s="1"/>
  <c r="D217" i="2"/>
  <c r="G191" i="2"/>
  <c r="H191" i="2" s="1"/>
  <c r="G189" i="2"/>
  <c r="O188" i="2"/>
  <c r="D166" i="2"/>
  <c r="V151" i="2"/>
  <c r="D149" i="2"/>
  <c r="H149" i="2" s="1"/>
  <c r="D140" i="2"/>
  <c r="O131" i="2"/>
  <c r="O129" i="2"/>
  <c r="G105" i="2"/>
  <c r="V85" i="2"/>
  <c r="O68" i="2"/>
  <c r="V45" i="2"/>
  <c r="V25" i="2"/>
  <c r="D23" i="2"/>
  <c r="D22" i="2"/>
  <c r="D20" i="2"/>
  <c r="O9" i="2"/>
  <c r="V315" i="2"/>
  <c r="H311" i="2"/>
  <c r="O268" i="2"/>
  <c r="H194" i="2"/>
  <c r="V304" i="2"/>
  <c r="H300" i="2"/>
  <c r="V297" i="2"/>
  <c r="O295" i="2"/>
  <c r="V289" i="2"/>
  <c r="O282" i="2"/>
  <c r="D272" i="2"/>
  <c r="G271" i="2"/>
  <c r="V263" i="2"/>
  <c r="H201" i="2"/>
  <c r="O300" i="2"/>
  <c r="H273" i="2"/>
  <c r="H173" i="2"/>
  <c r="H129" i="2"/>
  <c r="O289" i="2"/>
  <c r="O285" i="2"/>
  <c r="D271" i="2"/>
  <c r="O242" i="2"/>
  <c r="V293" i="2"/>
  <c r="V248" i="2"/>
  <c r="V247" i="2"/>
  <c r="H314" i="2"/>
  <c r="D258" i="2"/>
  <c r="H258" i="2" s="1"/>
  <c r="H117" i="2"/>
  <c r="H204" i="2"/>
  <c r="H108" i="2"/>
  <c r="V318" i="2"/>
  <c r="O310" i="2"/>
  <c r="H289" i="2"/>
  <c r="H288" i="2"/>
  <c r="D282" i="2"/>
  <c r="H282" i="2" s="1"/>
  <c r="D277" i="2"/>
  <c r="H277" i="2" s="1"/>
  <c r="O275" i="2"/>
  <c r="V269" i="2"/>
  <c r="D267" i="2"/>
  <c r="V260" i="2"/>
  <c r="G254" i="2"/>
  <c r="H254" i="2" s="1"/>
  <c r="G253" i="2"/>
  <c r="D246" i="2"/>
  <c r="V233" i="2"/>
  <c r="G265" i="2"/>
  <c r="H50" i="2"/>
  <c r="H317" i="2"/>
  <c r="H310" i="2"/>
  <c r="H298" i="2"/>
  <c r="O293" i="2"/>
  <c r="H290" i="2"/>
  <c r="V287" i="2"/>
  <c r="G284" i="2"/>
  <c r="V281" i="2"/>
  <c r="O278" i="2"/>
  <c r="V276" i="2"/>
  <c r="G275" i="2"/>
  <c r="H113" i="2"/>
  <c r="H261" i="2"/>
  <c r="H306" i="2"/>
  <c r="H291" i="2"/>
  <c r="O257" i="2"/>
  <c r="O234" i="2"/>
  <c r="D211" i="2"/>
  <c r="H211" i="2"/>
  <c r="D210" i="2"/>
  <c r="H210" i="2"/>
  <c r="O204" i="2"/>
  <c r="O202" i="2"/>
  <c r="H189" i="2"/>
  <c r="D183" i="2"/>
  <c r="H183" i="2" s="1"/>
  <c r="V178" i="2"/>
  <c r="G174" i="2"/>
  <c r="O172" i="2"/>
  <c r="H170" i="2"/>
  <c r="D159" i="2"/>
  <c r="H159" i="2"/>
  <c r="D153" i="2"/>
  <c r="H153" i="2"/>
  <c r="D141" i="2"/>
  <c r="H141" i="2" s="1"/>
  <c r="G136" i="2"/>
  <c r="H136" i="2"/>
  <c r="O130" i="2"/>
  <c r="D119" i="2"/>
  <c r="G111" i="2"/>
  <c r="O109" i="2"/>
  <c r="G103" i="2"/>
  <c r="H103" i="2" s="1"/>
  <c r="O99" i="2"/>
  <c r="V97" i="2"/>
  <c r="D95" i="2"/>
  <c r="D88" i="2"/>
  <c r="V81" i="2"/>
  <c r="G67" i="2"/>
  <c r="H67" i="2" s="1"/>
  <c r="V63" i="2"/>
  <c r="D56" i="2"/>
  <c r="H56" i="2" s="1"/>
  <c r="G47" i="2"/>
  <c r="H47" i="2"/>
  <c r="G46" i="2"/>
  <c r="H46" i="2" s="1"/>
  <c r="O44" i="2"/>
  <c r="G39" i="2"/>
  <c r="H39" i="2" s="1"/>
  <c r="V30" i="2"/>
  <c r="G27" i="2"/>
  <c r="G270" i="2"/>
  <c r="D265" i="2"/>
  <c r="H265" i="2"/>
  <c r="D264" i="2"/>
  <c r="H264" i="2" s="1"/>
  <c r="O261" i="2"/>
  <c r="V258" i="2"/>
  <c r="V257" i="2"/>
  <c r="D255" i="2"/>
  <c r="D253" i="2"/>
  <c r="V242" i="2"/>
  <c r="D240" i="2"/>
  <c r="G236" i="2"/>
  <c r="V230" i="2"/>
  <c r="D229" i="2"/>
  <c r="V218" i="2"/>
  <c r="V210" i="2"/>
  <c r="D208" i="2"/>
  <c r="H208" i="2" s="1"/>
  <c r="D207" i="2"/>
  <c r="H207" i="2"/>
  <c r="G205" i="2"/>
  <c r="O197" i="2"/>
  <c r="O196" i="2"/>
  <c r="V183" i="2"/>
  <c r="V182" i="2"/>
  <c r="G180" i="2"/>
  <c r="H180" i="2" s="1"/>
  <c r="V176" i="2"/>
  <c r="D175" i="2"/>
  <c r="H175" i="2" s="1"/>
  <c r="G166" i="2"/>
  <c r="H166" i="2"/>
  <c r="V162" i="2"/>
  <c r="V160" i="2"/>
  <c r="O156" i="2"/>
  <c r="O155" i="2"/>
  <c r="D152" i="2"/>
  <c r="V142" i="2"/>
  <c r="V140" i="2"/>
  <c r="D137" i="2"/>
  <c r="H137" i="2" s="1"/>
  <c r="D133" i="2"/>
  <c r="H133" i="2" s="1"/>
  <c r="D105" i="2"/>
  <c r="H105" i="2" s="1"/>
  <c r="D104" i="2"/>
  <c r="D87" i="2"/>
  <c r="O83" i="2"/>
  <c r="D77" i="2"/>
  <c r="H77" i="2"/>
  <c r="G76" i="2"/>
  <c r="H76" i="2" s="1"/>
  <c r="O73" i="2"/>
  <c r="O72" i="2"/>
  <c r="O71" i="2"/>
  <c r="V70" i="2"/>
  <c r="O50" i="2"/>
  <c r="D35" i="2"/>
  <c r="H35" i="2"/>
  <c r="G34" i="2"/>
  <c r="G33" i="2"/>
  <c r="G32" i="2"/>
  <c r="O31" i="2"/>
  <c r="G12" i="2"/>
  <c r="H12" i="2" s="1"/>
  <c r="H203" i="2"/>
  <c r="H202" i="2"/>
  <c r="H94" i="2"/>
  <c r="V228" i="2"/>
  <c r="G221" i="2"/>
  <c r="H212" i="2"/>
  <c r="V208" i="2"/>
  <c r="G200" i="2"/>
  <c r="G199" i="2"/>
  <c r="O185" i="2"/>
  <c r="V181" i="2"/>
  <c r="G156" i="2"/>
  <c r="H156" i="2"/>
  <c r="V132" i="2"/>
  <c r="D114" i="2"/>
  <c r="H114" i="2"/>
  <c r="V111" i="2"/>
  <c r="G98" i="2"/>
  <c r="H98" i="2" s="1"/>
  <c r="O89" i="2"/>
  <c r="V86" i="2"/>
  <c r="G83" i="2"/>
  <c r="H83" i="2" s="1"/>
  <c r="O79" i="2"/>
  <c r="G74" i="2"/>
  <c r="G73" i="2"/>
  <c r="G72" i="2"/>
  <c r="D60" i="2"/>
  <c r="O57" i="2"/>
  <c r="G51" i="2"/>
  <c r="H51" i="2"/>
  <c r="D34" i="2"/>
  <c r="H34" i="2" s="1"/>
  <c r="D33" i="2"/>
  <c r="H33" i="2" s="1"/>
  <c r="G249" i="2"/>
  <c r="H249" i="2"/>
  <c r="O240" i="2"/>
  <c r="D236" i="2"/>
  <c r="O230" i="2"/>
  <c r="V225" i="2"/>
  <c r="O209" i="2"/>
  <c r="D205" i="2"/>
  <c r="G195" i="2"/>
  <c r="H195" i="2"/>
  <c r="G178" i="2"/>
  <c r="H178" i="2" s="1"/>
  <c r="D148" i="2"/>
  <c r="H148" i="2"/>
  <c r="O141" i="2"/>
  <c r="O139" i="2"/>
  <c r="O137" i="2"/>
  <c r="O133" i="2"/>
  <c r="G122" i="2"/>
  <c r="G121" i="2"/>
  <c r="O119" i="2"/>
  <c r="D110" i="2"/>
  <c r="H110" i="2" s="1"/>
  <c r="D100" i="2"/>
  <c r="H100" i="2"/>
  <c r="G97" i="2"/>
  <c r="H97" i="2"/>
  <c r="O95" i="2"/>
  <c r="G90" i="2"/>
  <c r="H90" i="2" s="1"/>
  <c r="G82" i="2"/>
  <c r="H82" i="2"/>
  <c r="G81" i="2"/>
  <c r="H81" i="2" s="1"/>
  <c r="V77" i="2"/>
  <c r="H73" i="2"/>
  <c r="O69" i="2"/>
  <c r="V61" i="2"/>
  <c r="O55" i="2"/>
  <c r="V46" i="2"/>
  <c r="D45" i="2"/>
  <c r="H45" i="2" s="1"/>
  <c r="V39" i="2"/>
  <c r="O16" i="2"/>
  <c r="D260" i="2"/>
  <c r="H260" i="2" s="1"/>
  <c r="V251" i="2"/>
  <c r="D250" i="2"/>
  <c r="V245" i="2"/>
  <c r="D244" i="2"/>
  <c r="H244" i="2"/>
  <c r="G231" i="2"/>
  <c r="H231" i="2" s="1"/>
  <c r="D221" i="2"/>
  <c r="D200" i="2"/>
  <c r="D197" i="2"/>
  <c r="H197" i="2" s="1"/>
  <c r="D188" i="2"/>
  <c r="H188" i="2"/>
  <c r="O169" i="2"/>
  <c r="G142" i="2"/>
  <c r="V126" i="2"/>
  <c r="G107" i="2"/>
  <c r="V101" i="2"/>
  <c r="G96" i="2"/>
  <c r="H96" i="2"/>
  <c r="G95" i="2"/>
  <c r="G89" i="2"/>
  <c r="H89" i="2" s="1"/>
  <c r="O85" i="2"/>
  <c r="D74" i="2"/>
  <c r="V53" i="2"/>
  <c r="G41" i="2"/>
  <c r="H41" i="2"/>
  <c r="D30" i="2"/>
  <c r="H30" i="2"/>
  <c r="G25" i="2"/>
  <c r="H25" i="2" s="1"/>
  <c r="H139" i="2"/>
  <c r="V320" i="2"/>
  <c r="G229" i="2"/>
  <c r="V221" i="2"/>
  <c r="G217" i="2"/>
  <c r="H217" i="2"/>
  <c r="G216" i="2"/>
  <c r="H216" i="2" s="1"/>
  <c r="G208" i="2"/>
  <c r="O189" i="2"/>
  <c r="H182" i="2"/>
  <c r="G181" i="2"/>
  <c r="H181" i="2" s="1"/>
  <c r="O173" i="2"/>
  <c r="O150" i="2"/>
  <c r="O149" i="2"/>
  <c r="D143" i="2"/>
  <c r="H143" i="2"/>
  <c r="D142" i="2"/>
  <c r="H142" i="2"/>
  <c r="V108" i="2"/>
  <c r="H106" i="2"/>
  <c r="G104" i="2"/>
  <c r="H104" i="2" s="1"/>
  <c r="O93" i="2"/>
  <c r="G87" i="2"/>
  <c r="V74" i="2"/>
  <c r="V51" i="2"/>
  <c r="V43" i="2"/>
  <c r="G36" i="2"/>
  <c r="H36" i="2" s="1"/>
  <c r="G24" i="2"/>
  <c r="H24" i="2"/>
  <c r="G8" i="2"/>
  <c r="H8" i="2"/>
  <c r="V296" i="2"/>
  <c r="D270" i="2"/>
  <c r="H270" i="2" s="1"/>
  <c r="G279" i="2"/>
  <c r="H279" i="2" s="1"/>
  <c r="D190" i="2"/>
  <c r="H190" i="2" s="1"/>
  <c r="O179" i="2"/>
  <c r="D174" i="2"/>
  <c r="H174" i="2" s="1"/>
  <c r="V161" i="2"/>
  <c r="H27" i="2"/>
  <c r="G285" i="2"/>
  <c r="H285" i="2"/>
  <c r="H22" i="2"/>
  <c r="D286" i="2"/>
  <c r="H286" i="2" s="1"/>
  <c r="O253" i="2"/>
  <c r="V250" i="2"/>
  <c r="O299" i="2"/>
  <c r="H223" i="2"/>
  <c r="V36" i="2"/>
  <c r="O20" i="2"/>
  <c r="V270" i="2"/>
  <c r="D263" i="2"/>
  <c r="H263" i="2"/>
  <c r="O163" i="2"/>
  <c r="D107" i="2"/>
  <c r="H107" i="2"/>
  <c r="O101" i="2"/>
  <c r="G21" i="2"/>
  <c r="H21" i="2" s="1"/>
  <c r="D279" i="2"/>
  <c r="O274" i="2"/>
  <c r="O258" i="2"/>
  <c r="G230" i="2"/>
  <c r="H230" i="2"/>
  <c r="D222" i="2"/>
  <c r="H222" i="2" s="1"/>
  <c r="O211" i="2"/>
  <c r="H205" i="2"/>
  <c r="V139" i="2"/>
  <c r="O126" i="2"/>
  <c r="V96" i="2"/>
  <c r="H74" i="2"/>
  <c r="H72" i="2"/>
  <c r="D52" i="2"/>
  <c r="H52" i="2"/>
  <c r="H32" i="2"/>
  <c r="D269" i="2"/>
  <c r="H269" i="2"/>
  <c r="O270" i="2"/>
  <c r="V268" i="2"/>
  <c r="O256" i="2"/>
  <c r="H252" i="2"/>
  <c r="H246" i="2"/>
  <c r="V223" i="2"/>
  <c r="O217" i="2"/>
  <c r="D199" i="2"/>
  <c r="H199" i="2" s="1"/>
  <c r="G184" i="2"/>
  <c r="H184" i="2" s="1"/>
  <c r="O181" i="2"/>
  <c r="O175" i="2"/>
  <c r="G144" i="2"/>
  <c r="H144" i="2" s="1"/>
  <c r="G115" i="2"/>
  <c r="H115" i="2"/>
  <c r="D80" i="2"/>
  <c r="H80" i="2" s="1"/>
  <c r="H31" i="2"/>
  <c r="V22" i="2"/>
  <c r="D11" i="2"/>
  <c r="H11" i="2" s="1"/>
  <c r="O320" i="2"/>
  <c r="G259" i="2"/>
  <c r="H259" i="2"/>
  <c r="V246" i="2"/>
  <c r="V213" i="2"/>
  <c r="G192" i="2"/>
  <c r="D165" i="2"/>
  <c r="H165" i="2"/>
  <c r="O157" i="2"/>
  <c r="V150" i="2"/>
  <c r="D146" i="2"/>
  <c r="H146" i="2"/>
  <c r="O140" i="2"/>
  <c r="V133" i="2"/>
  <c r="H111" i="2"/>
  <c r="V80" i="2"/>
  <c r="O60" i="2"/>
  <c r="O33" i="2"/>
  <c r="G150" i="2"/>
  <c r="H150" i="2"/>
  <c r="D206" i="2"/>
  <c r="H206" i="2" s="1"/>
  <c r="G198" i="2"/>
  <c r="H198" i="2"/>
  <c r="V277" i="2"/>
  <c r="H267" i="2"/>
  <c r="V165" i="2"/>
  <c r="G158" i="2"/>
  <c r="H158" i="2"/>
  <c r="H135" i="2"/>
  <c r="H55" i="2"/>
  <c r="H312" i="2"/>
  <c r="H233" i="2"/>
  <c r="H229" i="2"/>
  <c r="H221" i="2"/>
  <c r="H95" i="2"/>
  <c r="H253" i="2"/>
  <c r="H255" i="2"/>
  <c r="H236" i="2"/>
  <c r="H200" i="2"/>
  <c r="H87" i="2"/>
  <c r="H271" i="2"/>
  <c r="H164" i="2" l="1"/>
  <c r="H240" i="2"/>
  <c r="H119" i="2"/>
  <c r="H227" i="2"/>
  <c r="H251" i="2"/>
  <c r="V238" i="2"/>
  <c r="H118" i="2"/>
  <c r="H226" i="2"/>
  <c r="H214" i="2"/>
  <c r="H268" i="2"/>
  <c r="H40" i="2"/>
  <c r="H20" i="2"/>
  <c r="O288" i="2"/>
  <c r="G240" i="2"/>
  <c r="G193" i="2"/>
  <c r="H193" i="2" s="1"/>
  <c r="H140" i="2"/>
  <c r="H242" i="2"/>
  <c r="H151" i="2"/>
  <c r="D121" i="2"/>
  <c r="H121" i="2" s="1"/>
  <c r="H101" i="2"/>
  <c r="G91" i="2"/>
  <c r="H91" i="2" s="1"/>
  <c r="O67" i="2"/>
  <c r="V47" i="2"/>
  <c r="C461" i="1"/>
  <c r="C405" i="1"/>
  <c r="C385" i="1"/>
  <c r="C295" i="1"/>
  <c r="C268" i="1"/>
  <c r="K202" i="1"/>
  <c r="K141" i="1"/>
  <c r="K113" i="1"/>
  <c r="K90" i="1"/>
  <c r="K64" i="1"/>
  <c r="K7" i="1"/>
  <c r="D167" i="2"/>
  <c r="H167" i="2" s="1"/>
  <c r="O136" i="2"/>
  <c r="G68" i="2"/>
  <c r="H68" i="2" s="1"/>
  <c r="C476" i="1"/>
  <c r="K234" i="1"/>
  <c r="K68" i="1"/>
  <c r="H84" i="2"/>
  <c r="D71" i="2"/>
  <c r="H71" i="2" s="1"/>
  <c r="O61" i="2"/>
  <c r="C560" i="1"/>
  <c r="C462" i="1"/>
  <c r="C386" i="1"/>
  <c r="C372" i="1"/>
  <c r="C351" i="1"/>
  <c r="C311" i="1"/>
  <c r="C308" i="1"/>
  <c r="C296" i="1"/>
  <c r="K145" i="1"/>
  <c r="K77" i="1"/>
  <c r="O127" i="2"/>
  <c r="V94" i="2"/>
  <c r="V91" i="2"/>
  <c r="C539" i="1"/>
  <c r="C516" i="1"/>
  <c r="C513" i="1"/>
  <c r="C507" i="1"/>
  <c r="C395" i="1"/>
  <c r="C381" i="1"/>
  <c r="C299" i="1"/>
  <c r="K244" i="1"/>
  <c r="K188" i="1"/>
  <c r="K157" i="1"/>
  <c r="K154" i="1"/>
  <c r="K109" i="1"/>
  <c r="K56" i="1"/>
  <c r="K42" i="1"/>
  <c r="G152" i="2"/>
  <c r="H152" i="2" s="1"/>
  <c r="G120" i="2"/>
  <c r="H120" i="2" s="1"/>
  <c r="O96" i="2"/>
  <c r="V87" i="2"/>
  <c r="D64" i="2"/>
  <c r="H64" i="2" s="1"/>
  <c r="O35" i="2"/>
  <c r="C355" i="1"/>
  <c r="C352" i="1"/>
  <c r="C315" i="1"/>
</calcChain>
</file>

<file path=xl/sharedStrings.xml><?xml version="1.0" encoding="utf-8"?>
<sst xmlns="http://schemas.openxmlformats.org/spreadsheetml/2006/main" count="400" uniqueCount="371">
  <si>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</si>
  <si>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</si>
  <si>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</si>
  <si>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35万人到達</t>
    <rPh sb="2" eb="4">
      <t>マンニン</t>
    </rPh>
    <rPh sb="4" eb="6">
      <t>トウタツ</t>
    </rPh>
    <phoneticPr fontId="1"/>
  </si>
  <si>
    <t>1月1日額田町合併
36万人到達</t>
    <rPh sb="1" eb="2">
      <t>ガツ</t>
    </rPh>
    <rPh sb="3" eb="4">
      <t>ニチ</t>
    </rPh>
    <rPh sb="4" eb="7">
      <t>ヌカタチョウ</t>
    </rPh>
    <rPh sb="7" eb="9">
      <t>ガッペイ</t>
    </rPh>
    <rPh sb="12" eb="14">
      <t>マンニン</t>
    </rPh>
    <rPh sb="14" eb="16">
      <t>トウタツ</t>
    </rPh>
    <phoneticPr fontId="1"/>
  </si>
  <si>
    <t>37万人到達</t>
    <rPh sb="2" eb="4">
      <t>マンニン</t>
    </rPh>
    <rPh sb="4" eb="6">
      <t>トウタツ</t>
    </rPh>
    <phoneticPr fontId="1"/>
  </si>
  <si>
    <t>13万世帯到達</t>
    <rPh sb="2" eb="3">
      <t>マン</t>
    </rPh>
    <rPh sb="3" eb="5">
      <t>セタイ</t>
    </rPh>
    <rPh sb="5" eb="7">
      <t>トウタツ</t>
    </rPh>
    <phoneticPr fontId="1"/>
  </si>
  <si>
    <t>14万世帯到達</t>
    <rPh sb="2" eb="3">
      <t>マン</t>
    </rPh>
    <rPh sb="3" eb="5">
      <t>セタイ</t>
    </rPh>
    <rPh sb="5" eb="7">
      <t>トウタツ</t>
    </rPh>
    <phoneticPr fontId="1"/>
  </si>
  <si>
    <t>１　人口・世帯数</t>
    <rPh sb="2" eb="4">
      <t>ジンコウ</t>
    </rPh>
    <rPh sb="5" eb="8">
      <t>セタイスウ</t>
    </rPh>
    <phoneticPr fontId="1"/>
  </si>
  <si>
    <t>２　人口動態（出生・死亡・転入・転出等）</t>
    <rPh sb="2" eb="4">
      <t>ジンコウ</t>
    </rPh>
    <rPh sb="4" eb="6">
      <t>ドウタイ</t>
    </rPh>
    <rPh sb="7" eb="9">
      <t>シュッセイ</t>
    </rPh>
    <rPh sb="10" eb="12">
      <t>シボウ</t>
    </rPh>
    <rPh sb="13" eb="15">
      <t>テンニュウ</t>
    </rPh>
    <rPh sb="16" eb="18">
      <t>テンシュツ</t>
    </rPh>
    <rPh sb="18" eb="19">
      <t>トウ</t>
    </rPh>
    <phoneticPr fontId="1"/>
  </si>
  <si>
    <t>区　分</t>
    <rPh sb="0" eb="1">
      <t>ク</t>
    </rPh>
    <rPh sb="2" eb="3">
      <t>ブン</t>
    </rPh>
    <phoneticPr fontId="1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</si>
  <si>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1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</si>
  <si>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</si>
  <si>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</si>
  <si>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</si>
  <si>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日本人</t>
    <rPh sb="0" eb="3">
      <t>ニホンジン</t>
    </rPh>
    <phoneticPr fontId="1"/>
  </si>
  <si>
    <t>増減
（Ａ）+（Ｂ）</t>
    <rPh sb="0" eb="2">
      <t>ゾウゲン</t>
    </rPh>
    <phoneticPr fontId="1"/>
  </si>
  <si>
    <t>外国人</t>
    <rPh sb="0" eb="2">
      <t>ガイコク</t>
    </rPh>
    <rPh sb="2" eb="3">
      <t>ジン</t>
    </rPh>
    <phoneticPr fontId="1"/>
  </si>
  <si>
    <t>増減
（Ａ）</t>
    <rPh sb="0" eb="2">
      <t>ゾウゲン</t>
    </rPh>
    <phoneticPr fontId="1"/>
  </si>
  <si>
    <t>増減
（Ｂ）</t>
    <rPh sb="0" eb="2">
      <t>ゾウゲン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</si>
  <si>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</si>
  <si>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</si>
  <si>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世帯数</t>
    <rPh sb="0" eb="2">
      <t>セタイ</t>
    </rPh>
    <rPh sb="2" eb="3">
      <t>スウ</t>
    </rPh>
    <phoneticPr fontId="1"/>
  </si>
  <si>
    <t>世帯数</t>
    <rPh sb="0" eb="3">
      <t>セタイスウ</t>
    </rPh>
    <phoneticPr fontId="1"/>
  </si>
  <si>
    <t>12万世帯到達</t>
    <rPh sb="2" eb="3">
      <t>マン</t>
    </rPh>
    <rPh sb="3" eb="5">
      <t>セタイ</t>
    </rPh>
    <rPh sb="5" eb="7">
      <t>トウタツ</t>
    </rPh>
    <phoneticPr fontId="1"/>
  </si>
  <si>
    <t>34万人到達</t>
    <rPh sb="2" eb="4">
      <t>マンニン</t>
    </rPh>
    <rPh sb="4" eb="6">
      <t>トウタツ</t>
    </rPh>
    <phoneticPr fontId="1"/>
  </si>
  <si>
    <t>合計</t>
    <rPh sb="0" eb="1">
      <t>ゴウ</t>
    </rPh>
    <rPh sb="1" eb="2">
      <t>ケイ</t>
    </rPh>
    <phoneticPr fontId="1"/>
  </si>
  <si>
    <t>年月日</t>
    <rPh sb="0" eb="3">
      <t>ネンガッピ</t>
    </rPh>
    <phoneticPr fontId="1"/>
  </si>
  <si>
    <r>
      <t xml:space="preserve"> 注 ：</t>
    </r>
    <r>
      <rPr>
        <sz val="10"/>
        <rFont val="ＭＳ Ｐゴシック"/>
        <family val="3"/>
        <charset val="128"/>
      </rPr>
      <t>毎月１日現在（前月末現在）の人口・世帯数です。</t>
    </r>
    <rPh sb="1" eb="2">
      <t>チュウ</t>
    </rPh>
    <rPh sb="4" eb="6">
      <t>マイツキ</t>
    </rPh>
    <rPh sb="7" eb="8">
      <t>ニチ</t>
    </rPh>
    <rPh sb="8" eb="10">
      <t>ゲンザイ</t>
    </rPh>
    <rPh sb="11" eb="13">
      <t>ゼンゲツ</t>
    </rPh>
    <rPh sb="13" eb="14">
      <t>マツ</t>
    </rPh>
    <rPh sb="14" eb="16">
      <t>ゲンザイ</t>
    </rPh>
    <rPh sb="18" eb="20">
      <t>ジンコウ</t>
    </rPh>
    <rPh sb="21" eb="24">
      <t>セタイスウ</t>
    </rPh>
    <phoneticPr fontId="1"/>
  </si>
  <si>
    <r>
      <t xml:space="preserve"> 注 ：</t>
    </r>
    <r>
      <rPr>
        <sz val="10"/>
        <rFont val="ＭＳ Ｐゴシック"/>
        <family val="3"/>
        <charset val="128"/>
      </rPr>
      <t>ひと月間の人口</t>
    </r>
    <r>
      <rPr>
        <sz val="10"/>
        <color indexed="10"/>
        <rFont val="ＭＳ Ｐゴシック"/>
        <family val="3"/>
        <charset val="128"/>
      </rPr>
      <t>異動数</t>
    </r>
    <r>
      <rPr>
        <sz val="10"/>
        <rFont val="ＭＳ Ｐゴシック"/>
        <family val="3"/>
        <charset val="128"/>
      </rPr>
      <t>を月毎に集計したものです。</t>
    </r>
    <rPh sb="1" eb="2">
      <t>チュウ</t>
    </rPh>
    <rPh sb="6" eb="7">
      <t>ツキ</t>
    </rPh>
    <rPh sb="7" eb="8">
      <t>カン</t>
    </rPh>
    <rPh sb="9" eb="11">
      <t>ジンコウ</t>
    </rPh>
    <rPh sb="11" eb="13">
      <t>イドウ</t>
    </rPh>
    <rPh sb="13" eb="14">
      <t>スウ</t>
    </rPh>
    <rPh sb="15" eb="17">
      <t>ツキゴト</t>
    </rPh>
    <rPh sb="18" eb="20">
      <t>シュウケイ</t>
    </rPh>
    <phoneticPr fontId="1"/>
  </si>
  <si>
    <t>外国人</t>
    <rPh sb="0" eb="3">
      <t>ガイコクジン</t>
    </rPh>
    <phoneticPr fontId="1"/>
  </si>
  <si>
    <t>転入等</t>
    <rPh sb="0" eb="2">
      <t>テンニュウ</t>
    </rPh>
    <rPh sb="2" eb="3">
      <t>トウ</t>
    </rPh>
    <phoneticPr fontId="1"/>
  </si>
  <si>
    <t>転出等</t>
    <rPh sb="0" eb="2">
      <t>テンシュツ</t>
    </rPh>
    <rPh sb="2" eb="3">
      <t>トウ</t>
    </rPh>
    <phoneticPr fontId="1"/>
  </si>
  <si>
    <t>平成元年1月1日</t>
  </si>
  <si>
    <t>平成元年2月1日</t>
  </si>
  <si>
    <t>平成元年3月1日</t>
  </si>
  <si>
    <t>平成元年4月1日</t>
  </si>
  <si>
    <t>平成元年5月1日</t>
  </si>
  <si>
    <t>平成元年6月1日</t>
  </si>
  <si>
    <t>平成元年7月1日</t>
  </si>
  <si>
    <t>平成元年8月1日</t>
  </si>
  <si>
    <t>平成元年9月1日</t>
  </si>
  <si>
    <t>平成元年10月1日</t>
  </si>
  <si>
    <t>平成元年11月1日</t>
  </si>
  <si>
    <t>平成元年12月1日</t>
  </si>
  <si>
    <t>令和元年5月1日</t>
  </si>
  <si>
    <t>令和元年6月1日</t>
  </si>
  <si>
    <t>令和元年7月1日</t>
  </si>
  <si>
    <t>令和元年8月1日</t>
  </si>
  <si>
    <t>令和元年9月1日</t>
  </si>
  <si>
    <t>令和元年10月1日</t>
  </si>
  <si>
    <t>令和元年11月1日</t>
  </si>
  <si>
    <t>令和元年12月1日</t>
  </si>
  <si>
    <t>平成12年1月分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</si>
  <si>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</si>
  <si>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</si>
  <si>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</si>
  <si>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</si>
  <si>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</si>
  <si>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</si>
  <si>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</si>
  <si>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</si>
  <si>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</si>
  <si>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平成12年10月分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</si>
  <si>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平成12年11月分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</si>
  <si>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平成12年12月分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</si>
  <si>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平成13年2月分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</si>
  <si>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</si>
  <si>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</si>
  <si>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</si>
  <si>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</si>
  <si>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</si>
  <si>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</si>
  <si>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</si>
  <si>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平成13年10月分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</si>
  <si>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平成13年11月分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</si>
  <si>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平成13年12月分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</si>
  <si>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平成14月1月分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</si>
  <si>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平成14月2月分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</si>
  <si>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平成14月3月分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</si>
  <si>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平成14月4月分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</si>
  <si>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平成14月5月分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</si>
  <si>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平成14月6月分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</si>
  <si>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平成14月7月分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</si>
  <si>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平成14月8月分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</si>
  <si>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平成14月9月分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</si>
  <si>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平成14月10月分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</si>
  <si>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平成14月11月分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</si>
  <si>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平成14月12月分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</si>
  <si>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平成15年1月分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</si>
  <si>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</si>
  <si>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</si>
  <si>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</si>
  <si>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</si>
  <si>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</si>
  <si>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</si>
  <si>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</si>
  <si>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</si>
  <si>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平成15年10月分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</si>
  <si>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平成15年11月分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</si>
  <si>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平成15年12月分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</si>
  <si>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平成16月1月分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</si>
  <si>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平成16月2月分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</si>
  <si>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平成16月3月分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</si>
  <si>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平成16月4月分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</si>
  <si>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平成16月5月分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</si>
  <si>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平成16月6月分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</si>
  <si>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平成16月7月分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</si>
  <si>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平成16月8月分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</si>
  <si>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平成16月9月分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</si>
  <si>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平成16月10月分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</si>
  <si>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平成16月11月分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</si>
  <si>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平成16月12月分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</si>
  <si>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平成17年1月分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</si>
  <si>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</si>
  <si>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</si>
  <si>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</si>
  <si>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</si>
  <si>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</si>
  <si>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</si>
  <si>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</si>
  <si>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</si>
  <si>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平成17年10月分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</si>
  <si>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平成17年11月分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</si>
  <si>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平成17年12月分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</si>
  <si>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平成18年1月分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</si>
  <si>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</si>
  <si>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</si>
  <si>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</si>
  <si>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</si>
  <si>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</si>
  <si>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</si>
  <si>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</si>
  <si>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</si>
  <si>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平成18年10月分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</si>
  <si>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平成18年11月分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</si>
  <si>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平成18年12月分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</si>
  <si>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平成19月1月分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</si>
  <si>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平成19月2月分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</si>
  <si>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平成19月3月分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</si>
  <si>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平成19月4月分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</si>
  <si>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平成19月5月分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</si>
  <si>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平成19月6月分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</si>
  <si>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平成19月7月分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</si>
  <si>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平成19月8月分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</si>
  <si>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平成19月9月分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</si>
  <si>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平成19月10月分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</si>
  <si>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平成19月11月分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</si>
  <si>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平成19月12月分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</si>
  <si>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平成20月1月分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</si>
  <si>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平成20月2月分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</si>
  <si>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平成20月3月分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</si>
  <si>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平成20月4月分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</si>
  <si>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平成20月5月分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</si>
  <si>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平成20月6月分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</si>
  <si>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平成20月7月分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</si>
  <si>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平成20月8月分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</si>
  <si>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平成20月9月分</t>
    <rPh sb="0" eb="2">
      <t>ヘイセイ</t>
    </rPh>
    <rPh sb="4" eb="5">
      <t>ガツ</t>
    </rPh>
    <rPh sb="6" eb="7">
      <t>ガツ</t>
    </rPh>
    <rPh sb="7" eb="8">
      <t>ブン</t>
    </rPh>
    <phoneticPr fontId="1"/>
  </si>
  <si>
    <t>平成20月10月分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</si>
  <si>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平成20月11月分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</si>
  <si>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平成20月12月分</t>
    <rPh sb="0" eb="2">
      <t>ヘイセイ</t>
    </rPh>
    <rPh sb="4" eb="5">
      <t>ガツ</t>
    </rPh>
    <rPh sb="7" eb="8">
      <t>ガツ</t>
    </rPh>
    <rPh sb="8" eb="9">
      <t>ブン</t>
    </rPh>
    <phoneticPr fontId="1"/>
  </si>
  <si>
    <t>平成21年1月分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</si>
  <si>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</si>
  <si>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</si>
  <si>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</si>
  <si>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</si>
  <si>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</si>
  <si>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</si>
  <si>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</si>
  <si>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</si>
  <si>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平成21年10月分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</si>
  <si>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平成21年11月分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</si>
  <si>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平成21年12月分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</si>
  <si>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平成22年1月分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</si>
  <si>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</si>
  <si>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</si>
  <si>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</si>
  <si>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</si>
  <si>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</si>
  <si>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</si>
  <si>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</si>
  <si>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</si>
  <si>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平成22年10月分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</si>
  <si>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平成22年11月分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</si>
  <si>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平成22年12月分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</si>
  <si>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平成23年1月分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</si>
  <si>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</si>
  <si>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</si>
  <si>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</si>
  <si>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</si>
  <si>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</si>
  <si>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</si>
  <si>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</si>
  <si>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</si>
  <si>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平成23年10月分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</si>
  <si>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平成23年11月分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</si>
  <si>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平成23年12月分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</si>
  <si>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平成24年1月分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</si>
  <si>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</si>
  <si>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</si>
  <si>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</si>
  <si>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</si>
  <si>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</si>
  <si>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</si>
  <si>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</si>
  <si>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</si>
  <si>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平成24年10月分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</si>
  <si>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平成24年11月分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</si>
  <si>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平成24年12月分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</si>
  <si>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平成25年1月分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</si>
  <si>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</si>
  <si>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</si>
  <si>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</si>
  <si>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</si>
  <si>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</si>
  <si>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</si>
  <si>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</si>
  <si>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</si>
  <si>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平成25年10月分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</si>
  <si>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平成25年11月分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</si>
  <si>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平成25年12月分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</si>
  <si>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平成26年1月分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</si>
  <si>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</si>
  <si>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</si>
  <si>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</si>
  <si>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</si>
  <si>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</si>
  <si>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</si>
  <si>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</si>
  <si>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</si>
  <si>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平成26年10月分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</si>
  <si>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平成26年11月分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</si>
  <si>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平成26年12月分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</si>
  <si>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平成27年1月分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</si>
  <si>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</si>
  <si>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</si>
  <si>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</si>
  <si>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</si>
  <si>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</si>
  <si>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</si>
  <si>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</si>
  <si>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</si>
  <si>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平成27年10月分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</si>
  <si>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平成27年11月分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</si>
  <si>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平成27年12月分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</si>
  <si>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平成28年1月分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</si>
  <si>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</si>
  <si>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</si>
  <si>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</si>
  <si>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</si>
  <si>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</si>
  <si>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</si>
  <si>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</si>
  <si>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</si>
  <si>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平成28年10月分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</si>
  <si>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平成28年11月分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</si>
  <si>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平成28年12月分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</si>
  <si>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平成29年1月分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</si>
  <si>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平成29年2月分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</si>
  <si>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平成29年3月分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</si>
  <si>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平成29年4月分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</si>
  <si>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平成29年5月分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</si>
  <si>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平成29年6月分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</si>
  <si>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平成29年7月分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</si>
  <si>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平成29年8月分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</si>
  <si>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平成29年9月分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</si>
  <si>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平成29年10月分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</si>
  <si>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平成29年11月分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</si>
  <si>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平成29年12月分</t>
    <rPh sb="0" eb="2">
      <t>ヘイセイ</t>
    </rPh>
    <rPh sb="4" eb="5">
      <t>ネン</t>
    </rPh>
    <rPh sb="7" eb="8">
      <t>ガツ</t>
    </rPh>
    <rPh sb="8" eb="9">
      <t>ブン</t>
    </rPh>
    <phoneticPr fontId="1"/>
  </si>
  <si>
    <t>平成30年1月分</t>
    <phoneticPr fontId="1"/>
  </si>
  <si>
    <t>平成30年2月分</t>
  </si>
  <si>
    <t>平成30年3月分</t>
  </si>
  <si>
    <t>平成30年4月分</t>
  </si>
  <si>
    <t>平成30年5月分</t>
  </si>
  <si>
    <t>平成30年6月分</t>
  </si>
  <si>
    <t>平成30年7月分</t>
  </si>
  <si>
    <t>平成30年8月分</t>
  </si>
  <si>
    <t>平成30年9月分</t>
  </si>
  <si>
    <t>平成30年10月分</t>
  </si>
  <si>
    <t>平成30年11月分</t>
  </si>
  <si>
    <t>平成30年12月分</t>
  </si>
  <si>
    <t>平成31年1月分</t>
    <phoneticPr fontId="1"/>
  </si>
  <si>
    <t>平成31年2月分</t>
  </si>
  <si>
    <t>平成31年3月分</t>
  </si>
  <si>
    <t>平成31年4月分</t>
  </si>
  <si>
    <t>令和元年5月分</t>
    <rPh sb="0" eb="2">
      <t>レイワ</t>
    </rPh>
    <rPh sb="2" eb="4">
      <t>ガンネン</t>
    </rPh>
    <phoneticPr fontId="1"/>
  </si>
  <si>
    <t>令和元年6月分</t>
    <rPh sb="0" eb="2">
      <t>レイワ</t>
    </rPh>
    <rPh sb="2" eb="4">
      <t>ガンネン</t>
    </rPh>
    <phoneticPr fontId="1"/>
  </si>
  <si>
    <t>令和元年7月分</t>
    <rPh sb="0" eb="2">
      <t>レイワ</t>
    </rPh>
    <rPh sb="2" eb="4">
      <t>ガンネン</t>
    </rPh>
    <phoneticPr fontId="1"/>
  </si>
  <si>
    <t>令和元年8月分</t>
    <rPh sb="0" eb="2">
      <t>レイワ</t>
    </rPh>
    <rPh sb="2" eb="4">
      <t>ガンネン</t>
    </rPh>
    <phoneticPr fontId="1"/>
  </si>
  <si>
    <t>令和元年9月分</t>
    <rPh sb="0" eb="2">
      <t>レイワ</t>
    </rPh>
    <rPh sb="2" eb="4">
      <t>ガンネン</t>
    </rPh>
    <phoneticPr fontId="1"/>
  </si>
  <si>
    <t>令和元年10月分</t>
    <rPh sb="0" eb="2">
      <t>レイワ</t>
    </rPh>
    <rPh sb="2" eb="4">
      <t>ガンネン</t>
    </rPh>
    <phoneticPr fontId="1"/>
  </si>
  <si>
    <t>令和元年11月分</t>
    <rPh sb="0" eb="2">
      <t>レイワ</t>
    </rPh>
    <rPh sb="2" eb="4">
      <t>ガンネン</t>
    </rPh>
    <phoneticPr fontId="1"/>
  </si>
  <si>
    <t>令和元年12月分</t>
    <rPh sb="0" eb="2">
      <t>レイワ</t>
    </rPh>
    <rPh sb="2" eb="4">
      <t>ガンネン</t>
    </rPh>
    <phoneticPr fontId="1"/>
  </si>
  <si>
    <t>令和２年1月分</t>
    <rPh sb="0" eb="2">
      <t>レイワ</t>
    </rPh>
    <rPh sb="3" eb="4">
      <t>ネン</t>
    </rPh>
    <phoneticPr fontId="1"/>
  </si>
  <si>
    <t>令和２年2月分</t>
    <rPh sb="0" eb="2">
      <t>レイワ</t>
    </rPh>
    <rPh sb="3" eb="4">
      <t>ネン</t>
    </rPh>
    <phoneticPr fontId="1"/>
  </si>
  <si>
    <t>令和２年3月分</t>
    <rPh sb="0" eb="2">
      <t>レイワ</t>
    </rPh>
    <rPh sb="3" eb="4">
      <t>ネン</t>
    </rPh>
    <phoneticPr fontId="1"/>
  </si>
  <si>
    <t>令和２年4月分</t>
    <rPh sb="0" eb="2">
      <t>レイワ</t>
    </rPh>
    <rPh sb="3" eb="4">
      <t>ネン</t>
    </rPh>
    <phoneticPr fontId="1"/>
  </si>
  <si>
    <t>令和２年5月分</t>
    <rPh sb="0" eb="2">
      <t>レイワ</t>
    </rPh>
    <rPh sb="3" eb="4">
      <t>ネン</t>
    </rPh>
    <phoneticPr fontId="1"/>
  </si>
  <si>
    <t>令和２年6月分</t>
    <rPh sb="0" eb="2">
      <t>レイワ</t>
    </rPh>
    <rPh sb="3" eb="4">
      <t>ネン</t>
    </rPh>
    <phoneticPr fontId="1"/>
  </si>
  <si>
    <t>令和２年7月分</t>
    <rPh sb="0" eb="2">
      <t>レイワ</t>
    </rPh>
    <rPh sb="3" eb="4">
      <t>ネン</t>
    </rPh>
    <phoneticPr fontId="1"/>
  </si>
  <si>
    <t>令和２年8月分</t>
    <rPh sb="0" eb="2">
      <t>レイワ</t>
    </rPh>
    <rPh sb="3" eb="4">
      <t>ネン</t>
    </rPh>
    <phoneticPr fontId="1"/>
  </si>
  <si>
    <t>令和２年9月分</t>
    <rPh sb="0" eb="2">
      <t>レイワ</t>
    </rPh>
    <rPh sb="3" eb="4">
      <t>ネン</t>
    </rPh>
    <phoneticPr fontId="1"/>
  </si>
  <si>
    <t>令和２年10月分</t>
    <rPh sb="0" eb="2">
      <t>レイワ</t>
    </rPh>
    <rPh sb="3" eb="4">
      <t>ネン</t>
    </rPh>
    <phoneticPr fontId="1"/>
  </si>
  <si>
    <t>令和２年11月分</t>
    <rPh sb="0" eb="2">
      <t>レイワ</t>
    </rPh>
    <rPh sb="3" eb="4">
      <t>ネン</t>
    </rPh>
    <phoneticPr fontId="1"/>
  </si>
  <si>
    <t>令和２年12月分</t>
    <rPh sb="0" eb="2">
      <t>レイワ</t>
    </rPh>
    <rPh sb="3" eb="4">
      <t>ネン</t>
    </rPh>
    <phoneticPr fontId="1"/>
  </si>
  <si>
    <t>令和３年1月分</t>
    <rPh sb="0" eb="2">
      <t>レイワ</t>
    </rPh>
    <rPh sb="3" eb="4">
      <t>ネン</t>
    </rPh>
    <phoneticPr fontId="1"/>
  </si>
  <si>
    <t>令和３年2月分</t>
    <rPh sb="0" eb="2">
      <t>レイワ</t>
    </rPh>
    <rPh sb="3" eb="4">
      <t>ネン</t>
    </rPh>
    <phoneticPr fontId="1"/>
  </si>
  <si>
    <t>令和３年3月分</t>
    <rPh sb="0" eb="2">
      <t>レイワ</t>
    </rPh>
    <rPh sb="3" eb="4">
      <t>ネン</t>
    </rPh>
    <phoneticPr fontId="1"/>
  </si>
  <si>
    <t>令和３年4月分</t>
    <rPh sb="0" eb="2">
      <t>レイワ</t>
    </rPh>
    <rPh sb="3" eb="4">
      <t>ネン</t>
    </rPh>
    <phoneticPr fontId="1"/>
  </si>
  <si>
    <t>令和３年5月分</t>
    <rPh sb="0" eb="2">
      <t>レイワ</t>
    </rPh>
    <rPh sb="3" eb="4">
      <t>ネン</t>
    </rPh>
    <phoneticPr fontId="1"/>
  </si>
  <si>
    <t>令和３年6月分</t>
    <rPh sb="0" eb="2">
      <t>レイワ</t>
    </rPh>
    <rPh sb="3" eb="4">
      <t>ネン</t>
    </rPh>
    <phoneticPr fontId="1"/>
  </si>
  <si>
    <t>令和３年7月分</t>
    <rPh sb="0" eb="2">
      <t>レイワ</t>
    </rPh>
    <rPh sb="3" eb="4">
      <t>ネン</t>
    </rPh>
    <phoneticPr fontId="1"/>
  </si>
  <si>
    <t>令和３年8月分</t>
    <rPh sb="0" eb="2">
      <t>レイワ</t>
    </rPh>
    <rPh sb="3" eb="4">
      <t>ネン</t>
    </rPh>
    <phoneticPr fontId="1"/>
  </si>
  <si>
    <t>令和３年9月分</t>
    <rPh sb="0" eb="2">
      <t>レイワ</t>
    </rPh>
    <rPh sb="3" eb="4">
      <t>ネン</t>
    </rPh>
    <phoneticPr fontId="1"/>
  </si>
  <si>
    <t>令和３年10月分</t>
    <rPh sb="0" eb="2">
      <t>レイワ</t>
    </rPh>
    <rPh sb="3" eb="4">
      <t>ネン</t>
    </rPh>
    <phoneticPr fontId="1"/>
  </si>
  <si>
    <t>令和３年11月分</t>
    <rPh sb="0" eb="2">
      <t>レイワ</t>
    </rPh>
    <rPh sb="3" eb="4">
      <t>ネン</t>
    </rPh>
    <phoneticPr fontId="1"/>
  </si>
  <si>
    <t>令和３年12月分</t>
    <rPh sb="0" eb="2">
      <t>レイワ</t>
    </rPh>
    <rPh sb="3" eb="4">
      <t>ネン</t>
    </rPh>
    <phoneticPr fontId="1"/>
  </si>
  <si>
    <t>令和4年1月分</t>
    <rPh sb="0" eb="2">
      <t>レイワ</t>
    </rPh>
    <rPh sb="3" eb="4">
      <t>ネン</t>
    </rPh>
    <phoneticPr fontId="1"/>
  </si>
  <si>
    <t>令和4年2月分</t>
    <rPh sb="0" eb="2">
      <t>レイワ</t>
    </rPh>
    <rPh sb="3" eb="4">
      <t>ネン</t>
    </rPh>
    <phoneticPr fontId="1"/>
  </si>
  <si>
    <t>令和4年3月分</t>
    <rPh sb="0" eb="2">
      <t>レイワ</t>
    </rPh>
    <rPh sb="3" eb="4">
      <t>ネン</t>
    </rPh>
    <phoneticPr fontId="1"/>
  </si>
  <si>
    <t>令和4年4月分</t>
    <rPh sb="0" eb="2">
      <t>レイワ</t>
    </rPh>
    <rPh sb="3" eb="4">
      <t>ネン</t>
    </rPh>
    <phoneticPr fontId="1"/>
  </si>
  <si>
    <t>令和4年5月分</t>
    <rPh sb="0" eb="2">
      <t>レイワ</t>
    </rPh>
    <rPh sb="3" eb="4">
      <t>ネン</t>
    </rPh>
    <phoneticPr fontId="1"/>
  </si>
  <si>
    <t>令和4年6月分</t>
    <rPh sb="0" eb="2">
      <t>レイワ</t>
    </rPh>
    <rPh sb="3" eb="4">
      <t>ネン</t>
    </rPh>
    <phoneticPr fontId="1"/>
  </si>
  <si>
    <t>令和4年7月分</t>
    <rPh sb="0" eb="2">
      <t>レイワ</t>
    </rPh>
    <rPh sb="3" eb="4">
      <t>ネン</t>
    </rPh>
    <phoneticPr fontId="1"/>
  </si>
  <si>
    <t>令和4年8月分</t>
    <rPh sb="0" eb="2">
      <t>レイワ</t>
    </rPh>
    <rPh sb="3" eb="4">
      <t>ネン</t>
    </rPh>
    <phoneticPr fontId="1"/>
  </si>
  <si>
    <t>令和4年9月分</t>
    <rPh sb="0" eb="2">
      <t>レイワ</t>
    </rPh>
    <rPh sb="3" eb="4">
      <t>ネン</t>
    </rPh>
    <phoneticPr fontId="1"/>
  </si>
  <si>
    <t>令和4年10月分</t>
    <rPh sb="0" eb="2">
      <t>レイワ</t>
    </rPh>
    <rPh sb="3" eb="4">
      <t>ネン</t>
    </rPh>
    <phoneticPr fontId="1"/>
  </si>
  <si>
    <t>令和4年11月分</t>
    <rPh sb="0" eb="2">
      <t>レイワ</t>
    </rPh>
    <rPh sb="3" eb="4">
      <t>ネン</t>
    </rPh>
    <phoneticPr fontId="1"/>
  </si>
  <si>
    <t>令和4年12月分</t>
    <rPh sb="0" eb="2">
      <t>レイワ</t>
    </rPh>
    <rPh sb="3" eb="4">
      <t>ネン</t>
    </rPh>
    <phoneticPr fontId="1"/>
  </si>
  <si>
    <t>令和5年1月分</t>
    <rPh sb="0" eb="2">
      <t>レイワ</t>
    </rPh>
    <rPh sb="3" eb="4">
      <t>ネン</t>
    </rPh>
    <phoneticPr fontId="1"/>
  </si>
  <si>
    <t>令和5年2月分</t>
    <rPh sb="0" eb="2">
      <t>レイワ</t>
    </rPh>
    <rPh sb="3" eb="4">
      <t>ネン</t>
    </rPh>
    <phoneticPr fontId="1"/>
  </si>
  <si>
    <t>令和5年3月分</t>
    <rPh sb="0" eb="2">
      <t>レイワ</t>
    </rPh>
    <rPh sb="3" eb="4">
      <t>ネン</t>
    </rPh>
    <phoneticPr fontId="1"/>
  </si>
  <si>
    <t>令和5年4月分</t>
    <rPh sb="0" eb="2">
      <t>レイワ</t>
    </rPh>
    <rPh sb="3" eb="4">
      <t>ネン</t>
    </rPh>
    <phoneticPr fontId="1"/>
  </si>
  <si>
    <t>令和5年5月分</t>
    <rPh sb="0" eb="2">
      <t>レイワ</t>
    </rPh>
    <rPh sb="3" eb="4">
      <t>ネン</t>
    </rPh>
    <phoneticPr fontId="1"/>
  </si>
  <si>
    <t>令和5年6月分</t>
    <rPh sb="0" eb="2">
      <t>レイワ</t>
    </rPh>
    <rPh sb="3" eb="4">
      <t>ネン</t>
    </rPh>
    <phoneticPr fontId="1"/>
  </si>
  <si>
    <t>令和5年7月分</t>
    <rPh sb="0" eb="2">
      <t>レイワ</t>
    </rPh>
    <rPh sb="3" eb="4">
      <t>ネン</t>
    </rPh>
    <phoneticPr fontId="1"/>
  </si>
  <si>
    <t>令和5年8月分</t>
    <rPh sb="0" eb="2">
      <t>レイワ</t>
    </rPh>
    <rPh sb="3" eb="4">
      <t>ネン</t>
    </rPh>
    <phoneticPr fontId="1"/>
  </si>
  <si>
    <t>令和5年9月分</t>
    <rPh sb="0" eb="2">
      <t>レイワ</t>
    </rPh>
    <rPh sb="3" eb="4">
      <t>ネン</t>
    </rPh>
    <phoneticPr fontId="1"/>
  </si>
  <si>
    <t>令和5年10月分</t>
    <rPh sb="0" eb="2">
      <t>レイワ</t>
    </rPh>
    <rPh sb="3" eb="4">
      <t>ネン</t>
    </rPh>
    <phoneticPr fontId="1"/>
  </si>
  <si>
    <t>令和5年11月分</t>
    <rPh sb="0" eb="2">
      <t>レイワ</t>
    </rPh>
    <rPh sb="3" eb="4">
      <t>ネン</t>
    </rPh>
    <phoneticPr fontId="1"/>
  </si>
  <si>
    <t>令和5年12月分</t>
    <rPh sb="0" eb="2">
      <t>レイワ</t>
    </rPh>
    <rPh sb="3" eb="4">
      <t>ネン</t>
    </rPh>
    <phoneticPr fontId="1"/>
  </si>
  <si>
    <t>令和6年1月分</t>
    <rPh sb="0" eb="2">
      <t>レイワ</t>
    </rPh>
    <rPh sb="3" eb="4">
      <t>ネン</t>
    </rPh>
    <phoneticPr fontId="1"/>
  </si>
  <si>
    <t>令和6年2月分</t>
    <rPh sb="0" eb="2">
      <t>レイワ</t>
    </rPh>
    <rPh sb="3" eb="4">
      <t>ネン</t>
    </rPh>
    <phoneticPr fontId="1"/>
  </si>
  <si>
    <t>令和6年3月分</t>
    <rPh sb="0" eb="2">
      <t>レイワ</t>
    </rPh>
    <rPh sb="3" eb="4">
      <t>ネン</t>
    </rPh>
    <phoneticPr fontId="1"/>
  </si>
  <si>
    <t>令和6年4月分</t>
    <rPh sb="0" eb="2">
      <t>レイワ</t>
    </rPh>
    <rPh sb="3" eb="4">
      <t>ネン</t>
    </rPh>
    <phoneticPr fontId="1"/>
  </si>
  <si>
    <t>令和6年5月分</t>
    <rPh sb="0" eb="2">
      <t>レイワ</t>
    </rPh>
    <rPh sb="3" eb="4">
      <t>ネン</t>
    </rPh>
    <phoneticPr fontId="1"/>
  </si>
  <si>
    <t>令和6年6月分</t>
    <rPh sb="0" eb="2">
      <t>レイワ</t>
    </rPh>
    <rPh sb="3" eb="4">
      <t>ネン</t>
    </rPh>
    <phoneticPr fontId="1"/>
  </si>
  <si>
    <t>令和6年7月分</t>
    <rPh sb="0" eb="2">
      <t>レイワ</t>
    </rPh>
    <rPh sb="3" eb="4">
      <t>ネン</t>
    </rPh>
    <phoneticPr fontId="1"/>
  </si>
  <si>
    <t>令和6年8月分</t>
    <rPh sb="0" eb="2">
      <t>レイワ</t>
    </rPh>
    <rPh sb="3" eb="4">
      <t>ネン</t>
    </rPh>
    <phoneticPr fontId="1"/>
  </si>
  <si>
    <t>令和6年9月分</t>
    <rPh sb="0" eb="2">
      <t>レイワ</t>
    </rPh>
    <rPh sb="3" eb="4">
      <t>ネン</t>
    </rPh>
    <phoneticPr fontId="1"/>
  </si>
  <si>
    <t>令和6年10月分</t>
    <rPh sb="0" eb="2">
      <t>レイワ</t>
    </rPh>
    <rPh sb="3" eb="4">
      <t>ネン</t>
    </rPh>
    <phoneticPr fontId="1"/>
  </si>
  <si>
    <t>令和6年11月分</t>
    <rPh sb="0" eb="2">
      <t>レイワ</t>
    </rPh>
    <rPh sb="3" eb="4">
      <t>ネン</t>
    </rPh>
    <phoneticPr fontId="1"/>
  </si>
  <si>
    <t>令和6年12月分</t>
    <rPh sb="0" eb="2">
      <t>レイワ</t>
    </rPh>
    <rPh sb="3" eb="4">
      <t>ネン</t>
    </rPh>
    <phoneticPr fontId="1"/>
  </si>
  <si>
    <t>令和7年1月分</t>
    <rPh sb="0" eb="2">
      <t>レイワ</t>
    </rPh>
    <rPh sb="3" eb="4">
      <t>ネン</t>
    </rPh>
    <phoneticPr fontId="1"/>
  </si>
  <si>
    <t>令和7年2月分</t>
    <rPh sb="0" eb="2">
      <t>レイワ</t>
    </rPh>
    <rPh sb="3" eb="4">
      <t>ネン</t>
    </rPh>
    <phoneticPr fontId="1"/>
  </si>
  <si>
    <t>令和7年3月分</t>
    <rPh sb="0" eb="2">
      <t>レイワ</t>
    </rPh>
    <rPh sb="3" eb="4">
      <t>ネン</t>
    </rPh>
    <phoneticPr fontId="1"/>
  </si>
  <si>
    <t>令和7年4月分</t>
    <rPh sb="0" eb="2">
      <t>レイワ</t>
    </rPh>
    <rPh sb="3" eb="4">
      <t>ネン</t>
    </rPh>
    <phoneticPr fontId="1"/>
  </si>
  <si>
    <t>令和7年5月分</t>
    <rPh sb="0" eb="2">
      <t>レイワ</t>
    </rPh>
    <rPh sb="3" eb="4">
      <t>ネン</t>
    </rPh>
    <phoneticPr fontId="1"/>
  </si>
  <si>
    <t>令和7年6月分</t>
    <rPh sb="0" eb="2">
      <t>レイワ</t>
    </rPh>
    <rPh sb="3" eb="4">
      <t>ネン</t>
    </rPh>
    <phoneticPr fontId="1"/>
  </si>
  <si>
    <t>令和7年7月分</t>
    <rPh sb="0" eb="2">
      <t>レイワ</t>
    </rPh>
    <rPh sb="3" eb="4">
      <t>ネン</t>
    </rPh>
    <phoneticPr fontId="1"/>
  </si>
  <si>
    <t>令和7年8月分</t>
    <rPh sb="0" eb="2">
      <t>レイワ</t>
    </rPh>
    <rPh sb="3" eb="4">
      <t>ネン</t>
    </rPh>
    <phoneticPr fontId="1"/>
  </si>
  <si>
    <t>令和7年9月分</t>
    <rPh sb="0" eb="2">
      <t>レイワ</t>
    </rPh>
    <rPh sb="3" eb="4">
      <t>ネン</t>
    </rPh>
    <phoneticPr fontId="1"/>
  </si>
  <si>
    <t>令和7年10月分</t>
    <rPh sb="0" eb="2">
      <t>レイワ</t>
    </rPh>
    <rPh sb="3" eb="4">
      <t>ネン</t>
    </rPh>
    <phoneticPr fontId="1"/>
  </si>
  <si>
    <t>令和7年11月分</t>
    <rPh sb="0" eb="2">
      <t>レイワ</t>
    </rPh>
    <rPh sb="3" eb="4">
      <t>ネン</t>
    </rPh>
    <phoneticPr fontId="1"/>
  </si>
  <si>
    <t>令和7年12月分</t>
    <rPh sb="0" eb="2">
      <t>レイワ</t>
    </rPh>
    <rPh sb="3" eb="4">
      <t>ネン</t>
    </rPh>
    <phoneticPr fontId="1"/>
  </si>
  <si>
    <t>令和8年1月分</t>
    <rPh sb="0" eb="2">
      <t>レイワ</t>
    </rPh>
    <rPh sb="3" eb="4">
      <t>ネン</t>
    </rPh>
    <phoneticPr fontId="1"/>
  </si>
  <si>
    <t>令和8年2月分</t>
    <rPh sb="0" eb="2">
      <t>レイワ</t>
    </rPh>
    <rPh sb="3" eb="4">
      <t>ネン</t>
    </rPh>
    <phoneticPr fontId="1"/>
  </si>
  <si>
    <t>令和8年3月分</t>
    <rPh sb="0" eb="2">
      <t>レイワ</t>
    </rPh>
    <rPh sb="3" eb="4">
      <t>ネン</t>
    </rPh>
    <phoneticPr fontId="1"/>
  </si>
  <si>
    <t>令和8年4月分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</si>
  <si>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令和8年5月分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</si>
  <si>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令和8年6月分</t>
    <rPh sb="0" eb="2">
      <t>レイワ</t>
    </rPh>
    <rPh sb="3" eb="4">
      <t>ネン</t>
    </rPh>
    <rPh sb="5" eb="6">
      <t>ガツ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</si>
</sst>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37">
    <xf numFmtId="0" fontId="0" fillId="0" borderId="0" xfId="0" applyAlignment="1"/>
    <xf numFmtId="38" fontId="3" fillId="2" borderId="1" xfId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right" vertical="center"/>
    </xf>
    <xf numFmtId="49" fontId="5" fillId="4" borderId="0" xfId="1" applyNumberFormat="1" applyFont="1" applyFill="1" applyAlignment="1">
      <alignment vertical="center"/>
    </xf>
    <xf numFmtId="38" fontId="3" fillId="4" borderId="0" xfId="1" applyFont="1" applyFill="1" applyAlignment="1" applyProtection="1">
      <alignment vertical="center"/>
    </xf>
    <xf numFmtId="49" fontId="2" fillId="4" borderId="0" xfId="1" applyNumberFormat="1" applyFont="1" applyFill="1" applyAlignment="1">
      <alignment vertical="center"/>
    </xf>
    <xf numFmtId="38" fontId="3" fillId="4" borderId="1" xfId="1" applyFont="1" applyFill="1" applyBorder="1" applyAlignment="1" applyProtection="1">
      <alignment vertical="center"/>
    </xf>
    <xf numFmtId="38" fontId="3" fillId="4" borderId="1" xfId="1" applyFont="1" applyFill="1" applyBorder="1" applyAlignment="1">
      <alignment vertical="center"/>
    </xf>
    <xf numFmtId="38" fontId="3" fillId="4" borderId="0" xfId="1" applyFont="1" applyFill="1" applyAlignment="1">
      <alignment vertical="center"/>
    </xf>
    <xf numFmtId="38" fontId="3" fillId="4" borderId="1" xfId="1" applyFont="1" applyFill="1" applyBorder="1" applyAlignment="1" applyProtection="1">
      <alignment horizontal="right" vertical="center"/>
    </xf>
    <xf numFmtId="38" fontId="3" fillId="4" borderId="1" xfId="1" applyFont="1" applyFill="1" applyBorder="1" applyAlignment="1">
      <alignment vertical="center" wrapText="1"/>
    </xf>
    <xf numFmtId="49" fontId="3" fillId="4" borderId="0" xfId="1" applyNumberFormat="1" applyFont="1" applyFill="1" applyAlignment="1">
      <alignment vertical="center"/>
    </xf>
    <xf numFmtId="38" fontId="5" fillId="4" borderId="0" xfId="1" applyFont="1" applyFill="1" applyAlignment="1">
      <alignment vertical="center"/>
    </xf>
    <xf numFmtId="38" fontId="2" fillId="4" borderId="0" xfId="1" applyFont="1" applyFill="1" applyAlignment="1">
      <alignment vertical="center"/>
    </xf>
    <xf numFmtId="49" fontId="4" fillId="4" borderId="0" xfId="1" applyNumberFormat="1" applyFont="1" applyFill="1" applyAlignment="1">
      <alignment vertical="center"/>
    </xf>
    <xf numFmtId="38" fontId="4" fillId="4" borderId="0" xfId="1" applyFont="1" applyFill="1" applyAlignment="1">
      <alignment vertical="center"/>
    </xf>
    <xf numFmtId="38" fontId="3" fillId="0" borderId="1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Fill="1" applyBorder="1" applyAlignment="1" applyProtection="1">
      <alignment vertical="center"/>
    </xf>
    <xf numFmtId="176" fontId="4" fillId="2" borderId="1" xfId="1" applyNumberFormat="1" applyFont="1" applyFill="1" applyBorder="1" applyAlignment="1" applyProtection="1">
      <alignment horizontal="right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3" fillId="3" borderId="1" xfId="1" applyNumberFormat="1" applyFont="1" applyFill="1" applyBorder="1" applyAlignment="1">
      <alignment horizontal="right"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center" vertical="center"/>
    </xf>
    <xf numFmtId="38" fontId="3" fillId="2" borderId="6" xfId="1" applyFont="1" applyFill="1" applyBorder="1" applyAlignment="1" applyProtection="1">
      <alignment horizontal="center" vertical="center"/>
    </xf>
    <xf numFmtId="38" fontId="3" fillId="2" borderId="7" xfId="1" applyFont="1" applyFill="1" applyBorder="1" applyAlignment="1" applyProtection="1">
      <alignment horizontal="center" vertical="center"/>
    </xf>
    <xf numFmtId="49" fontId="4" fillId="2" borderId="1" xfId="1" applyNumberFormat="1" applyFont="1" applyFill="1" applyBorder="1" applyAlignment="1" applyProtection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1"/>
  <sheetViews>
    <sheetView tabSelected="1" zoomScale="150" zoomScaleNormal="150" workbookViewId="0">
      <pane ySplit="5" topLeftCell="A594" activePane="bottomLeft" state="frozen"/>
      <selection pane="bottomLeft" activeCell="N603" sqref="N603"/>
    </sheetView>
  </sheetViews>
  <sheetFormatPr defaultColWidth="9" defaultRowHeight="12" x14ac:dyDescent="0.2"/>
  <cols>
    <col min="1" max="1" width="14.6328125" style="13" customWidth="1"/>
    <col min="2" max="13" width="7.08984375" style="10" customWidth="1"/>
    <col min="14" max="14" width="15.36328125" style="10" customWidth="1"/>
    <col min="15" max="16384" width="9" style="10"/>
  </cols>
  <sheetData>
    <row r="1" spans="1:14" s="6" customFormat="1" ht="16.5" x14ac:dyDescent="0.2">
      <c r="A1" s="5" t="s">
        <v>8</v>
      </c>
    </row>
    <row r="2" spans="1:14" s="6" customFormat="1" ht="4.5" customHeight="1" x14ac:dyDescent="0.2">
      <c r="A2" s="7"/>
    </row>
    <row r="3" spans="1:14" s="6" customFormat="1" x14ac:dyDescent="0.2">
      <c r="A3" s="30" t="s">
        <v>27</v>
      </c>
      <c r="B3" s="27" t="s">
        <v>21</v>
      </c>
      <c r="C3" s="28"/>
      <c r="D3" s="28"/>
      <c r="E3" s="29"/>
      <c r="F3" s="31" t="s">
        <v>15</v>
      </c>
      <c r="G3" s="31"/>
      <c r="H3" s="31"/>
      <c r="I3" s="31"/>
      <c r="J3" s="31" t="s">
        <v>30</v>
      </c>
      <c r="K3" s="31"/>
      <c r="L3" s="31"/>
      <c r="M3" s="31"/>
      <c r="N3" s="32" t="s">
        <v>2</v>
      </c>
    </row>
    <row r="4" spans="1:14" s="6" customFormat="1" x14ac:dyDescent="0.2">
      <c r="A4" s="30"/>
      <c r="B4" s="31" t="s">
        <v>22</v>
      </c>
      <c r="C4" s="27" t="s">
        <v>20</v>
      </c>
      <c r="D4" s="28"/>
      <c r="E4" s="29"/>
      <c r="F4" s="31" t="s">
        <v>23</v>
      </c>
      <c r="G4" s="27" t="s">
        <v>20</v>
      </c>
      <c r="H4" s="28"/>
      <c r="I4" s="29"/>
      <c r="J4" s="31" t="s">
        <v>23</v>
      </c>
      <c r="K4" s="27" t="s">
        <v>20</v>
      </c>
      <c r="L4" s="28"/>
      <c r="M4" s="29"/>
      <c r="N4" s="33"/>
    </row>
    <row r="5" spans="1:14" s="6" customFormat="1" x14ac:dyDescent="0.2">
      <c r="A5" s="30"/>
      <c r="B5" s="31"/>
      <c r="C5" s="1" t="s">
        <v>21</v>
      </c>
      <c r="D5" s="1" t="s">
        <v>0</v>
      </c>
      <c r="E5" s="1" t="s">
        <v>1</v>
      </c>
      <c r="F5" s="31"/>
      <c r="G5" s="1" t="s">
        <v>21</v>
      </c>
      <c r="H5" s="1" t="s">
        <v>0</v>
      </c>
      <c r="I5" s="1" t="s">
        <v>1</v>
      </c>
      <c r="J5" s="31"/>
      <c r="K5" s="1" t="s">
        <v>21</v>
      </c>
      <c r="L5" s="1" t="s">
        <v>0</v>
      </c>
      <c r="M5" s="1" t="s">
        <v>1</v>
      </c>
      <c r="N5" s="34"/>
    </row>
    <row r="6" spans="1:14" s="6" customFormat="1" x14ac:dyDescent="0.2">
      <c r="A6" s="22">
        <v>28126</v>
      </c>
      <c r="B6" s="21">
        <f t="shared" ref="B6:B29" si="0">F6+J6</f>
        <v>70260</v>
      </c>
      <c r="C6" s="21">
        <f t="shared" ref="C6:C17" si="1">E6+D6</f>
        <v>240790</v>
      </c>
      <c r="D6" s="21">
        <f t="shared" ref="D6:D29" si="2">H6+L6</f>
        <v>119025</v>
      </c>
      <c r="E6" s="21">
        <f t="shared" ref="E6:E29" si="3">I6+M6</f>
        <v>121765</v>
      </c>
      <c r="F6" s="26">
        <v>69523</v>
      </c>
      <c r="G6" s="26">
        <f t="shared" ref="G6:G17" si="4">H6+I6</f>
        <v>238242</v>
      </c>
      <c r="H6" s="26">
        <v>117694</v>
      </c>
      <c r="I6" s="26">
        <v>120548</v>
      </c>
      <c r="J6" s="26">
        <v>737</v>
      </c>
      <c r="K6" s="26">
        <f t="shared" ref="K6:K30" si="5">C6-G6</f>
        <v>2548</v>
      </c>
      <c r="L6" s="26">
        <v>1331</v>
      </c>
      <c r="M6" s="26">
        <v>1217</v>
      </c>
      <c r="N6" s="25"/>
    </row>
    <row r="7" spans="1:14" s="6" customFormat="1" x14ac:dyDescent="0.2">
      <c r="A7" s="22">
        <v>28157</v>
      </c>
      <c r="B7" s="21">
        <f t="shared" si="0"/>
        <v>70350</v>
      </c>
      <c r="C7" s="21">
        <f t="shared" si="1"/>
        <v>241076</v>
      </c>
      <c r="D7" s="21">
        <f t="shared" si="2"/>
        <v>119187</v>
      </c>
      <c r="E7" s="21">
        <f t="shared" si="3"/>
        <v>121889</v>
      </c>
      <c r="F7" s="26">
        <v>69616</v>
      </c>
      <c r="G7" s="26">
        <f t="shared" si="4"/>
        <v>238535</v>
      </c>
      <c r="H7" s="26">
        <v>117861</v>
      </c>
      <c r="I7" s="26">
        <v>120674</v>
      </c>
      <c r="J7" s="26">
        <v>734</v>
      </c>
      <c r="K7" s="26">
        <f t="shared" si="5"/>
        <v>2541</v>
      </c>
      <c r="L7" s="26">
        <v>1326</v>
      </c>
      <c r="M7" s="26">
        <v>1215</v>
      </c>
      <c r="N7" s="25"/>
    </row>
    <row r="8" spans="1:14" s="6" customFormat="1" x14ac:dyDescent="0.2">
      <c r="A8" s="22">
        <v>28185</v>
      </c>
      <c r="B8" s="21">
        <f t="shared" si="0"/>
        <v>70583</v>
      </c>
      <c r="C8" s="21">
        <f t="shared" si="1"/>
        <v>241591</v>
      </c>
      <c r="D8" s="21">
        <f t="shared" si="2"/>
        <v>119543</v>
      </c>
      <c r="E8" s="21">
        <f t="shared" si="3"/>
        <v>122048</v>
      </c>
      <c r="F8" s="26">
        <v>69844</v>
      </c>
      <c r="G8" s="26">
        <f t="shared" si="4"/>
        <v>239041</v>
      </c>
      <c r="H8" s="26">
        <v>118209</v>
      </c>
      <c r="I8" s="26">
        <v>120832</v>
      </c>
      <c r="J8" s="26">
        <v>739</v>
      </c>
      <c r="K8" s="26">
        <f t="shared" si="5"/>
        <v>2550</v>
      </c>
      <c r="L8" s="26">
        <v>1334</v>
      </c>
      <c r="M8" s="26">
        <v>1216</v>
      </c>
      <c r="N8" s="25"/>
    </row>
    <row r="9" spans="1:14" s="6" customFormat="1" x14ac:dyDescent="0.2">
      <c r="A9" s="22">
        <v>28216</v>
      </c>
      <c r="B9" s="21">
        <f t="shared" si="0"/>
        <v>70463</v>
      </c>
      <c r="C9" s="21">
        <f t="shared" si="1"/>
        <v>241664</v>
      </c>
      <c r="D9" s="21">
        <f t="shared" si="2"/>
        <v>119527</v>
      </c>
      <c r="E9" s="21">
        <f t="shared" si="3"/>
        <v>122137</v>
      </c>
      <c r="F9" s="26">
        <v>69704</v>
      </c>
      <c r="G9" s="26">
        <f t="shared" si="4"/>
        <v>239097</v>
      </c>
      <c r="H9" s="26">
        <v>118176</v>
      </c>
      <c r="I9" s="26">
        <v>120921</v>
      </c>
      <c r="J9" s="26">
        <v>759</v>
      </c>
      <c r="K9" s="26">
        <f t="shared" si="5"/>
        <v>2567</v>
      </c>
      <c r="L9" s="26">
        <v>1351</v>
      </c>
      <c r="M9" s="26">
        <v>1216</v>
      </c>
      <c r="N9" s="25"/>
    </row>
    <row r="10" spans="1:14" s="6" customFormat="1" x14ac:dyDescent="0.2">
      <c r="A10" s="22">
        <v>28246</v>
      </c>
      <c r="B10" s="21">
        <f t="shared" si="0"/>
        <v>71320</v>
      </c>
      <c r="C10" s="21">
        <f t="shared" si="1"/>
        <v>242789</v>
      </c>
      <c r="D10" s="21">
        <f t="shared" si="2"/>
        <v>120189</v>
      </c>
      <c r="E10" s="21">
        <f t="shared" si="3"/>
        <v>122600</v>
      </c>
      <c r="F10" s="26">
        <v>70563</v>
      </c>
      <c r="G10" s="26">
        <f t="shared" si="4"/>
        <v>240222</v>
      </c>
      <c r="H10" s="26">
        <v>118835</v>
      </c>
      <c r="I10" s="26">
        <v>121387</v>
      </c>
      <c r="J10" s="26">
        <v>757</v>
      </c>
      <c r="K10" s="26">
        <f t="shared" si="5"/>
        <v>2567</v>
      </c>
      <c r="L10" s="26">
        <v>1354</v>
      </c>
      <c r="M10" s="26">
        <v>1213</v>
      </c>
      <c r="N10" s="25"/>
    </row>
    <row r="11" spans="1:14" s="6" customFormat="1" x14ac:dyDescent="0.2">
      <c r="A11" s="22">
        <v>28277</v>
      </c>
      <c r="B11" s="21">
        <f t="shared" si="0"/>
        <v>71484</v>
      </c>
      <c r="C11" s="21">
        <f t="shared" si="1"/>
        <v>243324</v>
      </c>
      <c r="D11" s="21">
        <f t="shared" si="2"/>
        <v>120442</v>
      </c>
      <c r="E11" s="21">
        <f t="shared" si="3"/>
        <v>122882</v>
      </c>
      <c r="F11" s="26">
        <v>70738</v>
      </c>
      <c r="G11" s="26">
        <f t="shared" si="4"/>
        <v>240767</v>
      </c>
      <c r="H11" s="26">
        <v>119098</v>
      </c>
      <c r="I11" s="26">
        <v>121669</v>
      </c>
      <c r="J11" s="26">
        <v>746</v>
      </c>
      <c r="K11" s="26">
        <f t="shared" si="5"/>
        <v>2557</v>
      </c>
      <c r="L11" s="26">
        <v>1344</v>
      </c>
      <c r="M11" s="26">
        <v>1213</v>
      </c>
      <c r="N11" s="25"/>
    </row>
    <row r="12" spans="1:14" s="6" customFormat="1" x14ac:dyDescent="0.2">
      <c r="A12" s="22">
        <v>28307</v>
      </c>
      <c r="B12" s="21">
        <f t="shared" si="0"/>
        <v>71606</v>
      </c>
      <c r="C12" s="21">
        <f t="shared" si="1"/>
        <v>243802</v>
      </c>
      <c r="D12" s="21">
        <f t="shared" si="2"/>
        <v>120680</v>
      </c>
      <c r="E12" s="21">
        <f t="shared" si="3"/>
        <v>123122</v>
      </c>
      <c r="F12" s="26">
        <v>70853</v>
      </c>
      <c r="G12" s="26">
        <f t="shared" si="4"/>
        <v>241232</v>
      </c>
      <c r="H12" s="26">
        <v>119331</v>
      </c>
      <c r="I12" s="26">
        <v>121901</v>
      </c>
      <c r="J12" s="26">
        <v>753</v>
      </c>
      <c r="K12" s="26">
        <f t="shared" si="5"/>
        <v>2570</v>
      </c>
      <c r="L12" s="26">
        <v>1349</v>
      </c>
      <c r="M12" s="26">
        <v>1221</v>
      </c>
      <c r="N12" s="25"/>
    </row>
    <row r="13" spans="1:14" s="6" customFormat="1" x14ac:dyDescent="0.2">
      <c r="A13" s="22">
        <v>28338</v>
      </c>
      <c r="B13" s="21">
        <f t="shared" si="0"/>
        <v>71692</v>
      </c>
      <c r="C13" s="21">
        <f t="shared" si="1"/>
        <v>244286</v>
      </c>
      <c r="D13" s="21">
        <f t="shared" si="2"/>
        <v>120984</v>
      </c>
      <c r="E13" s="21">
        <f t="shared" si="3"/>
        <v>123302</v>
      </c>
      <c r="F13" s="26">
        <v>70942</v>
      </c>
      <c r="G13" s="26">
        <f t="shared" si="4"/>
        <v>241710</v>
      </c>
      <c r="H13" s="26">
        <v>119635</v>
      </c>
      <c r="I13" s="26">
        <v>122075</v>
      </c>
      <c r="J13" s="26">
        <v>750</v>
      </c>
      <c r="K13" s="26">
        <f t="shared" si="5"/>
        <v>2576</v>
      </c>
      <c r="L13" s="26">
        <v>1349</v>
      </c>
      <c r="M13" s="26">
        <v>1227</v>
      </c>
      <c r="N13" s="25"/>
    </row>
    <row r="14" spans="1:14" s="6" customFormat="1" x14ac:dyDescent="0.2">
      <c r="A14" s="22">
        <v>28369</v>
      </c>
      <c r="B14" s="21">
        <f t="shared" si="0"/>
        <v>71816</v>
      </c>
      <c r="C14" s="21">
        <f t="shared" si="1"/>
        <v>244941</v>
      </c>
      <c r="D14" s="21">
        <f t="shared" si="2"/>
        <v>121317</v>
      </c>
      <c r="E14" s="21">
        <f t="shared" si="3"/>
        <v>123624</v>
      </c>
      <c r="F14" s="26">
        <v>71066</v>
      </c>
      <c r="G14" s="26">
        <f t="shared" si="4"/>
        <v>242376</v>
      </c>
      <c r="H14" s="26">
        <v>119972</v>
      </c>
      <c r="I14" s="26">
        <v>122404</v>
      </c>
      <c r="J14" s="26">
        <v>750</v>
      </c>
      <c r="K14" s="26">
        <f t="shared" si="5"/>
        <v>2565</v>
      </c>
      <c r="L14" s="26">
        <v>1345</v>
      </c>
      <c r="M14" s="26">
        <v>1220</v>
      </c>
      <c r="N14" s="25"/>
    </row>
    <row r="15" spans="1:14" s="6" customFormat="1" x14ac:dyDescent="0.2">
      <c r="A15" s="22">
        <v>28399</v>
      </c>
      <c r="B15" s="21">
        <f t="shared" si="0"/>
        <v>71877</v>
      </c>
      <c r="C15" s="21">
        <f t="shared" si="1"/>
        <v>245323</v>
      </c>
      <c r="D15" s="21">
        <f t="shared" si="2"/>
        <v>121520</v>
      </c>
      <c r="E15" s="21">
        <f t="shared" si="3"/>
        <v>123803</v>
      </c>
      <c r="F15" s="26">
        <v>71122</v>
      </c>
      <c r="G15" s="26">
        <f t="shared" si="4"/>
        <v>242748</v>
      </c>
      <c r="H15" s="26">
        <v>120171</v>
      </c>
      <c r="I15" s="26">
        <v>122577</v>
      </c>
      <c r="J15" s="26">
        <v>755</v>
      </c>
      <c r="K15" s="26">
        <f t="shared" si="5"/>
        <v>2575</v>
      </c>
      <c r="L15" s="26">
        <v>1349</v>
      </c>
      <c r="M15" s="26">
        <v>1226</v>
      </c>
      <c r="N15" s="25"/>
    </row>
    <row r="16" spans="1:14" s="6" customFormat="1" x14ac:dyDescent="0.2">
      <c r="A16" s="22">
        <v>28430</v>
      </c>
      <c r="B16" s="21">
        <f t="shared" si="0"/>
        <v>71998</v>
      </c>
      <c r="C16" s="21">
        <f t="shared" si="1"/>
        <v>245904</v>
      </c>
      <c r="D16" s="21">
        <f t="shared" si="2"/>
        <v>121829</v>
      </c>
      <c r="E16" s="21">
        <f t="shared" si="3"/>
        <v>124075</v>
      </c>
      <c r="F16" s="26">
        <v>71242</v>
      </c>
      <c r="G16" s="26">
        <f t="shared" si="4"/>
        <v>243331</v>
      </c>
      <c r="H16" s="26">
        <v>120483</v>
      </c>
      <c r="I16" s="26">
        <v>122848</v>
      </c>
      <c r="J16" s="26">
        <v>756</v>
      </c>
      <c r="K16" s="26">
        <f t="shared" si="5"/>
        <v>2573</v>
      </c>
      <c r="L16" s="26">
        <v>1346</v>
      </c>
      <c r="M16" s="26">
        <v>1227</v>
      </c>
      <c r="N16" s="25"/>
    </row>
    <row r="17" spans="1:14" s="6" customFormat="1" x14ac:dyDescent="0.2">
      <c r="A17" s="22">
        <v>28460</v>
      </c>
      <c r="B17" s="21">
        <f t="shared" si="0"/>
        <v>72063</v>
      </c>
      <c r="C17" s="21">
        <f t="shared" si="1"/>
        <v>246299</v>
      </c>
      <c r="D17" s="21">
        <f t="shared" si="2"/>
        <v>121998</v>
      </c>
      <c r="E17" s="21">
        <f t="shared" si="3"/>
        <v>124301</v>
      </c>
      <c r="F17" s="26">
        <v>71308</v>
      </c>
      <c r="G17" s="26">
        <f t="shared" si="4"/>
        <v>243724</v>
      </c>
      <c r="H17" s="26">
        <v>120652</v>
      </c>
      <c r="I17" s="26">
        <v>123072</v>
      </c>
      <c r="J17" s="26">
        <v>755</v>
      </c>
      <c r="K17" s="26">
        <f t="shared" si="5"/>
        <v>2575</v>
      </c>
      <c r="L17" s="26">
        <v>1346</v>
      </c>
      <c r="M17" s="26">
        <v>1229</v>
      </c>
      <c r="N17" s="25"/>
    </row>
    <row r="18" spans="1:14" s="6" customFormat="1" x14ac:dyDescent="0.2">
      <c r="A18" s="22">
        <v>28491</v>
      </c>
      <c r="B18" s="21">
        <f t="shared" si="0"/>
        <v>72198</v>
      </c>
      <c r="C18" s="21">
        <f t="shared" ref="C18:C30" si="6">E18+D18</f>
        <v>246681</v>
      </c>
      <c r="D18" s="21">
        <f t="shared" si="2"/>
        <v>122250</v>
      </c>
      <c r="E18" s="21">
        <f t="shared" si="3"/>
        <v>124431</v>
      </c>
      <c r="F18" s="26">
        <v>71441</v>
      </c>
      <c r="G18" s="26">
        <f t="shared" ref="G18:G30" si="7">H18+I18</f>
        <v>244113</v>
      </c>
      <c r="H18" s="26">
        <v>120909</v>
      </c>
      <c r="I18" s="26">
        <v>123204</v>
      </c>
      <c r="J18" s="26">
        <v>757</v>
      </c>
      <c r="K18" s="26">
        <f t="shared" si="5"/>
        <v>2568</v>
      </c>
      <c r="L18" s="26">
        <v>1341</v>
      </c>
      <c r="M18" s="26">
        <v>1227</v>
      </c>
      <c r="N18" s="25"/>
    </row>
    <row r="19" spans="1:14" s="6" customFormat="1" x14ac:dyDescent="0.2">
      <c r="A19" s="22">
        <v>28522</v>
      </c>
      <c r="B19" s="21">
        <f t="shared" si="0"/>
        <v>72296</v>
      </c>
      <c r="C19" s="21">
        <f t="shared" si="6"/>
        <v>247128</v>
      </c>
      <c r="D19" s="21">
        <f t="shared" si="2"/>
        <v>122488</v>
      </c>
      <c r="E19" s="21">
        <f t="shared" si="3"/>
        <v>124640</v>
      </c>
      <c r="F19" s="26">
        <v>71532</v>
      </c>
      <c r="G19" s="26">
        <f t="shared" si="7"/>
        <v>244541</v>
      </c>
      <c r="H19" s="26">
        <v>121137</v>
      </c>
      <c r="I19" s="26">
        <v>123404</v>
      </c>
      <c r="J19" s="26">
        <v>764</v>
      </c>
      <c r="K19" s="26">
        <f t="shared" si="5"/>
        <v>2587</v>
      </c>
      <c r="L19" s="26">
        <v>1351</v>
      </c>
      <c r="M19" s="26">
        <v>1236</v>
      </c>
      <c r="N19" s="25"/>
    </row>
    <row r="20" spans="1:14" s="6" customFormat="1" x14ac:dyDescent="0.2">
      <c r="A20" s="22">
        <v>28550</v>
      </c>
      <c r="B20" s="21">
        <f t="shared" si="0"/>
        <v>72372</v>
      </c>
      <c r="C20" s="21">
        <f t="shared" si="6"/>
        <v>247436</v>
      </c>
      <c r="D20" s="21">
        <f t="shared" si="2"/>
        <v>122684</v>
      </c>
      <c r="E20" s="21">
        <f t="shared" si="3"/>
        <v>124752</v>
      </c>
      <c r="F20" s="26">
        <v>71604</v>
      </c>
      <c r="G20" s="26">
        <f t="shared" si="7"/>
        <v>244841</v>
      </c>
      <c r="H20" s="26">
        <v>121327</v>
      </c>
      <c r="I20" s="26">
        <v>123514</v>
      </c>
      <c r="J20" s="26">
        <v>768</v>
      </c>
      <c r="K20" s="26">
        <f t="shared" si="5"/>
        <v>2595</v>
      </c>
      <c r="L20" s="26">
        <v>1357</v>
      </c>
      <c r="M20" s="26">
        <v>1238</v>
      </c>
      <c r="N20" s="25"/>
    </row>
    <row r="21" spans="1:14" s="6" customFormat="1" x14ac:dyDescent="0.2">
      <c r="A21" s="22">
        <v>28581</v>
      </c>
      <c r="B21" s="21">
        <f t="shared" si="0"/>
        <v>72499</v>
      </c>
      <c r="C21" s="21">
        <f t="shared" si="6"/>
        <v>247790</v>
      </c>
      <c r="D21" s="21">
        <f t="shared" si="2"/>
        <v>122889</v>
      </c>
      <c r="E21" s="21">
        <f t="shared" si="3"/>
        <v>124901</v>
      </c>
      <c r="F21" s="26">
        <v>71723</v>
      </c>
      <c r="G21" s="26">
        <f t="shared" si="7"/>
        <v>245182</v>
      </c>
      <c r="H21" s="26">
        <v>121525</v>
      </c>
      <c r="I21" s="26">
        <v>123657</v>
      </c>
      <c r="J21" s="26">
        <v>776</v>
      </c>
      <c r="K21" s="26">
        <f t="shared" si="5"/>
        <v>2608</v>
      </c>
      <c r="L21" s="26">
        <v>1364</v>
      </c>
      <c r="M21" s="26">
        <v>1244</v>
      </c>
      <c r="N21" s="25"/>
    </row>
    <row r="22" spans="1:14" s="6" customFormat="1" x14ac:dyDescent="0.2">
      <c r="A22" s="22">
        <v>28611</v>
      </c>
      <c r="B22" s="21">
        <f t="shared" si="0"/>
        <v>73444</v>
      </c>
      <c r="C22" s="21">
        <f t="shared" si="6"/>
        <v>248853</v>
      </c>
      <c r="D22" s="21">
        <f t="shared" si="2"/>
        <v>123551</v>
      </c>
      <c r="E22" s="21">
        <f t="shared" si="3"/>
        <v>125302</v>
      </c>
      <c r="F22" s="26">
        <v>72670</v>
      </c>
      <c r="G22" s="26">
        <f t="shared" si="7"/>
        <v>246247</v>
      </c>
      <c r="H22" s="26">
        <v>122190</v>
      </c>
      <c r="I22" s="26">
        <v>124057</v>
      </c>
      <c r="J22" s="26">
        <v>774</v>
      </c>
      <c r="K22" s="26">
        <f t="shared" si="5"/>
        <v>2606</v>
      </c>
      <c r="L22" s="26">
        <v>1361</v>
      </c>
      <c r="M22" s="26">
        <v>1245</v>
      </c>
      <c r="N22" s="25"/>
    </row>
    <row r="23" spans="1:14" s="6" customFormat="1" x14ac:dyDescent="0.2">
      <c r="A23" s="22">
        <v>28642</v>
      </c>
      <c r="B23" s="21">
        <f t="shared" si="0"/>
        <v>73599</v>
      </c>
      <c r="C23" s="21">
        <f t="shared" si="6"/>
        <v>249360</v>
      </c>
      <c r="D23" s="21">
        <f t="shared" si="2"/>
        <v>123786</v>
      </c>
      <c r="E23" s="21">
        <f t="shared" si="3"/>
        <v>125574</v>
      </c>
      <c r="F23" s="26">
        <v>72828</v>
      </c>
      <c r="G23" s="26">
        <f t="shared" si="7"/>
        <v>246757</v>
      </c>
      <c r="H23" s="26">
        <v>122429</v>
      </c>
      <c r="I23" s="26">
        <v>124328</v>
      </c>
      <c r="J23" s="26">
        <v>771</v>
      </c>
      <c r="K23" s="26">
        <f t="shared" si="5"/>
        <v>2603</v>
      </c>
      <c r="L23" s="26">
        <v>1357</v>
      </c>
      <c r="M23" s="26">
        <v>1246</v>
      </c>
      <c r="N23" s="25"/>
    </row>
    <row r="24" spans="1:14" s="6" customFormat="1" x14ac:dyDescent="0.2">
      <c r="A24" s="22">
        <v>28672</v>
      </c>
      <c r="B24" s="21">
        <f t="shared" si="0"/>
        <v>73505</v>
      </c>
      <c r="C24" s="21">
        <f t="shared" si="6"/>
        <v>249493</v>
      </c>
      <c r="D24" s="21">
        <f t="shared" si="2"/>
        <v>123833</v>
      </c>
      <c r="E24" s="21">
        <f t="shared" si="3"/>
        <v>125660</v>
      </c>
      <c r="F24" s="26">
        <v>72727</v>
      </c>
      <c r="G24" s="26">
        <f t="shared" si="7"/>
        <v>246886</v>
      </c>
      <c r="H24" s="26">
        <v>122471</v>
      </c>
      <c r="I24" s="26">
        <v>124415</v>
      </c>
      <c r="J24" s="26">
        <v>778</v>
      </c>
      <c r="K24" s="26">
        <f t="shared" si="5"/>
        <v>2607</v>
      </c>
      <c r="L24" s="26">
        <v>1362</v>
      </c>
      <c r="M24" s="26">
        <v>1245</v>
      </c>
      <c r="N24" s="25"/>
    </row>
    <row r="25" spans="1:14" s="6" customFormat="1" x14ac:dyDescent="0.2">
      <c r="A25" s="22">
        <v>28703</v>
      </c>
      <c r="B25" s="21">
        <f t="shared" si="0"/>
        <v>73552</v>
      </c>
      <c r="C25" s="21">
        <f t="shared" si="6"/>
        <v>249865</v>
      </c>
      <c r="D25" s="21">
        <f t="shared" si="2"/>
        <v>124026</v>
      </c>
      <c r="E25" s="21">
        <f t="shared" si="3"/>
        <v>125839</v>
      </c>
      <c r="F25" s="26">
        <v>72770</v>
      </c>
      <c r="G25" s="26">
        <f t="shared" si="7"/>
        <v>247249</v>
      </c>
      <c r="H25" s="26">
        <v>122663</v>
      </c>
      <c r="I25" s="26">
        <v>124586</v>
      </c>
      <c r="J25" s="26">
        <v>782</v>
      </c>
      <c r="K25" s="26">
        <f t="shared" si="5"/>
        <v>2616</v>
      </c>
      <c r="L25" s="26">
        <v>1363</v>
      </c>
      <c r="M25" s="26">
        <v>1253</v>
      </c>
      <c r="N25" s="25"/>
    </row>
    <row r="26" spans="1:14" s="6" customFormat="1" x14ac:dyDescent="0.2">
      <c r="A26" s="22">
        <v>28734</v>
      </c>
      <c r="B26" s="21">
        <f t="shared" si="0"/>
        <v>73650</v>
      </c>
      <c r="C26" s="21">
        <f t="shared" si="6"/>
        <v>250350</v>
      </c>
      <c r="D26" s="21">
        <f t="shared" si="2"/>
        <v>124207</v>
      </c>
      <c r="E26" s="21">
        <f t="shared" si="3"/>
        <v>126143</v>
      </c>
      <c r="F26" s="26">
        <v>72868</v>
      </c>
      <c r="G26" s="26">
        <f t="shared" si="7"/>
        <v>247735</v>
      </c>
      <c r="H26" s="26">
        <v>122848</v>
      </c>
      <c r="I26" s="26">
        <v>124887</v>
      </c>
      <c r="J26" s="26">
        <v>782</v>
      </c>
      <c r="K26" s="26">
        <f t="shared" si="5"/>
        <v>2615</v>
      </c>
      <c r="L26" s="26">
        <v>1359</v>
      </c>
      <c r="M26" s="26">
        <v>1256</v>
      </c>
      <c r="N26" s="25"/>
    </row>
    <row r="27" spans="1:14" s="6" customFormat="1" x14ac:dyDescent="0.2">
      <c r="A27" s="22">
        <v>28764</v>
      </c>
      <c r="B27" s="21">
        <f t="shared" si="0"/>
        <v>73777</v>
      </c>
      <c r="C27" s="21">
        <f t="shared" si="6"/>
        <v>250820</v>
      </c>
      <c r="D27" s="21">
        <f t="shared" si="2"/>
        <v>124470</v>
      </c>
      <c r="E27" s="21">
        <f t="shared" si="3"/>
        <v>126350</v>
      </c>
      <c r="F27" s="26">
        <v>72988</v>
      </c>
      <c r="G27" s="26">
        <f t="shared" si="7"/>
        <v>248193</v>
      </c>
      <c r="H27" s="26">
        <v>123102</v>
      </c>
      <c r="I27" s="26">
        <v>125091</v>
      </c>
      <c r="J27" s="26">
        <v>789</v>
      </c>
      <c r="K27" s="26">
        <f t="shared" si="5"/>
        <v>2627</v>
      </c>
      <c r="L27" s="26">
        <v>1368</v>
      </c>
      <c r="M27" s="26">
        <v>1259</v>
      </c>
      <c r="N27" s="25"/>
    </row>
    <row r="28" spans="1:14" s="6" customFormat="1" x14ac:dyDescent="0.2">
      <c r="A28" s="22">
        <v>28795</v>
      </c>
      <c r="B28" s="21">
        <f t="shared" si="0"/>
        <v>73876</v>
      </c>
      <c r="C28" s="21">
        <f t="shared" si="6"/>
        <v>251181</v>
      </c>
      <c r="D28" s="21">
        <f t="shared" si="2"/>
        <v>124665</v>
      </c>
      <c r="E28" s="21">
        <f t="shared" si="3"/>
        <v>126516</v>
      </c>
      <c r="F28" s="26">
        <v>73078</v>
      </c>
      <c r="G28" s="26">
        <f t="shared" si="7"/>
        <v>248546</v>
      </c>
      <c r="H28" s="26">
        <v>123285</v>
      </c>
      <c r="I28" s="26">
        <v>125261</v>
      </c>
      <c r="J28" s="26">
        <v>798</v>
      </c>
      <c r="K28" s="26">
        <f t="shared" si="5"/>
        <v>2635</v>
      </c>
      <c r="L28" s="26">
        <v>1380</v>
      </c>
      <c r="M28" s="26">
        <v>1255</v>
      </c>
      <c r="N28" s="25"/>
    </row>
    <row r="29" spans="1:14" s="6" customFormat="1" x14ac:dyDescent="0.2">
      <c r="A29" s="22">
        <v>28825</v>
      </c>
      <c r="B29" s="21">
        <f t="shared" si="0"/>
        <v>74040</v>
      </c>
      <c r="C29" s="21">
        <f t="shared" si="6"/>
        <v>251694</v>
      </c>
      <c r="D29" s="21">
        <f t="shared" si="2"/>
        <v>124923</v>
      </c>
      <c r="E29" s="21">
        <f t="shared" si="3"/>
        <v>126771</v>
      </c>
      <c r="F29" s="26">
        <v>73243</v>
      </c>
      <c r="G29" s="26">
        <f t="shared" si="7"/>
        <v>249066</v>
      </c>
      <c r="H29" s="26">
        <v>123545</v>
      </c>
      <c r="I29" s="26">
        <v>125521</v>
      </c>
      <c r="J29" s="26">
        <v>797</v>
      </c>
      <c r="K29" s="26">
        <f t="shared" si="5"/>
        <v>2628</v>
      </c>
      <c r="L29" s="26">
        <v>1378</v>
      </c>
      <c r="M29" s="26">
        <v>1250</v>
      </c>
      <c r="N29" s="25"/>
    </row>
    <row r="30" spans="1:14" s="6" customFormat="1" x14ac:dyDescent="0.2">
      <c r="A30" s="22">
        <v>28856</v>
      </c>
      <c r="B30" s="21">
        <f>F30+J30</f>
        <v>74033</v>
      </c>
      <c r="C30" s="21">
        <f t="shared" si="6"/>
        <v>252122</v>
      </c>
      <c r="D30" s="21">
        <f>H30+L30</f>
        <v>125100</v>
      </c>
      <c r="E30" s="21">
        <f>I30+M30</f>
        <v>127022</v>
      </c>
      <c r="F30" s="26">
        <v>73252</v>
      </c>
      <c r="G30" s="26">
        <f t="shared" si="7"/>
        <v>249509</v>
      </c>
      <c r="H30" s="26">
        <v>123735</v>
      </c>
      <c r="I30" s="26">
        <v>125774</v>
      </c>
      <c r="J30" s="26">
        <v>781</v>
      </c>
      <c r="K30" s="26">
        <f t="shared" si="5"/>
        <v>2613</v>
      </c>
      <c r="L30" s="26">
        <v>1365</v>
      </c>
      <c r="M30" s="26">
        <v>1248</v>
      </c>
      <c r="N30" s="25"/>
    </row>
    <row r="31" spans="1:14" s="6" customFormat="1" x14ac:dyDescent="0.2">
      <c r="A31" s="22">
        <v>28887</v>
      </c>
      <c r="B31" s="21">
        <v>74098</v>
      </c>
      <c r="C31" s="21">
        <f t="shared" ref="C31:C53" si="8">E31+D31</f>
        <v>252507</v>
      </c>
      <c r="D31" s="21">
        <v>125319</v>
      </c>
      <c r="E31" s="21">
        <v>127188</v>
      </c>
      <c r="F31" s="26">
        <v>73319</v>
      </c>
      <c r="G31" s="26">
        <f t="shared" ref="G31:G94" si="9">H31+I31</f>
        <v>249917</v>
      </c>
      <c r="H31" s="26">
        <v>123969</v>
      </c>
      <c r="I31" s="26">
        <v>125948</v>
      </c>
      <c r="J31" s="26">
        <f t="shared" ref="J31:J94" si="10">B31-F31</f>
        <v>779</v>
      </c>
      <c r="K31" s="26">
        <f t="shared" ref="K31:K94" si="11">C31-G31</f>
        <v>2590</v>
      </c>
      <c r="L31" s="26">
        <f t="shared" ref="L31:L94" si="12">D31-H31</f>
        <v>1350</v>
      </c>
      <c r="M31" s="26">
        <f t="shared" ref="M31:M94" si="13">E31-I31</f>
        <v>1240</v>
      </c>
      <c r="N31" s="25"/>
    </row>
    <row r="32" spans="1:14" s="6" customFormat="1" x14ac:dyDescent="0.2">
      <c r="A32" s="22">
        <v>28915</v>
      </c>
      <c r="B32" s="21">
        <v>74277</v>
      </c>
      <c r="C32" s="21">
        <f t="shared" si="8"/>
        <v>253041</v>
      </c>
      <c r="D32" s="21">
        <v>125683</v>
      </c>
      <c r="E32" s="21">
        <v>127358</v>
      </c>
      <c r="F32" s="26">
        <v>73499</v>
      </c>
      <c r="G32" s="26">
        <f t="shared" si="9"/>
        <v>250456</v>
      </c>
      <c r="H32" s="26">
        <v>124336</v>
      </c>
      <c r="I32" s="26">
        <v>126120</v>
      </c>
      <c r="J32" s="26">
        <f t="shared" si="10"/>
        <v>778</v>
      </c>
      <c r="K32" s="26">
        <f t="shared" si="11"/>
        <v>2585</v>
      </c>
      <c r="L32" s="26">
        <f t="shared" si="12"/>
        <v>1347</v>
      </c>
      <c r="M32" s="26">
        <f t="shared" si="13"/>
        <v>1238</v>
      </c>
      <c r="N32" s="25"/>
    </row>
    <row r="33" spans="1:14" s="6" customFormat="1" x14ac:dyDescent="0.2">
      <c r="A33" s="22">
        <v>28946</v>
      </c>
      <c r="B33" s="21">
        <v>74369</v>
      </c>
      <c r="C33" s="21">
        <f t="shared" si="8"/>
        <v>253425</v>
      </c>
      <c r="D33" s="21">
        <v>125735</v>
      </c>
      <c r="E33" s="21">
        <v>127690</v>
      </c>
      <c r="F33" s="26">
        <v>73582</v>
      </c>
      <c r="G33" s="26">
        <f t="shared" si="9"/>
        <v>250831</v>
      </c>
      <c r="H33" s="26">
        <v>124385</v>
      </c>
      <c r="I33" s="26">
        <v>126446</v>
      </c>
      <c r="J33" s="26">
        <f t="shared" si="10"/>
        <v>787</v>
      </c>
      <c r="K33" s="26">
        <f t="shared" si="11"/>
        <v>2594</v>
      </c>
      <c r="L33" s="26">
        <f t="shared" si="12"/>
        <v>1350</v>
      </c>
      <c r="M33" s="26">
        <f t="shared" si="13"/>
        <v>1244</v>
      </c>
      <c r="N33" s="25"/>
    </row>
    <row r="34" spans="1:14" s="6" customFormat="1" x14ac:dyDescent="0.2">
      <c r="A34" s="22">
        <v>28976</v>
      </c>
      <c r="B34" s="21">
        <v>75189</v>
      </c>
      <c r="C34" s="21">
        <f t="shared" si="8"/>
        <v>254518</v>
      </c>
      <c r="D34" s="21">
        <v>126433</v>
      </c>
      <c r="E34" s="21">
        <v>128085</v>
      </c>
      <c r="F34" s="26">
        <v>74398</v>
      </c>
      <c r="G34" s="26">
        <f t="shared" si="9"/>
        <v>251919</v>
      </c>
      <c r="H34" s="26">
        <v>125082</v>
      </c>
      <c r="I34" s="26">
        <v>126837</v>
      </c>
      <c r="J34" s="26">
        <f t="shared" si="10"/>
        <v>791</v>
      </c>
      <c r="K34" s="26">
        <f t="shared" si="11"/>
        <v>2599</v>
      </c>
      <c r="L34" s="26">
        <f t="shared" si="12"/>
        <v>1351</v>
      </c>
      <c r="M34" s="26">
        <f t="shared" si="13"/>
        <v>1248</v>
      </c>
      <c r="N34" s="25"/>
    </row>
    <row r="35" spans="1:14" s="6" customFormat="1" x14ac:dyDescent="0.2">
      <c r="A35" s="22">
        <v>29007</v>
      </c>
      <c r="B35" s="21">
        <v>75251</v>
      </c>
      <c r="C35" s="21">
        <f t="shared" si="8"/>
        <v>254978</v>
      </c>
      <c r="D35" s="21">
        <v>126644</v>
      </c>
      <c r="E35" s="21">
        <v>128334</v>
      </c>
      <c r="F35" s="26">
        <v>74464</v>
      </c>
      <c r="G35" s="26">
        <f t="shared" si="9"/>
        <v>252380</v>
      </c>
      <c r="H35" s="26">
        <v>125295</v>
      </c>
      <c r="I35" s="26">
        <v>127085</v>
      </c>
      <c r="J35" s="26">
        <f t="shared" si="10"/>
        <v>787</v>
      </c>
      <c r="K35" s="26">
        <f t="shared" si="11"/>
        <v>2598</v>
      </c>
      <c r="L35" s="26">
        <f t="shared" si="12"/>
        <v>1349</v>
      </c>
      <c r="M35" s="26">
        <f t="shared" si="13"/>
        <v>1249</v>
      </c>
      <c r="N35" s="25"/>
    </row>
    <row r="36" spans="1:14" s="6" customFormat="1" x14ac:dyDescent="0.2">
      <c r="A36" s="22">
        <v>29037</v>
      </c>
      <c r="B36" s="21">
        <v>75263</v>
      </c>
      <c r="C36" s="21">
        <f t="shared" si="8"/>
        <v>255290</v>
      </c>
      <c r="D36" s="21">
        <v>126754</v>
      </c>
      <c r="E36" s="21">
        <v>128536</v>
      </c>
      <c r="F36" s="26">
        <v>74473</v>
      </c>
      <c r="G36" s="26">
        <f t="shared" si="9"/>
        <v>252678</v>
      </c>
      <c r="H36" s="26">
        <v>125401</v>
      </c>
      <c r="I36" s="26">
        <v>127277</v>
      </c>
      <c r="J36" s="26">
        <f t="shared" si="10"/>
        <v>790</v>
      </c>
      <c r="K36" s="26">
        <f t="shared" si="11"/>
        <v>2612</v>
      </c>
      <c r="L36" s="26">
        <f t="shared" si="12"/>
        <v>1353</v>
      </c>
      <c r="M36" s="26">
        <f t="shared" si="13"/>
        <v>1259</v>
      </c>
      <c r="N36" s="25"/>
    </row>
    <row r="37" spans="1:14" s="6" customFormat="1" x14ac:dyDescent="0.2">
      <c r="A37" s="22">
        <v>29068</v>
      </c>
      <c r="B37" s="21">
        <v>75362</v>
      </c>
      <c r="C37" s="21">
        <f t="shared" si="8"/>
        <v>255789</v>
      </c>
      <c r="D37" s="21">
        <v>127016</v>
      </c>
      <c r="E37" s="21">
        <v>128773</v>
      </c>
      <c r="F37" s="26">
        <v>74551</v>
      </c>
      <c r="G37" s="26">
        <f t="shared" si="9"/>
        <v>253154</v>
      </c>
      <c r="H37" s="26">
        <v>125651</v>
      </c>
      <c r="I37" s="26">
        <v>127503</v>
      </c>
      <c r="J37" s="26">
        <f t="shared" si="10"/>
        <v>811</v>
      </c>
      <c r="K37" s="26">
        <f t="shared" si="11"/>
        <v>2635</v>
      </c>
      <c r="L37" s="26">
        <f t="shared" si="12"/>
        <v>1365</v>
      </c>
      <c r="M37" s="26">
        <f t="shared" si="13"/>
        <v>1270</v>
      </c>
      <c r="N37" s="25"/>
    </row>
    <row r="38" spans="1:14" s="6" customFormat="1" x14ac:dyDescent="0.2">
      <c r="A38" s="22">
        <v>29099</v>
      </c>
      <c r="B38" s="21">
        <v>75456</v>
      </c>
      <c r="C38" s="21">
        <f t="shared" si="8"/>
        <v>256257</v>
      </c>
      <c r="D38" s="21">
        <v>127224</v>
      </c>
      <c r="E38" s="21">
        <v>129033</v>
      </c>
      <c r="F38" s="26">
        <v>74648</v>
      </c>
      <c r="G38" s="26">
        <f t="shared" si="9"/>
        <v>253624</v>
      </c>
      <c r="H38" s="26">
        <v>125862</v>
      </c>
      <c r="I38" s="26">
        <v>127762</v>
      </c>
      <c r="J38" s="26">
        <f t="shared" si="10"/>
        <v>808</v>
      </c>
      <c r="K38" s="26">
        <f t="shared" si="11"/>
        <v>2633</v>
      </c>
      <c r="L38" s="26">
        <f t="shared" si="12"/>
        <v>1362</v>
      </c>
      <c r="M38" s="26">
        <f t="shared" si="13"/>
        <v>1271</v>
      </c>
      <c r="N38" s="25"/>
    </row>
    <row r="39" spans="1:14" s="6" customFormat="1" x14ac:dyDescent="0.2">
      <c r="A39" s="22">
        <v>29129</v>
      </c>
      <c r="B39" s="21">
        <v>75485</v>
      </c>
      <c r="C39" s="21">
        <f t="shared" si="8"/>
        <v>256611</v>
      </c>
      <c r="D39" s="21">
        <v>127365</v>
      </c>
      <c r="E39" s="21">
        <v>129246</v>
      </c>
      <c r="F39" s="26">
        <v>74671</v>
      </c>
      <c r="G39" s="26">
        <f t="shared" si="9"/>
        <v>253973</v>
      </c>
      <c r="H39" s="26">
        <v>125997</v>
      </c>
      <c r="I39" s="26">
        <v>127976</v>
      </c>
      <c r="J39" s="26">
        <f t="shared" si="10"/>
        <v>814</v>
      </c>
      <c r="K39" s="26">
        <f t="shared" si="11"/>
        <v>2638</v>
      </c>
      <c r="L39" s="26">
        <f t="shared" si="12"/>
        <v>1368</v>
      </c>
      <c r="M39" s="26">
        <f t="shared" si="13"/>
        <v>1270</v>
      </c>
      <c r="N39" s="25"/>
    </row>
    <row r="40" spans="1:14" s="6" customFormat="1" x14ac:dyDescent="0.2">
      <c r="A40" s="22">
        <v>29160</v>
      </c>
      <c r="B40" s="21">
        <v>75628</v>
      </c>
      <c r="C40" s="21">
        <f t="shared" si="8"/>
        <v>257089</v>
      </c>
      <c r="D40" s="21">
        <v>127580</v>
      </c>
      <c r="E40" s="21">
        <v>129509</v>
      </c>
      <c r="F40" s="26">
        <v>74808</v>
      </c>
      <c r="G40" s="26">
        <f t="shared" si="9"/>
        <v>254444</v>
      </c>
      <c r="H40" s="26">
        <v>126207</v>
      </c>
      <c r="I40" s="26">
        <v>128237</v>
      </c>
      <c r="J40" s="26">
        <f t="shared" si="10"/>
        <v>820</v>
      </c>
      <c r="K40" s="26">
        <f t="shared" si="11"/>
        <v>2645</v>
      </c>
      <c r="L40" s="26">
        <f t="shared" si="12"/>
        <v>1373</v>
      </c>
      <c r="M40" s="26">
        <f t="shared" si="13"/>
        <v>1272</v>
      </c>
      <c r="N40" s="25"/>
    </row>
    <row r="41" spans="1:14" s="6" customFormat="1" x14ac:dyDescent="0.2">
      <c r="A41" s="22">
        <v>29190</v>
      </c>
      <c r="B41" s="21">
        <v>75737</v>
      </c>
      <c r="C41" s="21">
        <f t="shared" si="8"/>
        <v>257574</v>
      </c>
      <c r="D41" s="21">
        <v>127806</v>
      </c>
      <c r="E41" s="21">
        <v>129768</v>
      </c>
      <c r="F41" s="26">
        <v>74915</v>
      </c>
      <c r="G41" s="26">
        <f t="shared" si="9"/>
        <v>254923</v>
      </c>
      <c r="H41" s="26">
        <v>126430</v>
      </c>
      <c r="I41" s="26">
        <v>128493</v>
      </c>
      <c r="J41" s="26">
        <f t="shared" si="10"/>
        <v>822</v>
      </c>
      <c r="K41" s="26">
        <f t="shared" si="11"/>
        <v>2651</v>
      </c>
      <c r="L41" s="26">
        <f t="shared" si="12"/>
        <v>1376</v>
      </c>
      <c r="M41" s="26">
        <f t="shared" si="13"/>
        <v>1275</v>
      </c>
      <c r="N41" s="25"/>
    </row>
    <row r="42" spans="1:14" s="6" customFormat="1" x14ac:dyDescent="0.2">
      <c r="A42" s="22">
        <v>29221</v>
      </c>
      <c r="B42" s="21">
        <v>75781</v>
      </c>
      <c r="C42" s="21">
        <f t="shared" si="8"/>
        <v>258082</v>
      </c>
      <c r="D42" s="21">
        <v>127966</v>
      </c>
      <c r="E42" s="21">
        <v>130116</v>
      </c>
      <c r="F42" s="26">
        <v>74957</v>
      </c>
      <c r="G42" s="26">
        <f t="shared" si="9"/>
        <v>255433</v>
      </c>
      <c r="H42" s="26">
        <v>126593</v>
      </c>
      <c r="I42" s="26">
        <v>128840</v>
      </c>
      <c r="J42" s="26">
        <f t="shared" si="10"/>
        <v>824</v>
      </c>
      <c r="K42" s="26">
        <f t="shared" si="11"/>
        <v>2649</v>
      </c>
      <c r="L42" s="26">
        <f t="shared" si="12"/>
        <v>1373</v>
      </c>
      <c r="M42" s="26">
        <f t="shared" si="13"/>
        <v>1276</v>
      </c>
      <c r="N42" s="25"/>
    </row>
    <row r="43" spans="1:14" s="6" customFormat="1" x14ac:dyDescent="0.2">
      <c r="A43" s="22">
        <v>29252</v>
      </c>
      <c r="B43" s="21">
        <v>75809</v>
      </c>
      <c r="C43" s="21">
        <f t="shared" si="8"/>
        <v>258353</v>
      </c>
      <c r="D43" s="21">
        <v>128109</v>
      </c>
      <c r="E43" s="21">
        <v>130244</v>
      </c>
      <c r="F43" s="26">
        <v>74988</v>
      </c>
      <c r="G43" s="26">
        <f t="shared" si="9"/>
        <v>255710</v>
      </c>
      <c r="H43" s="26">
        <v>126742</v>
      </c>
      <c r="I43" s="26">
        <v>128968</v>
      </c>
      <c r="J43" s="26">
        <f t="shared" si="10"/>
        <v>821</v>
      </c>
      <c r="K43" s="26">
        <f t="shared" si="11"/>
        <v>2643</v>
      </c>
      <c r="L43" s="26">
        <f t="shared" si="12"/>
        <v>1367</v>
      </c>
      <c r="M43" s="26">
        <f t="shared" si="13"/>
        <v>1276</v>
      </c>
      <c r="N43" s="25"/>
    </row>
    <row r="44" spans="1:14" s="6" customFormat="1" x14ac:dyDescent="0.2">
      <c r="A44" s="22">
        <v>29281</v>
      </c>
      <c r="B44" s="21">
        <v>75975</v>
      </c>
      <c r="C44" s="21">
        <f t="shared" si="8"/>
        <v>258911</v>
      </c>
      <c r="D44" s="21">
        <v>128462</v>
      </c>
      <c r="E44" s="21">
        <v>130449</v>
      </c>
      <c r="F44" s="26">
        <v>75141</v>
      </c>
      <c r="G44" s="26">
        <f t="shared" si="9"/>
        <v>256250</v>
      </c>
      <c r="H44" s="26">
        <v>127085</v>
      </c>
      <c r="I44" s="26">
        <v>129165</v>
      </c>
      <c r="J44" s="26">
        <f t="shared" si="10"/>
        <v>834</v>
      </c>
      <c r="K44" s="26">
        <f t="shared" si="11"/>
        <v>2661</v>
      </c>
      <c r="L44" s="26">
        <f t="shared" si="12"/>
        <v>1377</v>
      </c>
      <c r="M44" s="26">
        <f t="shared" si="13"/>
        <v>1284</v>
      </c>
      <c r="N44" s="25"/>
    </row>
    <row r="45" spans="1:14" s="6" customFormat="1" x14ac:dyDescent="0.2">
      <c r="A45" s="22">
        <v>29312</v>
      </c>
      <c r="B45" s="21">
        <v>75881</v>
      </c>
      <c r="C45" s="21">
        <f t="shared" si="8"/>
        <v>259116</v>
      </c>
      <c r="D45" s="21">
        <v>128391</v>
      </c>
      <c r="E45" s="21">
        <v>130725</v>
      </c>
      <c r="F45" s="26">
        <v>75042</v>
      </c>
      <c r="G45" s="26">
        <f t="shared" si="9"/>
        <v>256442</v>
      </c>
      <c r="H45" s="26">
        <v>127008</v>
      </c>
      <c r="I45" s="26">
        <v>129434</v>
      </c>
      <c r="J45" s="26">
        <f t="shared" si="10"/>
        <v>839</v>
      </c>
      <c r="K45" s="26">
        <f t="shared" si="11"/>
        <v>2674</v>
      </c>
      <c r="L45" s="26">
        <f t="shared" si="12"/>
        <v>1383</v>
      </c>
      <c r="M45" s="26">
        <f t="shared" si="13"/>
        <v>1291</v>
      </c>
      <c r="N45" s="25"/>
    </row>
    <row r="46" spans="1:14" s="6" customFormat="1" x14ac:dyDescent="0.2">
      <c r="A46" s="22">
        <v>29342</v>
      </c>
      <c r="B46" s="21">
        <v>77029</v>
      </c>
      <c r="C46" s="21">
        <f t="shared" si="8"/>
        <v>260455</v>
      </c>
      <c r="D46" s="21">
        <v>129213</v>
      </c>
      <c r="E46" s="21">
        <v>131242</v>
      </c>
      <c r="F46" s="26">
        <v>76180</v>
      </c>
      <c r="G46" s="26">
        <f t="shared" si="9"/>
        <v>257768</v>
      </c>
      <c r="H46" s="26">
        <v>127828</v>
      </c>
      <c r="I46" s="26">
        <v>129940</v>
      </c>
      <c r="J46" s="26">
        <f t="shared" si="10"/>
        <v>849</v>
      </c>
      <c r="K46" s="26">
        <f t="shared" si="11"/>
        <v>2687</v>
      </c>
      <c r="L46" s="26">
        <f t="shared" si="12"/>
        <v>1385</v>
      </c>
      <c r="M46" s="26">
        <f t="shared" si="13"/>
        <v>1302</v>
      </c>
      <c r="N46" s="25"/>
    </row>
    <row r="47" spans="1:14" s="6" customFormat="1" x14ac:dyDescent="0.2">
      <c r="A47" s="22">
        <v>29373</v>
      </c>
      <c r="B47" s="21">
        <v>77214</v>
      </c>
      <c r="C47" s="21">
        <f t="shared" si="8"/>
        <v>260968</v>
      </c>
      <c r="D47" s="21">
        <v>129498</v>
      </c>
      <c r="E47" s="21">
        <v>131470</v>
      </c>
      <c r="F47" s="26">
        <v>76368</v>
      </c>
      <c r="G47" s="26">
        <f t="shared" si="9"/>
        <v>258287</v>
      </c>
      <c r="H47" s="26">
        <v>128122</v>
      </c>
      <c r="I47" s="26">
        <v>130165</v>
      </c>
      <c r="J47" s="26">
        <f t="shared" si="10"/>
        <v>846</v>
      </c>
      <c r="K47" s="26">
        <f t="shared" si="11"/>
        <v>2681</v>
      </c>
      <c r="L47" s="26">
        <f t="shared" si="12"/>
        <v>1376</v>
      </c>
      <c r="M47" s="26">
        <f t="shared" si="13"/>
        <v>1305</v>
      </c>
      <c r="N47" s="25"/>
    </row>
    <row r="48" spans="1:14" s="6" customFormat="1" x14ac:dyDescent="0.2">
      <c r="A48" s="22">
        <v>29403</v>
      </c>
      <c r="B48" s="21">
        <v>77276</v>
      </c>
      <c r="C48" s="21">
        <f t="shared" si="8"/>
        <v>261340</v>
      </c>
      <c r="D48" s="21">
        <v>129668</v>
      </c>
      <c r="E48" s="21">
        <v>131672</v>
      </c>
      <c r="F48" s="26">
        <v>76419</v>
      </c>
      <c r="G48" s="26">
        <f t="shared" si="9"/>
        <v>258655</v>
      </c>
      <c r="H48" s="26">
        <v>128288</v>
      </c>
      <c r="I48" s="26">
        <v>130367</v>
      </c>
      <c r="J48" s="26">
        <f t="shared" si="10"/>
        <v>857</v>
      </c>
      <c r="K48" s="26">
        <f t="shared" si="11"/>
        <v>2685</v>
      </c>
      <c r="L48" s="26">
        <f t="shared" si="12"/>
        <v>1380</v>
      </c>
      <c r="M48" s="26">
        <f t="shared" si="13"/>
        <v>1305</v>
      </c>
      <c r="N48" s="25"/>
    </row>
    <row r="49" spans="1:14" s="6" customFormat="1" x14ac:dyDescent="0.2">
      <c r="A49" s="22">
        <v>29434</v>
      </c>
      <c r="B49" s="21">
        <v>77338</v>
      </c>
      <c r="C49" s="21">
        <f t="shared" si="8"/>
        <v>261773</v>
      </c>
      <c r="D49" s="21">
        <v>129904</v>
      </c>
      <c r="E49" s="21">
        <v>131869</v>
      </c>
      <c r="F49" s="26">
        <v>76485</v>
      </c>
      <c r="G49" s="26">
        <f t="shared" si="9"/>
        <v>259098</v>
      </c>
      <c r="H49" s="26">
        <v>128530</v>
      </c>
      <c r="I49" s="26">
        <v>130568</v>
      </c>
      <c r="J49" s="26">
        <f t="shared" si="10"/>
        <v>853</v>
      </c>
      <c r="K49" s="26">
        <f t="shared" si="11"/>
        <v>2675</v>
      </c>
      <c r="L49" s="26">
        <f t="shared" si="12"/>
        <v>1374</v>
      </c>
      <c r="M49" s="26">
        <f t="shared" si="13"/>
        <v>1301</v>
      </c>
      <c r="N49" s="25"/>
    </row>
    <row r="50" spans="1:14" s="6" customFormat="1" x14ac:dyDescent="0.2">
      <c r="A50" s="22">
        <v>29465</v>
      </c>
      <c r="B50" s="21">
        <v>77411</v>
      </c>
      <c r="C50" s="21">
        <f t="shared" si="8"/>
        <v>262235</v>
      </c>
      <c r="D50" s="21">
        <v>130142</v>
      </c>
      <c r="E50" s="21">
        <v>132093</v>
      </c>
      <c r="F50" s="26">
        <v>76570</v>
      </c>
      <c r="G50" s="26">
        <f t="shared" si="9"/>
        <v>259573</v>
      </c>
      <c r="H50" s="26">
        <v>128778</v>
      </c>
      <c r="I50" s="26">
        <v>130795</v>
      </c>
      <c r="J50" s="26">
        <f t="shared" si="10"/>
        <v>841</v>
      </c>
      <c r="K50" s="26">
        <f t="shared" si="11"/>
        <v>2662</v>
      </c>
      <c r="L50" s="26">
        <f t="shared" si="12"/>
        <v>1364</v>
      </c>
      <c r="M50" s="26">
        <f t="shared" si="13"/>
        <v>1298</v>
      </c>
      <c r="N50" s="25"/>
    </row>
    <row r="51" spans="1:14" s="6" customFormat="1" x14ac:dyDescent="0.2">
      <c r="A51" s="22">
        <v>29495</v>
      </c>
      <c r="B51" s="21">
        <v>77434</v>
      </c>
      <c r="C51" s="21">
        <f t="shared" si="8"/>
        <v>262685</v>
      </c>
      <c r="D51" s="21">
        <v>130336</v>
      </c>
      <c r="E51" s="21">
        <v>132349</v>
      </c>
      <c r="F51" s="26">
        <v>76583</v>
      </c>
      <c r="G51" s="26">
        <f t="shared" si="9"/>
        <v>260014</v>
      </c>
      <c r="H51" s="26">
        <v>128956</v>
      </c>
      <c r="I51" s="26">
        <v>131058</v>
      </c>
      <c r="J51" s="26">
        <f t="shared" si="10"/>
        <v>851</v>
      </c>
      <c r="K51" s="26">
        <f t="shared" si="11"/>
        <v>2671</v>
      </c>
      <c r="L51" s="26">
        <f t="shared" si="12"/>
        <v>1380</v>
      </c>
      <c r="M51" s="26">
        <f t="shared" si="13"/>
        <v>1291</v>
      </c>
      <c r="N51" s="25"/>
    </row>
    <row r="52" spans="1:14" s="6" customFormat="1" x14ac:dyDescent="0.2">
      <c r="A52" s="22">
        <v>29526</v>
      </c>
      <c r="B52" s="21">
        <v>77593</v>
      </c>
      <c r="C52" s="21">
        <f t="shared" si="8"/>
        <v>263187</v>
      </c>
      <c r="D52" s="21">
        <v>130575</v>
      </c>
      <c r="E52" s="21">
        <v>132612</v>
      </c>
      <c r="F52" s="26">
        <v>76744</v>
      </c>
      <c r="G52" s="26">
        <f t="shared" si="9"/>
        <v>260504</v>
      </c>
      <c r="H52" s="26">
        <v>129190</v>
      </c>
      <c r="I52" s="26">
        <v>131314</v>
      </c>
      <c r="J52" s="26">
        <f t="shared" si="10"/>
        <v>849</v>
      </c>
      <c r="K52" s="26">
        <f t="shared" si="11"/>
        <v>2683</v>
      </c>
      <c r="L52" s="26">
        <f t="shared" si="12"/>
        <v>1385</v>
      </c>
      <c r="M52" s="26">
        <f t="shared" si="13"/>
        <v>1298</v>
      </c>
      <c r="N52" s="25"/>
    </row>
    <row r="53" spans="1:14" s="6" customFormat="1" x14ac:dyDescent="0.2">
      <c r="A53" s="22">
        <v>29556</v>
      </c>
      <c r="B53" s="21">
        <v>77698</v>
      </c>
      <c r="C53" s="21">
        <f t="shared" si="8"/>
        <v>263591</v>
      </c>
      <c r="D53" s="21">
        <v>130766</v>
      </c>
      <c r="E53" s="21">
        <v>132825</v>
      </c>
      <c r="F53" s="26">
        <v>76852</v>
      </c>
      <c r="G53" s="26">
        <f t="shared" si="9"/>
        <v>260906</v>
      </c>
      <c r="H53" s="26">
        <v>129386</v>
      </c>
      <c r="I53" s="26">
        <v>131520</v>
      </c>
      <c r="J53" s="26">
        <f t="shared" si="10"/>
        <v>846</v>
      </c>
      <c r="K53" s="26">
        <f t="shared" si="11"/>
        <v>2685</v>
      </c>
      <c r="L53" s="26">
        <f t="shared" si="12"/>
        <v>1380</v>
      </c>
      <c r="M53" s="26">
        <f t="shared" si="13"/>
        <v>1305</v>
      </c>
      <c r="N53" s="25"/>
    </row>
    <row r="54" spans="1:14" s="6" customFormat="1" x14ac:dyDescent="0.2">
      <c r="A54" s="22">
        <v>29587</v>
      </c>
      <c r="B54" s="21">
        <v>77789</v>
      </c>
      <c r="C54" s="21">
        <f t="shared" ref="C54:C65" si="14">E54+D54</f>
        <v>264110</v>
      </c>
      <c r="D54" s="21">
        <v>130988</v>
      </c>
      <c r="E54" s="21">
        <v>133122</v>
      </c>
      <c r="F54" s="26">
        <v>76935</v>
      </c>
      <c r="G54" s="26">
        <f t="shared" si="9"/>
        <v>261421</v>
      </c>
      <c r="H54" s="26">
        <v>129603</v>
      </c>
      <c r="I54" s="26">
        <v>131818</v>
      </c>
      <c r="J54" s="26">
        <f t="shared" si="10"/>
        <v>854</v>
      </c>
      <c r="K54" s="26">
        <f t="shared" si="11"/>
        <v>2689</v>
      </c>
      <c r="L54" s="26">
        <f t="shared" si="12"/>
        <v>1385</v>
      </c>
      <c r="M54" s="26">
        <f t="shared" si="13"/>
        <v>1304</v>
      </c>
      <c r="N54" s="25"/>
    </row>
    <row r="55" spans="1:14" s="6" customFormat="1" x14ac:dyDescent="0.2">
      <c r="A55" s="22">
        <v>29618</v>
      </c>
      <c r="B55" s="21">
        <v>77776</v>
      </c>
      <c r="C55" s="21">
        <f t="shared" si="14"/>
        <v>264323</v>
      </c>
      <c r="D55" s="21">
        <v>131080</v>
      </c>
      <c r="E55" s="21">
        <v>133243</v>
      </c>
      <c r="F55" s="26">
        <v>76921</v>
      </c>
      <c r="G55" s="26">
        <f t="shared" si="9"/>
        <v>261630</v>
      </c>
      <c r="H55" s="26">
        <v>129696</v>
      </c>
      <c r="I55" s="26">
        <v>131934</v>
      </c>
      <c r="J55" s="26">
        <f t="shared" si="10"/>
        <v>855</v>
      </c>
      <c r="K55" s="26">
        <f t="shared" si="11"/>
        <v>2693</v>
      </c>
      <c r="L55" s="26">
        <f t="shared" si="12"/>
        <v>1384</v>
      </c>
      <c r="M55" s="26">
        <f t="shared" si="13"/>
        <v>1309</v>
      </c>
      <c r="N55" s="25"/>
    </row>
    <row r="56" spans="1:14" s="6" customFormat="1" x14ac:dyDescent="0.2">
      <c r="A56" s="22">
        <v>29646</v>
      </c>
      <c r="B56" s="21">
        <v>77852</v>
      </c>
      <c r="C56" s="21">
        <f t="shared" si="14"/>
        <v>264669</v>
      </c>
      <c r="D56" s="21">
        <v>131273</v>
      </c>
      <c r="E56" s="21">
        <v>133396</v>
      </c>
      <c r="F56" s="26">
        <v>76978</v>
      </c>
      <c r="G56" s="26">
        <f t="shared" si="9"/>
        <v>261953</v>
      </c>
      <c r="H56" s="26">
        <v>129875</v>
      </c>
      <c r="I56" s="26">
        <v>132078</v>
      </c>
      <c r="J56" s="26">
        <f>B56-F56</f>
        <v>874</v>
      </c>
      <c r="K56" s="26">
        <f t="shared" si="11"/>
        <v>2716</v>
      </c>
      <c r="L56" s="26">
        <f t="shared" si="12"/>
        <v>1398</v>
      </c>
      <c r="M56" s="26">
        <f t="shared" si="13"/>
        <v>1318</v>
      </c>
      <c r="N56" s="25"/>
    </row>
    <row r="57" spans="1:14" s="6" customFormat="1" x14ac:dyDescent="0.2">
      <c r="A57" s="22">
        <v>29677</v>
      </c>
      <c r="B57" s="21">
        <v>77883</v>
      </c>
      <c r="C57" s="21">
        <f t="shared" si="14"/>
        <v>264850</v>
      </c>
      <c r="D57" s="21">
        <v>131193</v>
      </c>
      <c r="E57" s="21">
        <v>133657</v>
      </c>
      <c r="F57" s="26">
        <v>77002</v>
      </c>
      <c r="G57" s="26">
        <f t="shared" si="9"/>
        <v>262127</v>
      </c>
      <c r="H57" s="26">
        <v>129793</v>
      </c>
      <c r="I57" s="26">
        <v>132334</v>
      </c>
      <c r="J57" s="26">
        <f>B57-F57</f>
        <v>881</v>
      </c>
      <c r="K57" s="26">
        <f t="shared" ref="K57:K65" si="15">C57-G57</f>
        <v>2723</v>
      </c>
      <c r="L57" s="26">
        <f t="shared" ref="L57:L66" si="16">D57-H57</f>
        <v>1400</v>
      </c>
      <c r="M57" s="26">
        <f t="shared" ref="M57:M66" si="17">E57-I57</f>
        <v>1323</v>
      </c>
      <c r="N57" s="25"/>
    </row>
    <row r="58" spans="1:14" s="6" customFormat="1" x14ac:dyDescent="0.2">
      <c r="A58" s="22">
        <v>29707</v>
      </c>
      <c r="B58" s="21">
        <v>78931</v>
      </c>
      <c r="C58" s="21">
        <f t="shared" si="14"/>
        <v>266078</v>
      </c>
      <c r="D58" s="21">
        <v>132024</v>
      </c>
      <c r="E58" s="21">
        <v>134054</v>
      </c>
      <c r="F58" s="26">
        <v>78042</v>
      </c>
      <c r="G58" s="26">
        <f t="shared" si="9"/>
        <v>263356</v>
      </c>
      <c r="H58" s="26">
        <v>130622</v>
      </c>
      <c r="I58" s="26">
        <v>132734</v>
      </c>
      <c r="J58" s="26">
        <f t="shared" ref="J58:J66" si="18">B58-F58</f>
        <v>889</v>
      </c>
      <c r="K58" s="26">
        <f t="shared" si="15"/>
        <v>2722</v>
      </c>
      <c r="L58" s="26">
        <f t="shared" si="16"/>
        <v>1402</v>
      </c>
      <c r="M58" s="26">
        <f t="shared" si="17"/>
        <v>1320</v>
      </c>
      <c r="N58" s="25"/>
    </row>
    <row r="59" spans="1:14" s="6" customFormat="1" x14ac:dyDescent="0.2">
      <c r="A59" s="22">
        <v>29738</v>
      </c>
      <c r="B59" s="21">
        <v>79039</v>
      </c>
      <c r="C59" s="21">
        <f t="shared" si="14"/>
        <v>266446</v>
      </c>
      <c r="D59" s="21">
        <v>132140</v>
      </c>
      <c r="E59" s="21">
        <v>134306</v>
      </c>
      <c r="F59" s="26">
        <v>78157</v>
      </c>
      <c r="G59" s="26">
        <f t="shared" si="9"/>
        <v>263739</v>
      </c>
      <c r="H59" s="26">
        <v>130752</v>
      </c>
      <c r="I59" s="26">
        <v>132987</v>
      </c>
      <c r="J59" s="26">
        <f t="shared" si="18"/>
        <v>882</v>
      </c>
      <c r="K59" s="26">
        <f t="shared" si="15"/>
        <v>2707</v>
      </c>
      <c r="L59" s="26">
        <f t="shared" si="16"/>
        <v>1388</v>
      </c>
      <c r="M59" s="26">
        <f t="shared" si="17"/>
        <v>1319</v>
      </c>
      <c r="N59" s="25"/>
    </row>
    <row r="60" spans="1:14" s="6" customFormat="1" x14ac:dyDescent="0.2">
      <c r="A60" s="22">
        <v>29768</v>
      </c>
      <c r="B60" s="21">
        <v>79081</v>
      </c>
      <c r="C60" s="21">
        <f t="shared" si="14"/>
        <v>266800</v>
      </c>
      <c r="D60" s="21">
        <v>132345</v>
      </c>
      <c r="E60" s="21">
        <v>134455</v>
      </c>
      <c r="F60" s="26">
        <v>78192</v>
      </c>
      <c r="G60" s="26">
        <f t="shared" si="9"/>
        <v>264087</v>
      </c>
      <c r="H60" s="26">
        <v>130957</v>
      </c>
      <c r="I60" s="26">
        <v>133130</v>
      </c>
      <c r="J60" s="26">
        <f t="shared" si="18"/>
        <v>889</v>
      </c>
      <c r="K60" s="26">
        <f t="shared" si="15"/>
        <v>2713</v>
      </c>
      <c r="L60" s="26">
        <f t="shared" si="16"/>
        <v>1388</v>
      </c>
      <c r="M60" s="26">
        <f t="shared" si="17"/>
        <v>1325</v>
      </c>
      <c r="N60" s="25"/>
    </row>
    <row r="61" spans="1:14" s="6" customFormat="1" x14ac:dyDescent="0.2">
      <c r="A61" s="22">
        <v>29799</v>
      </c>
      <c r="B61" s="21">
        <v>79097</v>
      </c>
      <c r="C61" s="21">
        <f t="shared" si="14"/>
        <v>267037</v>
      </c>
      <c r="D61" s="21">
        <v>132424</v>
      </c>
      <c r="E61" s="21">
        <v>134613</v>
      </c>
      <c r="F61" s="26">
        <v>78213</v>
      </c>
      <c r="G61" s="26">
        <f t="shared" si="9"/>
        <v>264325</v>
      </c>
      <c r="H61" s="26">
        <v>131040</v>
      </c>
      <c r="I61" s="26">
        <v>133285</v>
      </c>
      <c r="J61" s="26">
        <f t="shared" si="18"/>
        <v>884</v>
      </c>
      <c r="K61" s="26">
        <f t="shared" si="15"/>
        <v>2712</v>
      </c>
      <c r="L61" s="26">
        <f t="shared" si="16"/>
        <v>1384</v>
      </c>
      <c r="M61" s="26">
        <f t="shared" si="17"/>
        <v>1328</v>
      </c>
      <c r="N61" s="25"/>
    </row>
    <row r="62" spans="1:14" s="6" customFormat="1" x14ac:dyDescent="0.2">
      <c r="A62" s="22">
        <v>29830</v>
      </c>
      <c r="B62" s="21">
        <v>79177</v>
      </c>
      <c r="C62" s="21">
        <f t="shared" si="14"/>
        <v>267522</v>
      </c>
      <c r="D62" s="21">
        <v>132693</v>
      </c>
      <c r="E62" s="21">
        <v>134829</v>
      </c>
      <c r="F62" s="26">
        <v>78297</v>
      </c>
      <c r="G62" s="26">
        <f t="shared" si="9"/>
        <v>264813</v>
      </c>
      <c r="H62" s="26">
        <v>131316</v>
      </c>
      <c r="I62" s="26">
        <v>133497</v>
      </c>
      <c r="J62" s="26">
        <f t="shared" si="18"/>
        <v>880</v>
      </c>
      <c r="K62" s="26">
        <f t="shared" si="15"/>
        <v>2709</v>
      </c>
      <c r="L62" s="26">
        <f t="shared" si="16"/>
        <v>1377</v>
      </c>
      <c r="M62" s="26">
        <f t="shared" si="17"/>
        <v>1332</v>
      </c>
      <c r="N62" s="25"/>
    </row>
    <row r="63" spans="1:14" s="6" customFormat="1" x14ac:dyDescent="0.2">
      <c r="A63" s="22">
        <v>29860</v>
      </c>
      <c r="B63" s="21">
        <v>79212</v>
      </c>
      <c r="C63" s="21">
        <f t="shared" si="14"/>
        <v>267853</v>
      </c>
      <c r="D63" s="21">
        <v>132852</v>
      </c>
      <c r="E63" s="21">
        <v>135001</v>
      </c>
      <c r="F63" s="26">
        <v>78314</v>
      </c>
      <c r="G63" s="26">
        <f t="shared" si="9"/>
        <v>265119</v>
      </c>
      <c r="H63" s="26">
        <v>131463</v>
      </c>
      <c r="I63" s="26">
        <v>133656</v>
      </c>
      <c r="J63" s="26">
        <f t="shared" si="18"/>
        <v>898</v>
      </c>
      <c r="K63" s="26">
        <f t="shared" si="15"/>
        <v>2734</v>
      </c>
      <c r="L63" s="26">
        <f t="shared" si="16"/>
        <v>1389</v>
      </c>
      <c r="M63" s="26">
        <f t="shared" si="17"/>
        <v>1345</v>
      </c>
      <c r="N63" s="25"/>
    </row>
    <row r="64" spans="1:14" s="6" customFormat="1" x14ac:dyDescent="0.2">
      <c r="A64" s="22">
        <v>29891</v>
      </c>
      <c r="B64" s="21">
        <v>79276</v>
      </c>
      <c r="C64" s="21">
        <f t="shared" si="14"/>
        <v>268160</v>
      </c>
      <c r="D64" s="21">
        <v>132979</v>
      </c>
      <c r="E64" s="21">
        <v>135181</v>
      </c>
      <c r="F64" s="26">
        <v>78371</v>
      </c>
      <c r="G64" s="26">
        <f t="shared" si="9"/>
        <v>265409</v>
      </c>
      <c r="H64" s="26">
        <v>131583</v>
      </c>
      <c r="I64" s="26">
        <v>133826</v>
      </c>
      <c r="J64" s="26">
        <f t="shared" si="18"/>
        <v>905</v>
      </c>
      <c r="K64" s="26">
        <f t="shared" si="15"/>
        <v>2751</v>
      </c>
      <c r="L64" s="26">
        <f t="shared" si="16"/>
        <v>1396</v>
      </c>
      <c r="M64" s="26">
        <f t="shared" si="17"/>
        <v>1355</v>
      </c>
      <c r="N64" s="25"/>
    </row>
    <row r="65" spans="1:14" s="6" customFormat="1" x14ac:dyDescent="0.2">
      <c r="A65" s="22">
        <v>29921</v>
      </c>
      <c r="B65" s="21">
        <v>79357</v>
      </c>
      <c r="C65" s="21">
        <f t="shared" si="14"/>
        <v>268532</v>
      </c>
      <c r="D65" s="21">
        <v>133161</v>
      </c>
      <c r="E65" s="21">
        <v>135371</v>
      </c>
      <c r="F65" s="26">
        <v>78452</v>
      </c>
      <c r="G65" s="26">
        <f t="shared" si="9"/>
        <v>265765</v>
      </c>
      <c r="H65" s="26">
        <v>131760</v>
      </c>
      <c r="I65" s="26">
        <v>134005</v>
      </c>
      <c r="J65" s="26">
        <f t="shared" si="18"/>
        <v>905</v>
      </c>
      <c r="K65" s="26">
        <f t="shared" si="15"/>
        <v>2767</v>
      </c>
      <c r="L65" s="26">
        <f t="shared" si="16"/>
        <v>1401</v>
      </c>
      <c r="M65" s="26">
        <f t="shared" si="17"/>
        <v>1366</v>
      </c>
      <c r="N65" s="25"/>
    </row>
    <row r="66" spans="1:14" s="6" customFormat="1" x14ac:dyDescent="0.2">
      <c r="A66" s="22">
        <v>29952</v>
      </c>
      <c r="B66" s="21">
        <v>79351</v>
      </c>
      <c r="C66" s="21">
        <f t="shared" ref="C66:C77" si="19">E66+D66</f>
        <v>268864</v>
      </c>
      <c r="D66" s="21">
        <v>133308</v>
      </c>
      <c r="E66" s="21">
        <v>135556</v>
      </c>
      <c r="F66" s="26">
        <v>78448</v>
      </c>
      <c r="G66" s="26">
        <f>H66+I66</f>
        <v>266091</v>
      </c>
      <c r="H66" s="26">
        <v>131904</v>
      </c>
      <c r="I66" s="26">
        <v>134187</v>
      </c>
      <c r="J66" s="26">
        <f t="shared" si="18"/>
        <v>903</v>
      </c>
      <c r="K66" s="26">
        <f>C66-G66</f>
        <v>2773</v>
      </c>
      <c r="L66" s="26">
        <f t="shared" si="16"/>
        <v>1404</v>
      </c>
      <c r="M66" s="26">
        <f t="shared" si="17"/>
        <v>1369</v>
      </c>
      <c r="N66" s="25"/>
    </row>
    <row r="67" spans="1:14" s="6" customFormat="1" x14ac:dyDescent="0.2">
      <c r="A67" s="22">
        <v>29983</v>
      </c>
      <c r="B67" s="21">
        <v>79366</v>
      </c>
      <c r="C67" s="21">
        <f t="shared" si="19"/>
        <v>269096</v>
      </c>
      <c r="D67" s="21">
        <v>133416</v>
      </c>
      <c r="E67" s="21">
        <v>135680</v>
      </c>
      <c r="F67" s="26">
        <v>78456</v>
      </c>
      <c r="G67" s="26">
        <f>H67+I67</f>
        <v>266313</v>
      </c>
      <c r="H67" s="26">
        <v>132007</v>
      </c>
      <c r="I67" s="26">
        <v>134306</v>
      </c>
      <c r="J67" s="26">
        <f t="shared" si="10"/>
        <v>910</v>
      </c>
      <c r="K67" s="26">
        <f>C67-G67</f>
        <v>2783</v>
      </c>
      <c r="L67" s="26">
        <f t="shared" si="12"/>
        <v>1409</v>
      </c>
      <c r="M67" s="26">
        <f t="shared" si="13"/>
        <v>1374</v>
      </c>
      <c r="N67" s="25"/>
    </row>
    <row r="68" spans="1:14" s="6" customFormat="1" x14ac:dyDescent="0.2">
      <c r="A68" s="22">
        <v>30011</v>
      </c>
      <c r="B68" s="21">
        <v>79292</v>
      </c>
      <c r="C68" s="21">
        <f t="shared" si="19"/>
        <v>269259</v>
      </c>
      <c r="D68" s="21">
        <v>133481</v>
      </c>
      <c r="E68" s="21">
        <v>135778</v>
      </c>
      <c r="F68" s="26">
        <v>78364</v>
      </c>
      <c r="G68" s="26">
        <f t="shared" si="9"/>
        <v>266459</v>
      </c>
      <c r="H68" s="26">
        <v>132050</v>
      </c>
      <c r="I68" s="26">
        <v>134409</v>
      </c>
      <c r="J68" s="26">
        <f t="shared" si="10"/>
        <v>928</v>
      </c>
      <c r="K68" s="26">
        <f t="shared" si="11"/>
        <v>2800</v>
      </c>
      <c r="L68" s="26">
        <f t="shared" si="12"/>
        <v>1431</v>
      </c>
      <c r="M68" s="26">
        <f t="shared" si="13"/>
        <v>1369</v>
      </c>
      <c r="N68" s="25"/>
    </row>
    <row r="69" spans="1:14" s="6" customFormat="1" x14ac:dyDescent="0.2">
      <c r="A69" s="22">
        <v>30042</v>
      </c>
      <c r="B69" s="21">
        <v>79418</v>
      </c>
      <c r="C69" s="21">
        <f t="shared" si="19"/>
        <v>269337</v>
      </c>
      <c r="D69" s="21">
        <v>133452</v>
      </c>
      <c r="E69" s="21">
        <v>135885</v>
      </c>
      <c r="F69" s="26">
        <v>78500</v>
      </c>
      <c r="G69" s="26">
        <f t="shared" si="9"/>
        <v>266555</v>
      </c>
      <c r="H69" s="26">
        <v>132030</v>
      </c>
      <c r="I69" s="26">
        <v>134525</v>
      </c>
      <c r="J69" s="26">
        <f t="shared" si="10"/>
        <v>918</v>
      </c>
      <c r="K69" s="26">
        <f t="shared" si="11"/>
        <v>2782</v>
      </c>
      <c r="L69" s="26">
        <f t="shared" si="12"/>
        <v>1422</v>
      </c>
      <c r="M69" s="26">
        <f t="shared" si="13"/>
        <v>1360</v>
      </c>
      <c r="N69" s="25"/>
    </row>
    <row r="70" spans="1:14" s="6" customFormat="1" x14ac:dyDescent="0.2">
      <c r="A70" s="22">
        <v>30072</v>
      </c>
      <c r="B70" s="21">
        <v>80373</v>
      </c>
      <c r="C70" s="21">
        <f t="shared" si="19"/>
        <v>270457</v>
      </c>
      <c r="D70" s="21">
        <v>134181</v>
      </c>
      <c r="E70" s="21">
        <v>136276</v>
      </c>
      <c r="F70" s="26">
        <v>79471</v>
      </c>
      <c r="G70" s="26">
        <f t="shared" si="9"/>
        <v>267691</v>
      </c>
      <c r="H70" s="26">
        <v>132775</v>
      </c>
      <c r="I70" s="26">
        <v>134916</v>
      </c>
      <c r="J70" s="26">
        <f t="shared" si="10"/>
        <v>902</v>
      </c>
      <c r="K70" s="26">
        <f t="shared" si="11"/>
        <v>2766</v>
      </c>
      <c r="L70" s="26">
        <f t="shared" si="12"/>
        <v>1406</v>
      </c>
      <c r="M70" s="26">
        <f t="shared" si="13"/>
        <v>1360</v>
      </c>
      <c r="N70" s="25"/>
    </row>
    <row r="71" spans="1:14" s="6" customFormat="1" x14ac:dyDescent="0.2">
      <c r="A71" s="22">
        <v>30103</v>
      </c>
      <c r="B71" s="21">
        <v>80480</v>
      </c>
      <c r="C71" s="21">
        <f t="shared" si="19"/>
        <v>270809</v>
      </c>
      <c r="D71" s="21">
        <v>134291</v>
      </c>
      <c r="E71" s="21">
        <v>136518</v>
      </c>
      <c r="F71" s="26">
        <v>79583</v>
      </c>
      <c r="G71" s="26">
        <f t="shared" si="9"/>
        <v>268049</v>
      </c>
      <c r="H71" s="26">
        <v>132889</v>
      </c>
      <c r="I71" s="26">
        <v>135160</v>
      </c>
      <c r="J71" s="26">
        <f t="shared" si="10"/>
        <v>897</v>
      </c>
      <c r="K71" s="26">
        <f t="shared" si="11"/>
        <v>2760</v>
      </c>
      <c r="L71" s="26">
        <f t="shared" si="12"/>
        <v>1402</v>
      </c>
      <c r="M71" s="26">
        <f t="shared" si="13"/>
        <v>1358</v>
      </c>
      <c r="N71" s="25"/>
    </row>
    <row r="72" spans="1:14" s="6" customFormat="1" x14ac:dyDescent="0.2">
      <c r="A72" s="22">
        <v>30133</v>
      </c>
      <c r="B72" s="21">
        <v>80478</v>
      </c>
      <c r="C72" s="21">
        <f t="shared" si="19"/>
        <v>271109</v>
      </c>
      <c r="D72" s="21">
        <v>134422</v>
      </c>
      <c r="E72" s="21">
        <v>136687</v>
      </c>
      <c r="F72" s="26">
        <v>79573</v>
      </c>
      <c r="G72" s="26">
        <f t="shared" si="9"/>
        <v>268342</v>
      </c>
      <c r="H72" s="26">
        <v>133023</v>
      </c>
      <c r="I72" s="26">
        <v>135319</v>
      </c>
      <c r="J72" s="26">
        <f t="shared" si="10"/>
        <v>905</v>
      </c>
      <c r="K72" s="26">
        <f t="shared" si="11"/>
        <v>2767</v>
      </c>
      <c r="L72" s="26">
        <f t="shared" si="12"/>
        <v>1399</v>
      </c>
      <c r="M72" s="26">
        <f t="shared" si="13"/>
        <v>1368</v>
      </c>
      <c r="N72" s="25"/>
    </row>
    <row r="73" spans="1:14" s="6" customFormat="1" x14ac:dyDescent="0.2">
      <c r="A73" s="22">
        <v>30164</v>
      </c>
      <c r="B73" s="21">
        <v>80446</v>
      </c>
      <c r="C73" s="21">
        <f t="shared" si="19"/>
        <v>271398</v>
      </c>
      <c r="D73" s="21">
        <v>134549</v>
      </c>
      <c r="E73" s="21">
        <v>136849</v>
      </c>
      <c r="F73" s="26">
        <v>79526</v>
      </c>
      <c r="G73" s="26">
        <f t="shared" si="9"/>
        <v>268608</v>
      </c>
      <c r="H73" s="26">
        <v>133141</v>
      </c>
      <c r="I73" s="26">
        <v>135467</v>
      </c>
      <c r="J73" s="26">
        <f t="shared" si="10"/>
        <v>920</v>
      </c>
      <c r="K73" s="26">
        <f t="shared" si="11"/>
        <v>2790</v>
      </c>
      <c r="L73" s="26">
        <f t="shared" si="12"/>
        <v>1408</v>
      </c>
      <c r="M73" s="26">
        <f t="shared" si="13"/>
        <v>1382</v>
      </c>
      <c r="N73" s="25"/>
    </row>
    <row r="74" spans="1:14" s="6" customFormat="1" x14ac:dyDescent="0.2">
      <c r="A74" s="22">
        <v>30195</v>
      </c>
      <c r="B74" s="21">
        <v>80321</v>
      </c>
      <c r="C74" s="21">
        <f t="shared" si="19"/>
        <v>271550</v>
      </c>
      <c r="D74" s="21">
        <v>134578</v>
      </c>
      <c r="E74" s="21">
        <v>136972</v>
      </c>
      <c r="F74" s="26">
        <v>79391</v>
      </c>
      <c r="G74" s="26">
        <f t="shared" si="9"/>
        <v>268747</v>
      </c>
      <c r="H74" s="26">
        <v>133159</v>
      </c>
      <c r="I74" s="26">
        <v>135588</v>
      </c>
      <c r="J74" s="26">
        <f t="shared" si="10"/>
        <v>930</v>
      </c>
      <c r="K74" s="26">
        <f t="shared" si="11"/>
        <v>2803</v>
      </c>
      <c r="L74" s="26">
        <f t="shared" si="12"/>
        <v>1419</v>
      </c>
      <c r="M74" s="26">
        <f t="shared" si="13"/>
        <v>1384</v>
      </c>
      <c r="N74" s="25"/>
    </row>
    <row r="75" spans="1:14" s="6" customFormat="1" x14ac:dyDescent="0.2">
      <c r="A75" s="22">
        <v>30225</v>
      </c>
      <c r="B75" s="6">
        <v>80417</v>
      </c>
      <c r="C75" s="21">
        <f t="shared" si="19"/>
        <v>271928</v>
      </c>
      <c r="D75" s="6">
        <v>134754</v>
      </c>
      <c r="E75" s="6">
        <v>137174</v>
      </c>
      <c r="F75" s="26">
        <v>79488</v>
      </c>
      <c r="G75" s="26">
        <f t="shared" si="9"/>
        <v>269123</v>
      </c>
      <c r="H75" s="26">
        <v>133337</v>
      </c>
      <c r="I75" s="26">
        <v>135786</v>
      </c>
      <c r="J75" s="26">
        <f t="shared" si="10"/>
        <v>929</v>
      </c>
      <c r="K75" s="26">
        <f t="shared" si="11"/>
        <v>2805</v>
      </c>
      <c r="L75" s="26">
        <f t="shared" si="12"/>
        <v>1417</v>
      </c>
      <c r="M75" s="26">
        <f t="shared" si="13"/>
        <v>1388</v>
      </c>
      <c r="N75" s="25"/>
    </row>
    <row r="76" spans="1:14" s="6" customFormat="1" x14ac:dyDescent="0.2">
      <c r="A76" s="22">
        <v>30256</v>
      </c>
      <c r="B76" s="21">
        <v>80587</v>
      </c>
      <c r="C76" s="21">
        <f t="shared" si="19"/>
        <v>272393</v>
      </c>
      <c r="D76" s="21">
        <v>134976</v>
      </c>
      <c r="E76" s="21">
        <v>137417</v>
      </c>
      <c r="F76" s="26">
        <v>79656</v>
      </c>
      <c r="G76" s="26">
        <f t="shared" si="9"/>
        <v>269583</v>
      </c>
      <c r="H76" s="26">
        <v>133555</v>
      </c>
      <c r="I76" s="26">
        <v>136028</v>
      </c>
      <c r="J76" s="26">
        <f t="shared" si="10"/>
        <v>931</v>
      </c>
      <c r="K76" s="26">
        <f t="shared" si="11"/>
        <v>2810</v>
      </c>
      <c r="L76" s="26">
        <f t="shared" si="12"/>
        <v>1421</v>
      </c>
      <c r="M76" s="26">
        <f t="shared" si="13"/>
        <v>1389</v>
      </c>
      <c r="N76" s="25"/>
    </row>
    <row r="77" spans="1:14" s="6" customFormat="1" x14ac:dyDescent="0.2">
      <c r="A77" s="22">
        <v>30286</v>
      </c>
      <c r="B77" s="21">
        <v>80713</v>
      </c>
      <c r="C77" s="21">
        <f t="shared" si="19"/>
        <v>272859</v>
      </c>
      <c r="D77" s="21">
        <v>135185</v>
      </c>
      <c r="E77" s="21">
        <v>137674</v>
      </c>
      <c r="F77" s="26">
        <v>79784</v>
      </c>
      <c r="G77" s="26">
        <f t="shared" si="9"/>
        <v>270049</v>
      </c>
      <c r="H77" s="26">
        <v>133767</v>
      </c>
      <c r="I77" s="26">
        <v>136282</v>
      </c>
      <c r="J77" s="26">
        <f t="shared" si="10"/>
        <v>929</v>
      </c>
      <c r="K77" s="26">
        <f t="shared" si="11"/>
        <v>2810</v>
      </c>
      <c r="L77" s="26">
        <f t="shared" si="12"/>
        <v>1418</v>
      </c>
      <c r="M77" s="26">
        <f t="shared" si="13"/>
        <v>1392</v>
      </c>
      <c r="N77" s="25"/>
    </row>
    <row r="78" spans="1:14" s="6" customFormat="1" x14ac:dyDescent="0.2">
      <c r="A78" s="22">
        <v>30317</v>
      </c>
      <c r="B78" s="21">
        <v>80751</v>
      </c>
      <c r="C78" s="21">
        <f t="shared" ref="C78:C113" si="20">E78+D78</f>
        <v>273270</v>
      </c>
      <c r="D78" s="21">
        <v>135379</v>
      </c>
      <c r="E78" s="21">
        <v>137891</v>
      </c>
      <c r="F78" s="26">
        <v>79826</v>
      </c>
      <c r="G78" s="26">
        <f t="shared" si="9"/>
        <v>270464</v>
      </c>
      <c r="H78" s="26">
        <v>133969</v>
      </c>
      <c r="I78" s="26">
        <v>136495</v>
      </c>
      <c r="J78" s="26">
        <f t="shared" si="10"/>
        <v>925</v>
      </c>
      <c r="K78" s="26">
        <f t="shared" si="11"/>
        <v>2806</v>
      </c>
      <c r="L78" s="26">
        <f t="shared" si="12"/>
        <v>1410</v>
      </c>
      <c r="M78" s="26">
        <f t="shared" si="13"/>
        <v>1396</v>
      </c>
      <c r="N78" s="25"/>
    </row>
    <row r="79" spans="1:14" s="6" customFormat="1" x14ac:dyDescent="0.2">
      <c r="A79" s="22">
        <v>30348</v>
      </c>
      <c r="B79" s="21">
        <v>80797</v>
      </c>
      <c r="C79" s="21">
        <f t="shared" si="20"/>
        <v>273589</v>
      </c>
      <c r="D79" s="21">
        <v>135514</v>
      </c>
      <c r="E79" s="21">
        <v>138075</v>
      </c>
      <c r="F79" s="26">
        <v>79884</v>
      </c>
      <c r="G79" s="26">
        <f t="shared" si="9"/>
        <v>270795</v>
      </c>
      <c r="H79" s="26">
        <v>134113</v>
      </c>
      <c r="I79" s="26">
        <v>136682</v>
      </c>
      <c r="J79" s="26">
        <f t="shared" si="10"/>
        <v>913</v>
      </c>
      <c r="K79" s="26">
        <f t="shared" si="11"/>
        <v>2794</v>
      </c>
      <c r="L79" s="26">
        <f t="shared" si="12"/>
        <v>1401</v>
      </c>
      <c r="M79" s="26">
        <f t="shared" si="13"/>
        <v>1393</v>
      </c>
      <c r="N79" s="25"/>
    </row>
    <row r="80" spans="1:14" s="6" customFormat="1" x14ac:dyDescent="0.2">
      <c r="A80" s="22">
        <v>30376</v>
      </c>
      <c r="B80" s="21">
        <v>80767</v>
      </c>
      <c r="C80" s="21">
        <f t="shared" si="20"/>
        <v>273753</v>
      </c>
      <c r="D80" s="21">
        <v>135600</v>
      </c>
      <c r="E80" s="21">
        <v>138153</v>
      </c>
      <c r="F80" s="26">
        <v>79836</v>
      </c>
      <c r="G80" s="26">
        <f t="shared" si="9"/>
        <v>270947</v>
      </c>
      <c r="H80" s="26">
        <v>134188</v>
      </c>
      <c r="I80" s="26">
        <v>136759</v>
      </c>
      <c r="J80" s="26">
        <f t="shared" si="10"/>
        <v>931</v>
      </c>
      <c r="K80" s="26">
        <f t="shared" si="11"/>
        <v>2806</v>
      </c>
      <c r="L80" s="26">
        <f t="shared" si="12"/>
        <v>1412</v>
      </c>
      <c r="M80" s="26">
        <f t="shared" si="13"/>
        <v>1394</v>
      </c>
      <c r="N80" s="25"/>
    </row>
    <row r="81" spans="1:14" s="6" customFormat="1" x14ac:dyDescent="0.2">
      <c r="A81" s="22">
        <v>30407</v>
      </c>
      <c r="B81" s="21">
        <v>80756</v>
      </c>
      <c r="C81" s="21">
        <f t="shared" si="20"/>
        <v>273761</v>
      </c>
      <c r="D81" s="21">
        <v>135448</v>
      </c>
      <c r="E81" s="21">
        <v>138313</v>
      </c>
      <c r="F81" s="26">
        <v>79822</v>
      </c>
      <c r="G81" s="26">
        <f t="shared" si="9"/>
        <v>270941</v>
      </c>
      <c r="H81" s="26">
        <v>134033</v>
      </c>
      <c r="I81" s="26">
        <v>136908</v>
      </c>
      <c r="J81" s="26">
        <f t="shared" si="10"/>
        <v>934</v>
      </c>
      <c r="K81" s="26">
        <f t="shared" si="11"/>
        <v>2820</v>
      </c>
      <c r="L81" s="26">
        <f t="shared" si="12"/>
        <v>1415</v>
      </c>
      <c r="M81" s="26">
        <f t="shared" si="13"/>
        <v>1405</v>
      </c>
      <c r="N81" s="25"/>
    </row>
    <row r="82" spans="1:14" s="6" customFormat="1" x14ac:dyDescent="0.2">
      <c r="A82" s="22">
        <v>30437</v>
      </c>
      <c r="B82" s="21">
        <v>81595</v>
      </c>
      <c r="C82" s="21">
        <f>E82+D82</f>
        <v>274731</v>
      </c>
      <c r="D82" s="21">
        <v>136092</v>
      </c>
      <c r="E82" s="21">
        <v>138639</v>
      </c>
      <c r="F82" s="26">
        <v>80666</v>
      </c>
      <c r="G82" s="26">
        <f t="shared" si="9"/>
        <v>271915</v>
      </c>
      <c r="H82" s="26">
        <v>134685</v>
      </c>
      <c r="I82" s="26">
        <v>137230</v>
      </c>
      <c r="J82" s="26">
        <f t="shared" si="10"/>
        <v>929</v>
      </c>
      <c r="K82" s="26">
        <f>C82-G82</f>
        <v>2816</v>
      </c>
      <c r="L82" s="26">
        <f>D82-H82</f>
        <v>1407</v>
      </c>
      <c r="M82" s="26">
        <f>E82-I82</f>
        <v>1409</v>
      </c>
      <c r="N82" s="25"/>
    </row>
    <row r="83" spans="1:14" s="6" customFormat="1" x14ac:dyDescent="0.2">
      <c r="A83" s="22">
        <v>30468</v>
      </c>
      <c r="B83" s="21">
        <v>81711</v>
      </c>
      <c r="C83" s="21">
        <f t="shared" si="20"/>
        <v>275042</v>
      </c>
      <c r="D83" s="21">
        <v>136237</v>
      </c>
      <c r="E83" s="21">
        <v>138805</v>
      </c>
      <c r="F83" s="26">
        <v>80783</v>
      </c>
      <c r="G83" s="26">
        <f t="shared" si="9"/>
        <v>272228</v>
      </c>
      <c r="H83" s="26">
        <v>134830</v>
      </c>
      <c r="I83" s="26">
        <v>137398</v>
      </c>
      <c r="J83" s="26">
        <f t="shared" si="10"/>
        <v>928</v>
      </c>
      <c r="K83" s="26">
        <f t="shared" si="11"/>
        <v>2814</v>
      </c>
      <c r="L83" s="26">
        <f t="shared" si="12"/>
        <v>1407</v>
      </c>
      <c r="M83" s="26">
        <f t="shared" si="13"/>
        <v>1407</v>
      </c>
      <c r="N83" s="25"/>
    </row>
    <row r="84" spans="1:14" s="6" customFormat="1" x14ac:dyDescent="0.2">
      <c r="A84" s="22">
        <v>30498</v>
      </c>
      <c r="B84" s="21">
        <v>81818</v>
      </c>
      <c r="C84" s="21">
        <f t="shared" si="20"/>
        <v>275415</v>
      </c>
      <c r="D84" s="21">
        <v>136437</v>
      </c>
      <c r="E84" s="21">
        <v>138978</v>
      </c>
      <c r="F84" s="26">
        <v>80880</v>
      </c>
      <c r="G84" s="26">
        <f t="shared" si="9"/>
        <v>272584</v>
      </c>
      <c r="H84" s="26">
        <v>135021</v>
      </c>
      <c r="I84" s="26">
        <v>137563</v>
      </c>
      <c r="J84" s="26">
        <f t="shared" si="10"/>
        <v>938</v>
      </c>
      <c r="K84" s="26">
        <f t="shared" si="11"/>
        <v>2831</v>
      </c>
      <c r="L84" s="26">
        <f t="shared" si="12"/>
        <v>1416</v>
      </c>
      <c r="M84" s="26">
        <f t="shared" si="13"/>
        <v>1415</v>
      </c>
      <c r="N84" s="25"/>
    </row>
    <row r="85" spans="1:14" s="6" customFormat="1" x14ac:dyDescent="0.2">
      <c r="A85" s="22">
        <v>30529</v>
      </c>
      <c r="B85" s="21">
        <v>81757</v>
      </c>
      <c r="C85" s="21">
        <f t="shared" si="20"/>
        <v>275591</v>
      </c>
      <c r="D85" s="21">
        <v>136485</v>
      </c>
      <c r="E85" s="21">
        <v>139106</v>
      </c>
      <c r="F85" s="26">
        <v>80824</v>
      </c>
      <c r="G85" s="26">
        <f t="shared" si="9"/>
        <v>272764</v>
      </c>
      <c r="H85" s="26">
        <v>135071</v>
      </c>
      <c r="I85" s="26">
        <v>137693</v>
      </c>
      <c r="J85" s="26">
        <f t="shared" si="10"/>
        <v>933</v>
      </c>
      <c r="K85" s="26">
        <f t="shared" si="11"/>
        <v>2827</v>
      </c>
      <c r="L85" s="26">
        <f t="shared" si="12"/>
        <v>1414</v>
      </c>
      <c r="M85" s="26">
        <f t="shared" si="13"/>
        <v>1413</v>
      </c>
      <c r="N85" s="25"/>
    </row>
    <row r="86" spans="1:14" s="6" customFormat="1" x14ac:dyDescent="0.2">
      <c r="A86" s="22">
        <v>30560</v>
      </c>
      <c r="B86" s="21">
        <v>81719</v>
      </c>
      <c r="C86" s="21">
        <f t="shared" si="20"/>
        <v>275809</v>
      </c>
      <c r="D86" s="21">
        <v>136607</v>
      </c>
      <c r="E86" s="21">
        <v>139202</v>
      </c>
      <c r="F86" s="26">
        <v>80784</v>
      </c>
      <c r="G86" s="26">
        <f t="shared" si="9"/>
        <v>272977</v>
      </c>
      <c r="H86" s="26">
        <v>135192</v>
      </c>
      <c r="I86" s="26">
        <v>137785</v>
      </c>
      <c r="J86" s="26">
        <f t="shared" si="10"/>
        <v>935</v>
      </c>
      <c r="K86" s="26">
        <f t="shared" si="11"/>
        <v>2832</v>
      </c>
      <c r="L86" s="26">
        <f t="shared" si="12"/>
        <v>1415</v>
      </c>
      <c r="M86" s="26">
        <f t="shared" si="13"/>
        <v>1417</v>
      </c>
      <c r="N86" s="25"/>
    </row>
    <row r="87" spans="1:14" s="6" customFormat="1" x14ac:dyDescent="0.2">
      <c r="A87" s="22">
        <v>30590</v>
      </c>
      <c r="B87" s="21">
        <v>81850</v>
      </c>
      <c r="C87" s="21">
        <f t="shared" si="20"/>
        <v>276229</v>
      </c>
      <c r="D87" s="21">
        <v>136850</v>
      </c>
      <c r="E87" s="21">
        <v>139379</v>
      </c>
      <c r="F87" s="26">
        <v>80889</v>
      </c>
      <c r="G87" s="26">
        <f t="shared" si="9"/>
        <v>273370</v>
      </c>
      <c r="H87" s="26">
        <v>135410</v>
      </c>
      <c r="I87" s="26">
        <v>137960</v>
      </c>
      <c r="J87" s="26">
        <f t="shared" si="10"/>
        <v>961</v>
      </c>
      <c r="K87" s="26">
        <f t="shared" si="11"/>
        <v>2859</v>
      </c>
      <c r="L87" s="26">
        <f t="shared" si="12"/>
        <v>1440</v>
      </c>
      <c r="M87" s="26">
        <f t="shared" si="13"/>
        <v>1419</v>
      </c>
      <c r="N87" s="25"/>
    </row>
    <row r="88" spans="1:14" s="6" customFormat="1" x14ac:dyDescent="0.2">
      <c r="A88" s="22">
        <v>30621</v>
      </c>
      <c r="B88" s="21">
        <v>81973</v>
      </c>
      <c r="C88" s="21">
        <f t="shared" si="20"/>
        <v>276556</v>
      </c>
      <c r="D88" s="21">
        <v>137019</v>
      </c>
      <c r="E88" s="21">
        <v>139537</v>
      </c>
      <c r="F88" s="26">
        <v>81004</v>
      </c>
      <c r="G88" s="26">
        <f t="shared" si="9"/>
        <v>273690</v>
      </c>
      <c r="H88" s="26">
        <v>135573</v>
      </c>
      <c r="I88" s="26">
        <v>138117</v>
      </c>
      <c r="J88" s="26">
        <f t="shared" si="10"/>
        <v>969</v>
      </c>
      <c r="K88" s="26">
        <f t="shared" si="11"/>
        <v>2866</v>
      </c>
      <c r="L88" s="26">
        <f t="shared" si="12"/>
        <v>1446</v>
      </c>
      <c r="M88" s="26">
        <f t="shared" si="13"/>
        <v>1420</v>
      </c>
      <c r="N88" s="25"/>
    </row>
    <row r="89" spans="1:14" s="6" customFormat="1" x14ac:dyDescent="0.2">
      <c r="A89" s="22">
        <v>30651</v>
      </c>
      <c r="B89" s="21">
        <v>82131</v>
      </c>
      <c r="C89" s="21">
        <f t="shared" si="20"/>
        <v>276949</v>
      </c>
      <c r="D89" s="21">
        <v>137225</v>
      </c>
      <c r="E89" s="21">
        <v>139724</v>
      </c>
      <c r="F89" s="26">
        <v>81155</v>
      </c>
      <c r="G89" s="26">
        <f t="shared" si="9"/>
        <v>274065</v>
      </c>
      <c r="H89" s="26">
        <v>135771</v>
      </c>
      <c r="I89" s="26">
        <v>138294</v>
      </c>
      <c r="J89" s="26">
        <f t="shared" si="10"/>
        <v>976</v>
      </c>
      <c r="K89" s="26">
        <f t="shared" si="11"/>
        <v>2884</v>
      </c>
      <c r="L89" s="26">
        <f t="shared" si="12"/>
        <v>1454</v>
      </c>
      <c r="M89" s="26">
        <f t="shared" si="13"/>
        <v>1430</v>
      </c>
      <c r="N89" s="25"/>
    </row>
    <row r="90" spans="1:14" s="6" customFormat="1" x14ac:dyDescent="0.2">
      <c r="A90" s="22">
        <v>30682</v>
      </c>
      <c r="B90" s="21">
        <v>82136</v>
      </c>
      <c r="C90" s="21">
        <f t="shared" si="20"/>
        <v>277213</v>
      </c>
      <c r="D90" s="21">
        <v>137341</v>
      </c>
      <c r="E90" s="21">
        <v>139872</v>
      </c>
      <c r="F90" s="26">
        <v>81164</v>
      </c>
      <c r="G90" s="26">
        <f t="shared" si="9"/>
        <v>274334</v>
      </c>
      <c r="H90" s="26">
        <v>135891</v>
      </c>
      <c r="I90" s="26">
        <v>138443</v>
      </c>
      <c r="J90" s="26">
        <f t="shared" si="10"/>
        <v>972</v>
      </c>
      <c r="K90" s="26">
        <f t="shared" si="11"/>
        <v>2879</v>
      </c>
      <c r="L90" s="26">
        <f t="shared" si="12"/>
        <v>1450</v>
      </c>
      <c r="M90" s="26">
        <f t="shared" si="13"/>
        <v>1429</v>
      </c>
      <c r="N90" s="25"/>
    </row>
    <row r="91" spans="1:14" s="6" customFormat="1" x14ac:dyDescent="0.2">
      <c r="A91" s="22">
        <v>30713</v>
      </c>
      <c r="B91" s="21">
        <v>82165</v>
      </c>
      <c r="C91" s="21">
        <f t="shared" si="20"/>
        <v>277514</v>
      </c>
      <c r="D91" s="21">
        <v>137450</v>
      </c>
      <c r="E91" s="21">
        <v>140064</v>
      </c>
      <c r="F91" s="26">
        <v>81179</v>
      </c>
      <c r="G91" s="26">
        <f t="shared" si="9"/>
        <v>274624</v>
      </c>
      <c r="H91" s="26">
        <v>136004</v>
      </c>
      <c r="I91" s="26">
        <v>138620</v>
      </c>
      <c r="J91" s="26">
        <f t="shared" si="10"/>
        <v>986</v>
      </c>
      <c r="K91" s="26">
        <f t="shared" si="11"/>
        <v>2890</v>
      </c>
      <c r="L91" s="26">
        <f t="shared" si="12"/>
        <v>1446</v>
      </c>
      <c r="M91" s="26">
        <f t="shared" si="13"/>
        <v>1444</v>
      </c>
      <c r="N91" s="25"/>
    </row>
    <row r="92" spans="1:14" s="6" customFormat="1" x14ac:dyDescent="0.2">
      <c r="A92" s="22">
        <v>30742</v>
      </c>
      <c r="B92" s="21">
        <v>82208</v>
      </c>
      <c r="C92" s="21">
        <f t="shared" si="20"/>
        <v>277811</v>
      </c>
      <c r="D92" s="21">
        <v>137672</v>
      </c>
      <c r="E92" s="21">
        <v>140139</v>
      </c>
      <c r="F92" s="26">
        <v>81213</v>
      </c>
      <c r="G92" s="26">
        <f t="shared" si="9"/>
        <v>274904</v>
      </c>
      <c r="H92" s="26">
        <v>136210</v>
      </c>
      <c r="I92" s="26">
        <v>138694</v>
      </c>
      <c r="J92" s="26">
        <f t="shared" si="10"/>
        <v>995</v>
      </c>
      <c r="K92" s="26">
        <f t="shared" si="11"/>
        <v>2907</v>
      </c>
      <c r="L92" s="26">
        <f t="shared" si="12"/>
        <v>1462</v>
      </c>
      <c r="M92" s="26">
        <f t="shared" si="13"/>
        <v>1445</v>
      </c>
      <c r="N92" s="25"/>
    </row>
    <row r="93" spans="1:14" s="6" customFormat="1" x14ac:dyDescent="0.2">
      <c r="A93" s="22">
        <v>30773</v>
      </c>
      <c r="B93" s="21">
        <v>82169</v>
      </c>
      <c r="C93" s="21">
        <f t="shared" si="20"/>
        <v>277805</v>
      </c>
      <c r="D93" s="21">
        <v>137553</v>
      </c>
      <c r="E93" s="21">
        <v>140252</v>
      </c>
      <c r="F93" s="26">
        <v>81180</v>
      </c>
      <c r="G93" s="26">
        <f t="shared" si="9"/>
        <v>274897</v>
      </c>
      <c r="H93" s="26">
        <v>136078</v>
      </c>
      <c r="I93" s="26">
        <v>138819</v>
      </c>
      <c r="J93" s="26">
        <f t="shared" si="10"/>
        <v>989</v>
      </c>
      <c r="K93" s="26">
        <f t="shared" si="11"/>
        <v>2908</v>
      </c>
      <c r="L93" s="26">
        <f t="shared" si="12"/>
        <v>1475</v>
      </c>
      <c r="M93" s="26">
        <f t="shared" si="13"/>
        <v>1433</v>
      </c>
      <c r="N93" s="25"/>
    </row>
    <row r="94" spans="1:14" s="6" customFormat="1" x14ac:dyDescent="0.2">
      <c r="A94" s="22">
        <v>30803</v>
      </c>
      <c r="B94" s="21">
        <v>83116</v>
      </c>
      <c r="C94" s="21">
        <f t="shared" si="20"/>
        <v>278950</v>
      </c>
      <c r="D94" s="21">
        <v>138227</v>
      </c>
      <c r="E94" s="21">
        <v>140723</v>
      </c>
      <c r="F94" s="26">
        <v>82136</v>
      </c>
      <c r="G94" s="26">
        <f t="shared" si="9"/>
        <v>276049</v>
      </c>
      <c r="H94" s="26">
        <v>136765</v>
      </c>
      <c r="I94" s="26">
        <v>139284</v>
      </c>
      <c r="J94" s="26">
        <f t="shared" si="10"/>
        <v>980</v>
      </c>
      <c r="K94" s="26">
        <f t="shared" si="11"/>
        <v>2901</v>
      </c>
      <c r="L94" s="26">
        <f t="shared" si="12"/>
        <v>1462</v>
      </c>
      <c r="M94" s="26">
        <f t="shared" si="13"/>
        <v>1439</v>
      </c>
      <c r="N94" s="25"/>
    </row>
    <row r="95" spans="1:14" s="6" customFormat="1" x14ac:dyDescent="0.2">
      <c r="A95" s="22">
        <v>30834</v>
      </c>
      <c r="B95" s="21">
        <v>83322</v>
      </c>
      <c r="C95" s="21">
        <f t="shared" si="20"/>
        <v>279459</v>
      </c>
      <c r="D95" s="21">
        <v>138482</v>
      </c>
      <c r="E95" s="21">
        <v>140977</v>
      </c>
      <c r="F95" s="26">
        <v>82322</v>
      </c>
      <c r="G95" s="26">
        <f t="shared" ref="G95:G158" si="21">H95+I95</f>
        <v>276531</v>
      </c>
      <c r="H95" s="26">
        <v>137013</v>
      </c>
      <c r="I95" s="26">
        <v>139518</v>
      </c>
      <c r="J95" s="26">
        <f t="shared" ref="J95:J158" si="22">B95-F95</f>
        <v>1000</v>
      </c>
      <c r="K95" s="26">
        <f t="shared" ref="K95:K158" si="23">C95-G95</f>
        <v>2928</v>
      </c>
      <c r="L95" s="26">
        <f t="shared" ref="L95:L158" si="24">D95-H95</f>
        <v>1469</v>
      </c>
      <c r="M95" s="26">
        <f t="shared" ref="M95:M158" si="25">E95-I95</f>
        <v>1459</v>
      </c>
      <c r="N95" s="25"/>
    </row>
    <row r="96" spans="1:14" s="6" customFormat="1" x14ac:dyDescent="0.2">
      <c r="A96" s="22">
        <v>30864</v>
      </c>
      <c r="B96" s="21">
        <v>83442</v>
      </c>
      <c r="C96" s="21">
        <f t="shared" si="20"/>
        <v>279814</v>
      </c>
      <c r="D96" s="21">
        <v>138692</v>
      </c>
      <c r="E96" s="21">
        <v>141122</v>
      </c>
      <c r="F96" s="26">
        <v>82439</v>
      </c>
      <c r="G96" s="26">
        <f t="shared" si="21"/>
        <v>276880</v>
      </c>
      <c r="H96" s="26">
        <v>137224</v>
      </c>
      <c r="I96" s="26">
        <v>139656</v>
      </c>
      <c r="J96" s="26">
        <f t="shared" si="22"/>
        <v>1003</v>
      </c>
      <c r="K96" s="26">
        <f t="shared" si="23"/>
        <v>2934</v>
      </c>
      <c r="L96" s="26">
        <f t="shared" si="24"/>
        <v>1468</v>
      </c>
      <c r="M96" s="26">
        <f t="shared" si="25"/>
        <v>1466</v>
      </c>
      <c r="N96" s="25"/>
    </row>
    <row r="97" spans="1:14" s="6" customFormat="1" x14ac:dyDescent="0.2">
      <c r="A97" s="22">
        <v>30895</v>
      </c>
      <c r="B97" s="21">
        <v>83468</v>
      </c>
      <c r="C97" s="21">
        <f t="shared" si="20"/>
        <v>280141</v>
      </c>
      <c r="D97" s="21">
        <v>138847</v>
      </c>
      <c r="E97" s="21">
        <v>141294</v>
      </c>
      <c r="F97" s="26">
        <v>82467</v>
      </c>
      <c r="G97" s="26">
        <f t="shared" si="21"/>
        <v>277215</v>
      </c>
      <c r="H97" s="26">
        <v>137385</v>
      </c>
      <c r="I97" s="26">
        <v>139830</v>
      </c>
      <c r="J97" s="26">
        <f t="shared" si="22"/>
        <v>1001</v>
      </c>
      <c r="K97" s="26">
        <f t="shared" si="23"/>
        <v>2926</v>
      </c>
      <c r="L97" s="26">
        <f t="shared" si="24"/>
        <v>1462</v>
      </c>
      <c r="M97" s="26">
        <f t="shared" si="25"/>
        <v>1464</v>
      </c>
      <c r="N97" s="25"/>
    </row>
    <row r="98" spans="1:14" s="6" customFormat="1" x14ac:dyDescent="0.2">
      <c r="A98" s="22">
        <v>30926</v>
      </c>
      <c r="B98" s="21">
        <v>83527</v>
      </c>
      <c r="C98" s="21">
        <f t="shared" si="20"/>
        <v>280499</v>
      </c>
      <c r="D98" s="21">
        <v>139028</v>
      </c>
      <c r="E98" s="21">
        <v>141471</v>
      </c>
      <c r="F98" s="26">
        <v>82530</v>
      </c>
      <c r="G98" s="26">
        <f t="shared" si="21"/>
        <v>277572</v>
      </c>
      <c r="H98" s="26">
        <v>137565</v>
      </c>
      <c r="I98" s="26">
        <v>140007</v>
      </c>
      <c r="J98" s="26">
        <f t="shared" si="22"/>
        <v>997</v>
      </c>
      <c r="K98" s="26">
        <f t="shared" si="23"/>
        <v>2927</v>
      </c>
      <c r="L98" s="26">
        <f t="shared" si="24"/>
        <v>1463</v>
      </c>
      <c r="M98" s="26">
        <f t="shared" si="25"/>
        <v>1464</v>
      </c>
      <c r="N98" s="25"/>
    </row>
    <row r="99" spans="1:14" s="6" customFormat="1" x14ac:dyDescent="0.2">
      <c r="A99" s="22">
        <v>30956</v>
      </c>
      <c r="B99" s="21">
        <v>83593</v>
      </c>
      <c r="C99" s="21">
        <f t="shared" si="20"/>
        <v>280788</v>
      </c>
      <c r="D99" s="21">
        <v>139195</v>
      </c>
      <c r="E99" s="21">
        <v>141593</v>
      </c>
      <c r="F99" s="26">
        <v>82588</v>
      </c>
      <c r="G99" s="26">
        <f t="shared" si="21"/>
        <v>277851</v>
      </c>
      <c r="H99" s="26">
        <v>137732</v>
      </c>
      <c r="I99" s="26">
        <v>140119</v>
      </c>
      <c r="J99" s="26">
        <f t="shared" si="22"/>
        <v>1005</v>
      </c>
      <c r="K99" s="26">
        <f t="shared" si="23"/>
        <v>2937</v>
      </c>
      <c r="L99" s="26">
        <f t="shared" si="24"/>
        <v>1463</v>
      </c>
      <c r="M99" s="26">
        <f t="shared" si="25"/>
        <v>1474</v>
      </c>
      <c r="N99" s="25"/>
    </row>
    <row r="100" spans="1:14" s="6" customFormat="1" x14ac:dyDescent="0.2">
      <c r="A100" s="22">
        <v>30987</v>
      </c>
      <c r="B100" s="21">
        <v>83628</v>
      </c>
      <c r="C100" s="21">
        <f t="shared" si="20"/>
        <v>281008</v>
      </c>
      <c r="D100" s="21">
        <v>139273</v>
      </c>
      <c r="E100" s="21">
        <v>141735</v>
      </c>
      <c r="F100" s="26">
        <v>82621</v>
      </c>
      <c r="G100" s="26">
        <f t="shared" si="21"/>
        <v>278071</v>
      </c>
      <c r="H100" s="26">
        <v>137808</v>
      </c>
      <c r="I100" s="26">
        <v>140263</v>
      </c>
      <c r="J100" s="26">
        <f t="shared" si="22"/>
        <v>1007</v>
      </c>
      <c r="K100" s="26">
        <f t="shared" si="23"/>
        <v>2937</v>
      </c>
      <c r="L100" s="26">
        <f t="shared" si="24"/>
        <v>1465</v>
      </c>
      <c r="M100" s="26">
        <f t="shared" si="25"/>
        <v>1472</v>
      </c>
      <c r="N100" s="25"/>
    </row>
    <row r="101" spans="1:14" s="6" customFormat="1" x14ac:dyDescent="0.2">
      <c r="A101" s="22">
        <v>31017</v>
      </c>
      <c r="B101" s="21">
        <v>83677</v>
      </c>
      <c r="C101" s="21">
        <f t="shared" si="20"/>
        <v>281242</v>
      </c>
      <c r="D101" s="21">
        <v>139351</v>
      </c>
      <c r="E101" s="21">
        <v>141891</v>
      </c>
      <c r="F101" s="26">
        <v>82665</v>
      </c>
      <c r="G101" s="26">
        <f t="shared" si="21"/>
        <v>278296</v>
      </c>
      <c r="H101" s="26">
        <v>137882</v>
      </c>
      <c r="I101" s="26">
        <v>140414</v>
      </c>
      <c r="J101" s="26">
        <f t="shared" si="22"/>
        <v>1012</v>
      </c>
      <c r="K101" s="26">
        <f t="shared" si="23"/>
        <v>2946</v>
      </c>
      <c r="L101" s="26">
        <f t="shared" si="24"/>
        <v>1469</v>
      </c>
      <c r="M101" s="26">
        <f t="shared" si="25"/>
        <v>1477</v>
      </c>
      <c r="N101" s="25"/>
    </row>
    <row r="102" spans="1:14" s="6" customFormat="1" x14ac:dyDescent="0.2">
      <c r="A102" s="22">
        <v>31048</v>
      </c>
      <c r="B102" s="21">
        <v>83678</v>
      </c>
      <c r="C102" s="21">
        <f t="shared" si="20"/>
        <v>281558</v>
      </c>
      <c r="D102" s="21">
        <v>139478</v>
      </c>
      <c r="E102" s="21">
        <v>142080</v>
      </c>
      <c r="F102" s="26">
        <v>82656</v>
      </c>
      <c r="G102" s="26">
        <f t="shared" si="21"/>
        <v>278608</v>
      </c>
      <c r="H102" s="26">
        <v>138014</v>
      </c>
      <c r="I102" s="26">
        <v>140594</v>
      </c>
      <c r="J102" s="26">
        <f t="shared" si="22"/>
        <v>1022</v>
      </c>
      <c r="K102" s="26">
        <f t="shared" si="23"/>
        <v>2950</v>
      </c>
      <c r="L102" s="26">
        <f t="shared" si="24"/>
        <v>1464</v>
      </c>
      <c r="M102" s="26">
        <f t="shared" si="25"/>
        <v>1486</v>
      </c>
      <c r="N102" s="25"/>
    </row>
    <row r="103" spans="1:14" s="6" customFormat="1" x14ac:dyDescent="0.2">
      <c r="A103" s="22">
        <v>31079</v>
      </c>
      <c r="B103" s="21">
        <v>83694</v>
      </c>
      <c r="C103" s="21">
        <f t="shared" si="20"/>
        <v>281884</v>
      </c>
      <c r="D103" s="21">
        <v>139655</v>
      </c>
      <c r="E103" s="21">
        <v>142229</v>
      </c>
      <c r="F103" s="26">
        <v>82685</v>
      </c>
      <c r="G103" s="26">
        <f t="shared" si="21"/>
        <v>278937</v>
      </c>
      <c r="H103" s="26">
        <v>138190</v>
      </c>
      <c r="I103" s="26">
        <v>140747</v>
      </c>
      <c r="J103" s="26">
        <f t="shared" si="22"/>
        <v>1009</v>
      </c>
      <c r="K103" s="26">
        <f t="shared" si="23"/>
        <v>2947</v>
      </c>
      <c r="L103" s="26">
        <f t="shared" si="24"/>
        <v>1465</v>
      </c>
      <c r="M103" s="26">
        <f t="shared" si="25"/>
        <v>1482</v>
      </c>
      <c r="N103" s="25"/>
    </row>
    <row r="104" spans="1:14" s="6" customFormat="1" x14ac:dyDescent="0.2">
      <c r="A104" s="22">
        <v>31107</v>
      </c>
      <c r="B104" s="21">
        <v>83652</v>
      </c>
      <c r="C104" s="21">
        <f t="shared" si="20"/>
        <v>282023</v>
      </c>
      <c r="D104" s="21">
        <v>139751</v>
      </c>
      <c r="E104" s="21">
        <v>142272</v>
      </c>
      <c r="F104" s="26">
        <v>82648</v>
      </c>
      <c r="G104" s="26">
        <f t="shared" si="21"/>
        <v>279090</v>
      </c>
      <c r="H104" s="26">
        <v>138296</v>
      </c>
      <c r="I104" s="26">
        <v>140794</v>
      </c>
      <c r="J104" s="26">
        <f t="shared" si="22"/>
        <v>1004</v>
      </c>
      <c r="K104" s="26">
        <f t="shared" si="23"/>
        <v>2933</v>
      </c>
      <c r="L104" s="26">
        <f t="shared" si="24"/>
        <v>1455</v>
      </c>
      <c r="M104" s="26">
        <f t="shared" si="25"/>
        <v>1478</v>
      </c>
      <c r="N104" s="25"/>
    </row>
    <row r="105" spans="1:14" s="6" customFormat="1" x14ac:dyDescent="0.2">
      <c r="A105" s="22">
        <v>31138</v>
      </c>
      <c r="B105" s="21">
        <v>83656</v>
      </c>
      <c r="C105" s="21">
        <f t="shared" si="20"/>
        <v>281914</v>
      </c>
      <c r="D105" s="21">
        <v>139614</v>
      </c>
      <c r="E105" s="21">
        <v>142300</v>
      </c>
      <c r="F105" s="26">
        <v>82635</v>
      </c>
      <c r="G105" s="26">
        <f t="shared" si="21"/>
        <v>278965</v>
      </c>
      <c r="H105" s="26">
        <v>138155</v>
      </c>
      <c r="I105" s="26">
        <v>140810</v>
      </c>
      <c r="J105" s="26">
        <f t="shared" si="22"/>
        <v>1021</v>
      </c>
      <c r="K105" s="26">
        <f t="shared" si="23"/>
        <v>2949</v>
      </c>
      <c r="L105" s="26">
        <f t="shared" si="24"/>
        <v>1459</v>
      </c>
      <c r="M105" s="26">
        <f t="shared" si="25"/>
        <v>1490</v>
      </c>
      <c r="N105" s="25"/>
    </row>
    <row r="106" spans="1:14" s="6" customFormat="1" x14ac:dyDescent="0.2">
      <c r="A106" s="22">
        <v>31168</v>
      </c>
      <c r="B106" s="21">
        <v>84593</v>
      </c>
      <c r="C106" s="21">
        <f t="shared" si="20"/>
        <v>283073</v>
      </c>
      <c r="D106" s="21">
        <v>140339</v>
      </c>
      <c r="E106" s="21">
        <v>142734</v>
      </c>
      <c r="F106" s="26">
        <v>83568</v>
      </c>
      <c r="G106" s="26">
        <f t="shared" si="21"/>
        <v>280114</v>
      </c>
      <c r="H106" s="26">
        <v>138871</v>
      </c>
      <c r="I106" s="26">
        <v>141243</v>
      </c>
      <c r="J106" s="26">
        <f t="shared" si="22"/>
        <v>1025</v>
      </c>
      <c r="K106" s="26">
        <f t="shared" si="23"/>
        <v>2959</v>
      </c>
      <c r="L106" s="26">
        <f t="shared" si="24"/>
        <v>1468</v>
      </c>
      <c r="M106" s="26">
        <f t="shared" si="25"/>
        <v>1491</v>
      </c>
      <c r="N106" s="25"/>
    </row>
    <row r="107" spans="1:14" s="6" customFormat="1" x14ac:dyDescent="0.2">
      <c r="A107" s="22">
        <v>31199</v>
      </c>
      <c r="B107" s="21">
        <v>84795</v>
      </c>
      <c r="C107" s="21">
        <f t="shared" si="20"/>
        <v>283462</v>
      </c>
      <c r="D107" s="21">
        <v>140538</v>
      </c>
      <c r="E107" s="21">
        <v>142924</v>
      </c>
      <c r="F107" s="26">
        <v>83754</v>
      </c>
      <c r="G107" s="26">
        <f t="shared" si="21"/>
        <v>280491</v>
      </c>
      <c r="H107" s="26">
        <v>139064</v>
      </c>
      <c r="I107" s="26">
        <v>141427</v>
      </c>
      <c r="J107" s="26">
        <f t="shared" si="22"/>
        <v>1041</v>
      </c>
      <c r="K107" s="26">
        <f t="shared" si="23"/>
        <v>2971</v>
      </c>
      <c r="L107" s="26">
        <f t="shared" si="24"/>
        <v>1474</v>
      </c>
      <c r="M107" s="26">
        <f t="shared" si="25"/>
        <v>1497</v>
      </c>
      <c r="N107" s="25"/>
    </row>
    <row r="108" spans="1:14" s="6" customFormat="1" x14ac:dyDescent="0.2">
      <c r="A108" s="22">
        <v>31229</v>
      </c>
      <c r="B108" s="21">
        <v>84935</v>
      </c>
      <c r="C108" s="21">
        <f t="shared" si="20"/>
        <v>283761</v>
      </c>
      <c r="D108" s="21">
        <v>140707</v>
      </c>
      <c r="E108" s="21">
        <v>143054</v>
      </c>
      <c r="F108" s="26">
        <v>83883</v>
      </c>
      <c r="G108" s="26">
        <f t="shared" si="21"/>
        <v>280782</v>
      </c>
      <c r="H108" s="26">
        <v>139231</v>
      </c>
      <c r="I108" s="26">
        <v>141551</v>
      </c>
      <c r="J108" s="26">
        <f t="shared" si="22"/>
        <v>1052</v>
      </c>
      <c r="K108" s="26">
        <f t="shared" si="23"/>
        <v>2979</v>
      </c>
      <c r="L108" s="26">
        <f t="shared" si="24"/>
        <v>1476</v>
      </c>
      <c r="M108" s="26">
        <f t="shared" si="25"/>
        <v>1503</v>
      </c>
      <c r="N108" s="25"/>
    </row>
    <row r="109" spans="1:14" s="6" customFormat="1" x14ac:dyDescent="0.2">
      <c r="A109" s="22">
        <v>31260</v>
      </c>
      <c r="B109" s="21">
        <v>84922</v>
      </c>
      <c r="C109" s="21">
        <f t="shared" si="20"/>
        <v>284043</v>
      </c>
      <c r="D109" s="21">
        <v>140848</v>
      </c>
      <c r="E109" s="21">
        <v>143195</v>
      </c>
      <c r="F109" s="26">
        <v>83867</v>
      </c>
      <c r="G109" s="26">
        <f t="shared" si="21"/>
        <v>281069</v>
      </c>
      <c r="H109" s="26">
        <v>139378</v>
      </c>
      <c r="I109" s="26">
        <v>141691</v>
      </c>
      <c r="J109" s="26">
        <f t="shared" si="22"/>
        <v>1055</v>
      </c>
      <c r="K109" s="26">
        <f t="shared" si="23"/>
        <v>2974</v>
      </c>
      <c r="L109" s="26">
        <f t="shared" si="24"/>
        <v>1470</v>
      </c>
      <c r="M109" s="26">
        <f t="shared" si="25"/>
        <v>1504</v>
      </c>
      <c r="N109" s="25"/>
    </row>
    <row r="110" spans="1:14" s="6" customFormat="1" x14ac:dyDescent="0.2">
      <c r="A110" s="22">
        <v>31291</v>
      </c>
      <c r="B110" s="21">
        <v>84962</v>
      </c>
      <c r="C110" s="21">
        <f t="shared" si="20"/>
        <v>284380</v>
      </c>
      <c r="D110" s="21">
        <v>140990</v>
      </c>
      <c r="E110" s="21">
        <v>143390</v>
      </c>
      <c r="F110" s="26">
        <v>83916</v>
      </c>
      <c r="G110" s="26">
        <f t="shared" si="21"/>
        <v>281415</v>
      </c>
      <c r="H110" s="26">
        <v>139536</v>
      </c>
      <c r="I110" s="26">
        <v>141879</v>
      </c>
      <c r="J110" s="26">
        <f t="shared" si="22"/>
        <v>1046</v>
      </c>
      <c r="K110" s="26">
        <f t="shared" si="23"/>
        <v>2965</v>
      </c>
      <c r="L110" s="26">
        <f t="shared" si="24"/>
        <v>1454</v>
      </c>
      <c r="M110" s="26">
        <f t="shared" si="25"/>
        <v>1511</v>
      </c>
      <c r="N110" s="25"/>
    </row>
    <row r="111" spans="1:14" s="6" customFormat="1" x14ac:dyDescent="0.2">
      <c r="A111" s="22">
        <v>31321</v>
      </c>
      <c r="B111" s="21">
        <v>85082</v>
      </c>
      <c r="C111" s="21">
        <f t="shared" si="20"/>
        <v>284696</v>
      </c>
      <c r="D111" s="21">
        <v>141190</v>
      </c>
      <c r="E111" s="21">
        <v>143506</v>
      </c>
      <c r="F111" s="26">
        <v>84025</v>
      </c>
      <c r="G111" s="26">
        <f t="shared" si="21"/>
        <v>281716</v>
      </c>
      <c r="H111" s="26">
        <v>139723</v>
      </c>
      <c r="I111" s="26">
        <v>141993</v>
      </c>
      <c r="J111" s="26">
        <f t="shared" si="22"/>
        <v>1057</v>
      </c>
      <c r="K111" s="26">
        <f t="shared" si="23"/>
        <v>2980</v>
      </c>
      <c r="L111" s="26">
        <f t="shared" si="24"/>
        <v>1467</v>
      </c>
      <c r="M111" s="26">
        <f t="shared" si="25"/>
        <v>1513</v>
      </c>
      <c r="N111" s="25"/>
    </row>
    <row r="112" spans="1:14" s="6" customFormat="1" x14ac:dyDescent="0.2">
      <c r="A112" s="22">
        <v>31352</v>
      </c>
      <c r="B112" s="21">
        <v>85229</v>
      </c>
      <c r="C112" s="21">
        <f t="shared" si="20"/>
        <v>285053</v>
      </c>
      <c r="D112" s="21">
        <v>141375</v>
      </c>
      <c r="E112" s="21">
        <v>143678</v>
      </c>
      <c r="F112" s="26">
        <v>84161</v>
      </c>
      <c r="G112" s="26">
        <f t="shared" si="21"/>
        <v>282067</v>
      </c>
      <c r="H112" s="26">
        <v>139910</v>
      </c>
      <c r="I112" s="26">
        <v>142157</v>
      </c>
      <c r="J112" s="26">
        <f t="shared" si="22"/>
        <v>1068</v>
      </c>
      <c r="K112" s="26">
        <f t="shared" si="23"/>
        <v>2986</v>
      </c>
      <c r="L112" s="26">
        <f t="shared" si="24"/>
        <v>1465</v>
      </c>
      <c r="M112" s="26">
        <f t="shared" si="25"/>
        <v>1521</v>
      </c>
      <c r="N112" s="25"/>
    </row>
    <row r="113" spans="1:14" s="6" customFormat="1" x14ac:dyDescent="0.2">
      <c r="A113" s="22">
        <v>31382</v>
      </c>
      <c r="B113" s="21">
        <v>85382</v>
      </c>
      <c r="C113" s="21">
        <f t="shared" si="20"/>
        <v>285473</v>
      </c>
      <c r="D113" s="21">
        <v>141590</v>
      </c>
      <c r="E113" s="21">
        <v>143883</v>
      </c>
      <c r="F113" s="26">
        <v>84301</v>
      </c>
      <c r="G113" s="26">
        <f t="shared" si="21"/>
        <v>282471</v>
      </c>
      <c r="H113" s="26">
        <v>140118</v>
      </c>
      <c r="I113" s="26">
        <v>142353</v>
      </c>
      <c r="J113" s="26">
        <f t="shared" si="22"/>
        <v>1081</v>
      </c>
      <c r="K113" s="26">
        <f t="shared" si="23"/>
        <v>3002</v>
      </c>
      <c r="L113" s="26">
        <f t="shared" si="24"/>
        <v>1472</v>
      </c>
      <c r="M113" s="26">
        <f t="shared" si="25"/>
        <v>1530</v>
      </c>
      <c r="N113" s="25"/>
    </row>
    <row r="114" spans="1:14" s="6" customFormat="1" x14ac:dyDescent="0.2">
      <c r="A114" s="22">
        <v>31413</v>
      </c>
      <c r="B114" s="21">
        <v>85387</v>
      </c>
      <c r="C114" s="21">
        <f t="shared" ref="C114:C125" si="26">E114+D114</f>
        <v>285668</v>
      </c>
      <c r="D114" s="21">
        <v>141674</v>
      </c>
      <c r="E114" s="21">
        <v>143994</v>
      </c>
      <c r="F114" s="26">
        <v>84317</v>
      </c>
      <c r="G114" s="26">
        <f t="shared" si="21"/>
        <v>282682</v>
      </c>
      <c r="H114" s="26">
        <v>140203</v>
      </c>
      <c r="I114" s="26">
        <v>142479</v>
      </c>
      <c r="J114" s="26">
        <f t="shared" si="22"/>
        <v>1070</v>
      </c>
      <c r="K114" s="26">
        <f t="shared" si="23"/>
        <v>2986</v>
      </c>
      <c r="L114" s="26">
        <f t="shared" si="24"/>
        <v>1471</v>
      </c>
      <c r="M114" s="26">
        <f t="shared" si="25"/>
        <v>1515</v>
      </c>
      <c r="N114" s="25"/>
    </row>
    <row r="115" spans="1:14" s="6" customFormat="1" x14ac:dyDescent="0.2">
      <c r="A115" s="22">
        <v>31444</v>
      </c>
      <c r="B115" s="21">
        <v>85412</v>
      </c>
      <c r="C115" s="21">
        <f t="shared" si="26"/>
        <v>285878</v>
      </c>
      <c r="D115" s="21">
        <v>141776</v>
      </c>
      <c r="E115" s="21">
        <v>144102</v>
      </c>
      <c r="F115" s="26">
        <v>84340</v>
      </c>
      <c r="G115" s="26">
        <f t="shared" si="21"/>
        <v>282888</v>
      </c>
      <c r="H115" s="26">
        <v>140305</v>
      </c>
      <c r="I115" s="26">
        <v>142583</v>
      </c>
      <c r="J115" s="26">
        <f t="shared" si="22"/>
        <v>1072</v>
      </c>
      <c r="K115" s="26">
        <f t="shared" si="23"/>
        <v>2990</v>
      </c>
      <c r="L115" s="26">
        <f t="shared" si="24"/>
        <v>1471</v>
      </c>
      <c r="M115" s="26">
        <f t="shared" si="25"/>
        <v>1519</v>
      </c>
      <c r="N115" s="25"/>
    </row>
    <row r="116" spans="1:14" s="6" customFormat="1" x14ac:dyDescent="0.2">
      <c r="A116" s="22">
        <v>31472</v>
      </c>
      <c r="B116" s="21">
        <v>85388</v>
      </c>
      <c r="C116" s="21">
        <f t="shared" si="26"/>
        <v>286038</v>
      </c>
      <c r="D116" s="21">
        <v>141831</v>
      </c>
      <c r="E116" s="21">
        <v>144207</v>
      </c>
      <c r="F116" s="26">
        <v>84291</v>
      </c>
      <c r="G116" s="26">
        <f t="shared" si="21"/>
        <v>283014</v>
      </c>
      <c r="H116" s="26">
        <v>140343</v>
      </c>
      <c r="I116" s="26">
        <v>142671</v>
      </c>
      <c r="J116" s="26">
        <f t="shared" si="22"/>
        <v>1097</v>
      </c>
      <c r="K116" s="26">
        <f t="shared" si="23"/>
        <v>3024</v>
      </c>
      <c r="L116" s="26">
        <f t="shared" si="24"/>
        <v>1488</v>
      </c>
      <c r="M116" s="26">
        <f t="shared" si="25"/>
        <v>1536</v>
      </c>
      <c r="N116" s="25"/>
    </row>
    <row r="117" spans="1:14" s="6" customFormat="1" x14ac:dyDescent="0.2">
      <c r="A117" s="22">
        <v>31503</v>
      </c>
      <c r="B117" s="21">
        <v>85508</v>
      </c>
      <c r="C117" s="21">
        <f t="shared" si="26"/>
        <v>285967</v>
      </c>
      <c r="D117" s="21">
        <v>141690</v>
      </c>
      <c r="E117" s="21">
        <v>144277</v>
      </c>
      <c r="F117" s="26">
        <v>84403</v>
      </c>
      <c r="G117" s="26">
        <f t="shared" si="21"/>
        <v>282941</v>
      </c>
      <c r="H117" s="26">
        <v>140201</v>
      </c>
      <c r="I117" s="26">
        <v>142740</v>
      </c>
      <c r="J117" s="26">
        <f t="shared" si="22"/>
        <v>1105</v>
      </c>
      <c r="K117" s="26">
        <f t="shared" si="23"/>
        <v>3026</v>
      </c>
      <c r="L117" s="26">
        <f t="shared" si="24"/>
        <v>1489</v>
      </c>
      <c r="M117" s="26">
        <f t="shared" si="25"/>
        <v>1537</v>
      </c>
      <c r="N117" s="25"/>
    </row>
    <row r="118" spans="1:14" s="6" customFormat="1" x14ac:dyDescent="0.2">
      <c r="A118" s="22">
        <v>31533</v>
      </c>
      <c r="B118" s="21">
        <v>86463</v>
      </c>
      <c r="C118" s="21">
        <f t="shared" si="26"/>
        <v>287111</v>
      </c>
      <c r="D118" s="21">
        <v>142469</v>
      </c>
      <c r="E118" s="21">
        <v>144642</v>
      </c>
      <c r="F118" s="26">
        <v>85351</v>
      </c>
      <c r="G118" s="26">
        <f t="shared" si="21"/>
        <v>284072</v>
      </c>
      <c r="H118" s="26">
        <v>140962</v>
      </c>
      <c r="I118" s="26">
        <v>143110</v>
      </c>
      <c r="J118" s="26">
        <f t="shared" si="22"/>
        <v>1112</v>
      </c>
      <c r="K118" s="26">
        <f t="shared" si="23"/>
        <v>3039</v>
      </c>
      <c r="L118" s="26">
        <f t="shared" si="24"/>
        <v>1507</v>
      </c>
      <c r="M118" s="26">
        <f t="shared" si="25"/>
        <v>1532</v>
      </c>
      <c r="N118" s="25"/>
    </row>
    <row r="119" spans="1:14" s="6" customFormat="1" x14ac:dyDescent="0.2">
      <c r="A119" s="22">
        <v>31564</v>
      </c>
      <c r="B119" s="21">
        <v>86631</v>
      </c>
      <c r="C119" s="21">
        <f t="shared" si="26"/>
        <v>287464</v>
      </c>
      <c r="D119" s="21">
        <v>142651</v>
      </c>
      <c r="E119" s="21">
        <v>144813</v>
      </c>
      <c r="F119" s="26">
        <v>85530</v>
      </c>
      <c r="G119" s="26">
        <f t="shared" si="21"/>
        <v>284452</v>
      </c>
      <c r="H119" s="26">
        <v>141161</v>
      </c>
      <c r="I119" s="26">
        <v>143291</v>
      </c>
      <c r="J119" s="26">
        <f t="shared" si="22"/>
        <v>1101</v>
      </c>
      <c r="K119" s="26">
        <f t="shared" si="23"/>
        <v>3012</v>
      </c>
      <c r="L119" s="26">
        <f t="shared" si="24"/>
        <v>1490</v>
      </c>
      <c r="M119" s="26">
        <f t="shared" si="25"/>
        <v>1522</v>
      </c>
      <c r="N119" s="25"/>
    </row>
    <row r="120" spans="1:14" s="6" customFormat="1" x14ac:dyDescent="0.2">
      <c r="A120" s="22">
        <v>31594</v>
      </c>
      <c r="B120" s="21">
        <v>86719</v>
      </c>
      <c r="C120" s="21">
        <f t="shared" si="26"/>
        <v>287754</v>
      </c>
      <c r="D120" s="21">
        <v>142777</v>
      </c>
      <c r="E120" s="21">
        <v>144977</v>
      </c>
      <c r="F120" s="26">
        <v>85606</v>
      </c>
      <c r="G120" s="26">
        <f t="shared" si="21"/>
        <v>284732</v>
      </c>
      <c r="H120" s="26">
        <v>141292</v>
      </c>
      <c r="I120" s="26">
        <v>143440</v>
      </c>
      <c r="J120" s="26">
        <f t="shared" si="22"/>
        <v>1113</v>
      </c>
      <c r="K120" s="26">
        <f t="shared" si="23"/>
        <v>3022</v>
      </c>
      <c r="L120" s="26">
        <f t="shared" si="24"/>
        <v>1485</v>
      </c>
      <c r="M120" s="26">
        <f t="shared" si="25"/>
        <v>1537</v>
      </c>
      <c r="N120" s="25"/>
    </row>
    <row r="121" spans="1:14" s="6" customFormat="1" x14ac:dyDescent="0.2">
      <c r="A121" s="22">
        <v>31625</v>
      </c>
      <c r="B121" s="21">
        <v>86777</v>
      </c>
      <c r="C121" s="21">
        <f t="shared" si="26"/>
        <v>288104</v>
      </c>
      <c r="D121" s="21">
        <v>142955</v>
      </c>
      <c r="E121" s="21">
        <v>145149</v>
      </c>
      <c r="F121" s="26">
        <v>85669</v>
      </c>
      <c r="G121" s="26">
        <f t="shared" si="21"/>
        <v>285083</v>
      </c>
      <c r="H121" s="26">
        <v>141468</v>
      </c>
      <c r="I121" s="26">
        <v>143615</v>
      </c>
      <c r="J121" s="26">
        <f t="shared" si="22"/>
        <v>1108</v>
      </c>
      <c r="K121" s="26">
        <f t="shared" si="23"/>
        <v>3021</v>
      </c>
      <c r="L121" s="26">
        <f t="shared" si="24"/>
        <v>1487</v>
      </c>
      <c r="M121" s="26">
        <f t="shared" si="25"/>
        <v>1534</v>
      </c>
      <c r="N121" s="25"/>
    </row>
    <row r="122" spans="1:14" s="6" customFormat="1" x14ac:dyDescent="0.2">
      <c r="A122" s="22">
        <v>31656</v>
      </c>
      <c r="B122" s="21">
        <v>86836</v>
      </c>
      <c r="C122" s="21">
        <f t="shared" si="26"/>
        <v>288414</v>
      </c>
      <c r="D122" s="21">
        <v>143154</v>
      </c>
      <c r="E122" s="21">
        <v>145260</v>
      </c>
      <c r="F122" s="26">
        <v>85725</v>
      </c>
      <c r="G122" s="26">
        <f t="shared" si="21"/>
        <v>285398</v>
      </c>
      <c r="H122" s="26">
        <v>141671</v>
      </c>
      <c r="I122" s="26">
        <v>143727</v>
      </c>
      <c r="J122" s="26">
        <f t="shared" si="22"/>
        <v>1111</v>
      </c>
      <c r="K122" s="26">
        <f t="shared" si="23"/>
        <v>3016</v>
      </c>
      <c r="L122" s="26">
        <f t="shared" si="24"/>
        <v>1483</v>
      </c>
      <c r="M122" s="26">
        <f t="shared" si="25"/>
        <v>1533</v>
      </c>
      <c r="N122" s="25"/>
    </row>
    <row r="123" spans="1:14" s="6" customFormat="1" x14ac:dyDescent="0.2">
      <c r="A123" s="22">
        <v>31686</v>
      </c>
      <c r="B123" s="21">
        <v>86976</v>
      </c>
      <c r="C123" s="21">
        <f t="shared" si="26"/>
        <v>288728</v>
      </c>
      <c r="D123" s="21">
        <v>143344</v>
      </c>
      <c r="E123" s="21">
        <v>145384</v>
      </c>
      <c r="F123" s="26">
        <v>85857</v>
      </c>
      <c r="G123" s="26">
        <f t="shared" si="21"/>
        <v>285699</v>
      </c>
      <c r="H123" s="26">
        <v>141861</v>
      </c>
      <c r="I123" s="26">
        <v>143838</v>
      </c>
      <c r="J123" s="26">
        <f t="shared" si="22"/>
        <v>1119</v>
      </c>
      <c r="K123" s="26">
        <f t="shared" si="23"/>
        <v>3029</v>
      </c>
      <c r="L123" s="26">
        <f t="shared" si="24"/>
        <v>1483</v>
      </c>
      <c r="M123" s="26">
        <f t="shared" si="25"/>
        <v>1546</v>
      </c>
      <c r="N123" s="25"/>
    </row>
    <row r="124" spans="1:14" s="6" customFormat="1" x14ac:dyDescent="0.2">
      <c r="A124" s="22">
        <v>31717</v>
      </c>
      <c r="B124" s="21">
        <v>87165</v>
      </c>
      <c r="C124" s="21">
        <f t="shared" si="26"/>
        <v>289165</v>
      </c>
      <c r="D124" s="21">
        <v>143597</v>
      </c>
      <c r="E124" s="21">
        <v>145568</v>
      </c>
      <c r="F124" s="26">
        <v>86056</v>
      </c>
      <c r="G124" s="26">
        <f t="shared" si="21"/>
        <v>286147</v>
      </c>
      <c r="H124" s="26">
        <v>142133</v>
      </c>
      <c r="I124" s="26">
        <v>144014</v>
      </c>
      <c r="J124" s="26">
        <f t="shared" si="22"/>
        <v>1109</v>
      </c>
      <c r="K124" s="26">
        <f t="shared" si="23"/>
        <v>3018</v>
      </c>
      <c r="L124" s="26">
        <f t="shared" si="24"/>
        <v>1464</v>
      </c>
      <c r="M124" s="26">
        <f t="shared" si="25"/>
        <v>1554</v>
      </c>
      <c r="N124" s="25"/>
    </row>
    <row r="125" spans="1:14" s="6" customFormat="1" x14ac:dyDescent="0.2">
      <c r="A125" s="22">
        <v>31747</v>
      </c>
      <c r="B125" s="21">
        <v>87306</v>
      </c>
      <c r="C125" s="21">
        <f t="shared" si="26"/>
        <v>289628</v>
      </c>
      <c r="D125" s="21">
        <v>143811</v>
      </c>
      <c r="E125" s="21">
        <v>145817</v>
      </c>
      <c r="F125" s="26">
        <v>86202</v>
      </c>
      <c r="G125" s="26">
        <f t="shared" si="21"/>
        <v>286631</v>
      </c>
      <c r="H125" s="26">
        <v>142356</v>
      </c>
      <c r="I125" s="26">
        <v>144275</v>
      </c>
      <c r="J125" s="26">
        <f t="shared" si="22"/>
        <v>1104</v>
      </c>
      <c r="K125" s="26">
        <f t="shared" si="23"/>
        <v>2997</v>
      </c>
      <c r="L125" s="26">
        <f t="shared" si="24"/>
        <v>1455</v>
      </c>
      <c r="M125" s="26">
        <f t="shared" si="25"/>
        <v>1542</v>
      </c>
      <c r="N125" s="25"/>
    </row>
    <row r="126" spans="1:14" s="6" customFormat="1" x14ac:dyDescent="0.2">
      <c r="A126" s="22">
        <v>31778</v>
      </c>
      <c r="B126" s="21">
        <v>87304</v>
      </c>
      <c r="C126" s="21">
        <f t="shared" ref="C126:C137" si="27">E126+D126</f>
        <v>289774</v>
      </c>
      <c r="D126" s="21">
        <v>143852</v>
      </c>
      <c r="E126" s="21">
        <v>145922</v>
      </c>
      <c r="F126" s="26">
        <v>86200</v>
      </c>
      <c r="G126" s="26">
        <f t="shared" si="21"/>
        <v>286784</v>
      </c>
      <c r="H126" s="26">
        <v>142401</v>
      </c>
      <c r="I126" s="26">
        <v>144383</v>
      </c>
      <c r="J126" s="26">
        <f t="shared" si="22"/>
        <v>1104</v>
      </c>
      <c r="K126" s="26">
        <f t="shared" si="23"/>
        <v>2990</v>
      </c>
      <c r="L126" s="26">
        <f t="shared" si="24"/>
        <v>1451</v>
      </c>
      <c r="M126" s="26">
        <f t="shared" si="25"/>
        <v>1539</v>
      </c>
      <c r="N126" s="25"/>
    </row>
    <row r="127" spans="1:14" s="6" customFormat="1" x14ac:dyDescent="0.2">
      <c r="A127" s="22">
        <v>31809</v>
      </c>
      <c r="B127" s="21">
        <v>87360</v>
      </c>
      <c r="C127" s="21">
        <f t="shared" si="27"/>
        <v>289946</v>
      </c>
      <c r="D127" s="21">
        <v>143935</v>
      </c>
      <c r="E127" s="21">
        <v>146011</v>
      </c>
      <c r="F127" s="26">
        <v>86246</v>
      </c>
      <c r="G127" s="26">
        <f t="shared" si="21"/>
        <v>286950</v>
      </c>
      <c r="H127" s="26">
        <v>142481</v>
      </c>
      <c r="I127" s="26">
        <v>144469</v>
      </c>
      <c r="J127" s="26">
        <f t="shared" si="22"/>
        <v>1114</v>
      </c>
      <c r="K127" s="26">
        <f t="shared" si="23"/>
        <v>2996</v>
      </c>
      <c r="L127" s="26">
        <f t="shared" si="24"/>
        <v>1454</v>
      </c>
      <c r="M127" s="26">
        <f t="shared" si="25"/>
        <v>1542</v>
      </c>
      <c r="N127" s="25"/>
    </row>
    <row r="128" spans="1:14" s="6" customFormat="1" x14ac:dyDescent="0.2">
      <c r="A128" s="22">
        <v>31837</v>
      </c>
      <c r="B128" s="21">
        <v>87504</v>
      </c>
      <c r="C128" s="21">
        <f t="shared" si="27"/>
        <v>290361</v>
      </c>
      <c r="D128" s="21">
        <v>144185</v>
      </c>
      <c r="E128" s="21">
        <v>146176</v>
      </c>
      <c r="F128" s="26">
        <v>86381</v>
      </c>
      <c r="G128" s="26">
        <f t="shared" si="21"/>
        <v>287361</v>
      </c>
      <c r="H128" s="26">
        <v>142732</v>
      </c>
      <c r="I128" s="26">
        <v>144629</v>
      </c>
      <c r="J128" s="26">
        <f t="shared" si="22"/>
        <v>1123</v>
      </c>
      <c r="K128" s="26">
        <f t="shared" si="23"/>
        <v>3000</v>
      </c>
      <c r="L128" s="26">
        <f t="shared" si="24"/>
        <v>1453</v>
      </c>
      <c r="M128" s="26">
        <f t="shared" si="25"/>
        <v>1547</v>
      </c>
      <c r="N128" s="25"/>
    </row>
    <row r="129" spans="1:14" s="6" customFormat="1" x14ac:dyDescent="0.2">
      <c r="A129" s="22">
        <v>31868</v>
      </c>
      <c r="B129" s="21">
        <v>87526</v>
      </c>
      <c r="C129" s="21">
        <f t="shared" si="27"/>
        <v>290311</v>
      </c>
      <c r="D129" s="21">
        <v>144111</v>
      </c>
      <c r="E129" s="21">
        <v>146200</v>
      </c>
      <c r="F129" s="26">
        <v>86409</v>
      </c>
      <c r="G129" s="26">
        <f t="shared" si="21"/>
        <v>287317</v>
      </c>
      <c r="H129" s="26">
        <v>142652</v>
      </c>
      <c r="I129" s="26">
        <v>144665</v>
      </c>
      <c r="J129" s="26">
        <f t="shared" si="22"/>
        <v>1117</v>
      </c>
      <c r="K129" s="26">
        <f t="shared" si="23"/>
        <v>2994</v>
      </c>
      <c r="L129" s="26">
        <f t="shared" si="24"/>
        <v>1459</v>
      </c>
      <c r="M129" s="26">
        <f t="shared" si="25"/>
        <v>1535</v>
      </c>
      <c r="N129" s="25"/>
    </row>
    <row r="130" spans="1:14" s="6" customFormat="1" x14ac:dyDescent="0.2">
      <c r="A130" s="22">
        <v>31898</v>
      </c>
      <c r="B130" s="21">
        <v>88770</v>
      </c>
      <c r="C130" s="21">
        <f t="shared" si="27"/>
        <v>291604</v>
      </c>
      <c r="D130" s="21">
        <v>144980</v>
      </c>
      <c r="E130" s="21">
        <v>146624</v>
      </c>
      <c r="F130" s="26">
        <v>87633</v>
      </c>
      <c r="G130" s="26">
        <f t="shared" si="21"/>
        <v>288602</v>
      </c>
      <c r="H130" s="26">
        <v>143523</v>
      </c>
      <c r="I130" s="26">
        <v>145079</v>
      </c>
      <c r="J130" s="26">
        <f t="shared" si="22"/>
        <v>1137</v>
      </c>
      <c r="K130" s="26">
        <f t="shared" si="23"/>
        <v>3002</v>
      </c>
      <c r="L130" s="26">
        <f t="shared" si="24"/>
        <v>1457</v>
      </c>
      <c r="M130" s="26">
        <f t="shared" si="25"/>
        <v>1545</v>
      </c>
      <c r="N130" s="25"/>
    </row>
    <row r="131" spans="1:14" s="6" customFormat="1" x14ac:dyDescent="0.2">
      <c r="A131" s="22">
        <v>31929</v>
      </c>
      <c r="B131" s="21">
        <v>88909</v>
      </c>
      <c r="C131" s="21">
        <f t="shared" si="27"/>
        <v>291934</v>
      </c>
      <c r="D131" s="21">
        <v>145153</v>
      </c>
      <c r="E131" s="21">
        <v>146781</v>
      </c>
      <c r="F131" s="26">
        <v>87760</v>
      </c>
      <c r="G131" s="26">
        <f t="shared" si="21"/>
        <v>288930</v>
      </c>
      <c r="H131" s="26">
        <v>143699</v>
      </c>
      <c r="I131" s="26">
        <v>145231</v>
      </c>
      <c r="J131" s="26">
        <f t="shared" si="22"/>
        <v>1149</v>
      </c>
      <c r="K131" s="26">
        <f t="shared" si="23"/>
        <v>3004</v>
      </c>
      <c r="L131" s="26">
        <f t="shared" si="24"/>
        <v>1454</v>
      </c>
      <c r="M131" s="26">
        <f t="shared" si="25"/>
        <v>1550</v>
      </c>
      <c r="N131" s="25"/>
    </row>
    <row r="132" spans="1:14" s="6" customFormat="1" x14ac:dyDescent="0.2">
      <c r="A132" s="22">
        <v>31959</v>
      </c>
      <c r="B132" s="21">
        <v>89043</v>
      </c>
      <c r="C132" s="21">
        <f t="shared" si="27"/>
        <v>292351</v>
      </c>
      <c r="D132" s="21">
        <v>145351</v>
      </c>
      <c r="E132" s="21">
        <v>147000</v>
      </c>
      <c r="F132" s="26">
        <v>87908</v>
      </c>
      <c r="G132" s="26">
        <f t="shared" si="21"/>
        <v>289366</v>
      </c>
      <c r="H132" s="26">
        <v>143897</v>
      </c>
      <c r="I132" s="26">
        <v>145469</v>
      </c>
      <c r="J132" s="26">
        <f t="shared" si="22"/>
        <v>1135</v>
      </c>
      <c r="K132" s="26">
        <f t="shared" si="23"/>
        <v>2985</v>
      </c>
      <c r="L132" s="26">
        <f t="shared" si="24"/>
        <v>1454</v>
      </c>
      <c r="M132" s="26">
        <f t="shared" si="25"/>
        <v>1531</v>
      </c>
      <c r="N132" s="25"/>
    </row>
    <row r="133" spans="1:14" s="6" customFormat="1" x14ac:dyDescent="0.2">
      <c r="A133" s="22">
        <v>31990</v>
      </c>
      <c r="B133" s="21">
        <v>89139</v>
      </c>
      <c r="C133" s="21">
        <f t="shared" si="27"/>
        <v>292840</v>
      </c>
      <c r="D133" s="21">
        <v>145618</v>
      </c>
      <c r="E133" s="21">
        <v>147222</v>
      </c>
      <c r="F133" s="26">
        <v>87996</v>
      </c>
      <c r="G133" s="26">
        <f t="shared" si="21"/>
        <v>289845</v>
      </c>
      <c r="H133" s="26">
        <v>144161</v>
      </c>
      <c r="I133" s="26">
        <v>145684</v>
      </c>
      <c r="J133" s="26">
        <f t="shared" si="22"/>
        <v>1143</v>
      </c>
      <c r="K133" s="26">
        <f t="shared" si="23"/>
        <v>2995</v>
      </c>
      <c r="L133" s="26">
        <f t="shared" si="24"/>
        <v>1457</v>
      </c>
      <c r="M133" s="26">
        <f t="shared" si="25"/>
        <v>1538</v>
      </c>
      <c r="N133" s="25"/>
    </row>
    <row r="134" spans="1:14" s="6" customFormat="1" x14ac:dyDescent="0.2">
      <c r="A134" s="22">
        <v>32021</v>
      </c>
      <c r="B134" s="21">
        <v>89164</v>
      </c>
      <c r="C134" s="21">
        <f t="shared" si="27"/>
        <v>293162</v>
      </c>
      <c r="D134" s="21">
        <v>145808</v>
      </c>
      <c r="E134" s="21">
        <v>147354</v>
      </c>
      <c r="F134" s="26">
        <v>88038</v>
      </c>
      <c r="G134" s="26">
        <f t="shared" si="21"/>
        <v>290178</v>
      </c>
      <c r="H134" s="26">
        <v>144340</v>
      </c>
      <c r="I134" s="26">
        <v>145838</v>
      </c>
      <c r="J134" s="26">
        <f t="shared" si="22"/>
        <v>1126</v>
      </c>
      <c r="K134" s="26">
        <f t="shared" si="23"/>
        <v>2984</v>
      </c>
      <c r="L134" s="26">
        <f t="shared" si="24"/>
        <v>1468</v>
      </c>
      <c r="M134" s="26">
        <f t="shared" si="25"/>
        <v>1516</v>
      </c>
      <c r="N134" s="25"/>
    </row>
    <row r="135" spans="1:14" s="6" customFormat="1" x14ac:dyDescent="0.2">
      <c r="A135" s="22">
        <v>32051</v>
      </c>
      <c r="B135" s="21">
        <v>89502</v>
      </c>
      <c r="C135" s="21">
        <f t="shared" si="27"/>
        <v>293649</v>
      </c>
      <c r="D135" s="21">
        <v>146149</v>
      </c>
      <c r="E135" s="21">
        <v>147500</v>
      </c>
      <c r="F135" s="26">
        <v>88352</v>
      </c>
      <c r="G135" s="26">
        <f t="shared" si="21"/>
        <v>290630</v>
      </c>
      <c r="H135" s="26">
        <v>144675</v>
      </c>
      <c r="I135" s="26">
        <v>145955</v>
      </c>
      <c r="J135" s="26">
        <f t="shared" si="22"/>
        <v>1150</v>
      </c>
      <c r="K135" s="26">
        <f t="shared" si="23"/>
        <v>3019</v>
      </c>
      <c r="L135" s="26">
        <f t="shared" si="24"/>
        <v>1474</v>
      </c>
      <c r="M135" s="26">
        <f t="shared" si="25"/>
        <v>1545</v>
      </c>
      <c r="N135" s="25"/>
    </row>
    <row r="136" spans="1:14" s="6" customFormat="1" x14ac:dyDescent="0.2">
      <c r="A136" s="22">
        <v>32082</v>
      </c>
      <c r="B136" s="21">
        <v>89682</v>
      </c>
      <c r="C136" s="21">
        <f t="shared" si="27"/>
        <v>293976</v>
      </c>
      <c r="D136" s="21">
        <v>146327</v>
      </c>
      <c r="E136" s="21">
        <v>147649</v>
      </c>
      <c r="F136" s="26">
        <v>88529</v>
      </c>
      <c r="G136" s="26">
        <f t="shared" si="21"/>
        <v>290952</v>
      </c>
      <c r="H136" s="26">
        <v>144854</v>
      </c>
      <c r="I136" s="26">
        <v>146098</v>
      </c>
      <c r="J136" s="26">
        <f t="shared" si="22"/>
        <v>1153</v>
      </c>
      <c r="K136" s="26">
        <f t="shared" si="23"/>
        <v>3024</v>
      </c>
      <c r="L136" s="26">
        <f t="shared" si="24"/>
        <v>1473</v>
      </c>
      <c r="M136" s="26">
        <f t="shared" si="25"/>
        <v>1551</v>
      </c>
      <c r="N136" s="25"/>
    </row>
    <row r="137" spans="1:14" s="6" customFormat="1" x14ac:dyDescent="0.2">
      <c r="A137" s="22">
        <v>32112</v>
      </c>
      <c r="B137" s="21">
        <v>89868</v>
      </c>
      <c r="C137" s="21">
        <f t="shared" si="27"/>
        <v>294394</v>
      </c>
      <c r="D137" s="21">
        <v>146522</v>
      </c>
      <c r="E137" s="21">
        <v>147872</v>
      </c>
      <c r="F137" s="26">
        <v>88701</v>
      </c>
      <c r="G137" s="26">
        <f t="shared" si="21"/>
        <v>291357</v>
      </c>
      <c r="H137" s="26">
        <v>145044</v>
      </c>
      <c r="I137" s="26">
        <v>146313</v>
      </c>
      <c r="J137" s="26">
        <f t="shared" si="22"/>
        <v>1167</v>
      </c>
      <c r="K137" s="26">
        <f t="shared" si="23"/>
        <v>3037</v>
      </c>
      <c r="L137" s="26">
        <f t="shared" si="24"/>
        <v>1478</v>
      </c>
      <c r="M137" s="26">
        <f t="shared" si="25"/>
        <v>1559</v>
      </c>
      <c r="N137" s="25"/>
    </row>
    <row r="138" spans="1:14" s="6" customFormat="1" x14ac:dyDescent="0.2">
      <c r="A138" s="22">
        <v>32143</v>
      </c>
      <c r="B138" s="21">
        <v>89887</v>
      </c>
      <c r="C138" s="21">
        <f t="shared" ref="C138:C149" si="28">E138+D138</f>
        <v>294623</v>
      </c>
      <c r="D138" s="21">
        <v>146636</v>
      </c>
      <c r="E138" s="21">
        <v>147987</v>
      </c>
      <c r="F138" s="26">
        <v>88742</v>
      </c>
      <c r="G138" s="26">
        <f t="shared" si="21"/>
        <v>291622</v>
      </c>
      <c r="H138" s="26">
        <v>145169</v>
      </c>
      <c r="I138" s="26">
        <v>146453</v>
      </c>
      <c r="J138" s="26">
        <f t="shared" si="22"/>
        <v>1145</v>
      </c>
      <c r="K138" s="26">
        <f t="shared" si="23"/>
        <v>3001</v>
      </c>
      <c r="L138" s="26">
        <f t="shared" si="24"/>
        <v>1467</v>
      </c>
      <c r="M138" s="26">
        <f t="shared" si="25"/>
        <v>1534</v>
      </c>
      <c r="N138" s="25"/>
    </row>
    <row r="139" spans="1:14" s="6" customFormat="1" x14ac:dyDescent="0.2">
      <c r="A139" s="22">
        <v>32174</v>
      </c>
      <c r="B139" s="21">
        <v>89877</v>
      </c>
      <c r="C139" s="21">
        <f t="shared" si="28"/>
        <v>294832</v>
      </c>
      <c r="D139" s="21">
        <v>146708</v>
      </c>
      <c r="E139" s="21">
        <v>148124</v>
      </c>
      <c r="F139" s="26">
        <v>88710</v>
      </c>
      <c r="G139" s="26">
        <f t="shared" si="21"/>
        <v>291810</v>
      </c>
      <c r="H139" s="26">
        <v>145237</v>
      </c>
      <c r="I139" s="26">
        <v>146573</v>
      </c>
      <c r="J139" s="26">
        <f t="shared" si="22"/>
        <v>1167</v>
      </c>
      <c r="K139" s="26">
        <f t="shared" si="23"/>
        <v>3022</v>
      </c>
      <c r="L139" s="26">
        <f t="shared" si="24"/>
        <v>1471</v>
      </c>
      <c r="M139" s="26">
        <f t="shared" si="25"/>
        <v>1551</v>
      </c>
      <c r="N139" s="25"/>
    </row>
    <row r="140" spans="1:14" s="6" customFormat="1" x14ac:dyDescent="0.2">
      <c r="A140" s="22">
        <v>32203</v>
      </c>
      <c r="B140" s="21">
        <v>90045</v>
      </c>
      <c r="C140" s="21">
        <f t="shared" si="28"/>
        <v>295259</v>
      </c>
      <c r="D140" s="21">
        <v>146974</v>
      </c>
      <c r="E140" s="21">
        <v>148285</v>
      </c>
      <c r="F140" s="26">
        <v>88868</v>
      </c>
      <c r="G140" s="26">
        <f t="shared" si="21"/>
        <v>292231</v>
      </c>
      <c r="H140" s="26">
        <v>145507</v>
      </c>
      <c r="I140" s="26">
        <v>146724</v>
      </c>
      <c r="J140" s="26">
        <f t="shared" si="22"/>
        <v>1177</v>
      </c>
      <c r="K140" s="26">
        <f t="shared" si="23"/>
        <v>3028</v>
      </c>
      <c r="L140" s="26">
        <f t="shared" si="24"/>
        <v>1467</v>
      </c>
      <c r="M140" s="26">
        <f t="shared" si="25"/>
        <v>1561</v>
      </c>
      <c r="N140" s="25"/>
    </row>
    <row r="141" spans="1:14" s="6" customFormat="1" x14ac:dyDescent="0.2">
      <c r="A141" s="22">
        <v>32234</v>
      </c>
      <c r="B141" s="21">
        <v>90111</v>
      </c>
      <c r="C141" s="21">
        <f t="shared" si="28"/>
        <v>295322</v>
      </c>
      <c r="D141" s="21">
        <v>146894</v>
      </c>
      <c r="E141" s="21">
        <v>148428</v>
      </c>
      <c r="F141" s="26">
        <v>88934</v>
      </c>
      <c r="G141" s="26">
        <f t="shared" si="21"/>
        <v>292302</v>
      </c>
      <c r="H141" s="26">
        <v>145430</v>
      </c>
      <c r="I141" s="26">
        <v>146872</v>
      </c>
      <c r="J141" s="26">
        <f t="shared" si="22"/>
        <v>1177</v>
      </c>
      <c r="K141" s="26">
        <f t="shared" si="23"/>
        <v>3020</v>
      </c>
      <c r="L141" s="26">
        <f t="shared" si="24"/>
        <v>1464</v>
      </c>
      <c r="M141" s="26">
        <f t="shared" si="25"/>
        <v>1556</v>
      </c>
      <c r="N141" s="25"/>
    </row>
    <row r="142" spans="1:14" s="6" customFormat="1" x14ac:dyDescent="0.2">
      <c r="A142" s="22">
        <v>32264</v>
      </c>
      <c r="B142" s="21">
        <v>91097</v>
      </c>
      <c r="C142" s="21">
        <f t="shared" si="28"/>
        <v>296339</v>
      </c>
      <c r="D142" s="21">
        <v>147564</v>
      </c>
      <c r="E142" s="21">
        <v>148775</v>
      </c>
      <c r="F142" s="26">
        <v>89908</v>
      </c>
      <c r="G142" s="26">
        <f t="shared" si="21"/>
        <v>293306</v>
      </c>
      <c r="H142" s="26">
        <v>146096</v>
      </c>
      <c r="I142" s="26">
        <v>147210</v>
      </c>
      <c r="J142" s="26">
        <f t="shared" si="22"/>
        <v>1189</v>
      </c>
      <c r="K142" s="26">
        <f t="shared" si="23"/>
        <v>3033</v>
      </c>
      <c r="L142" s="26">
        <f t="shared" si="24"/>
        <v>1468</v>
      </c>
      <c r="M142" s="26">
        <f t="shared" si="25"/>
        <v>1565</v>
      </c>
      <c r="N142" s="25"/>
    </row>
    <row r="143" spans="1:14" s="6" customFormat="1" x14ac:dyDescent="0.2">
      <c r="A143" s="22">
        <v>32295</v>
      </c>
      <c r="B143" s="21">
        <v>91297</v>
      </c>
      <c r="C143" s="21">
        <f t="shared" si="28"/>
        <v>296726</v>
      </c>
      <c r="D143" s="21">
        <v>147756</v>
      </c>
      <c r="E143" s="21">
        <v>148970</v>
      </c>
      <c r="F143" s="26">
        <v>90114</v>
      </c>
      <c r="G143" s="26">
        <f t="shared" si="21"/>
        <v>293717</v>
      </c>
      <c r="H143" s="26">
        <v>146297</v>
      </c>
      <c r="I143" s="26">
        <v>147420</v>
      </c>
      <c r="J143" s="26">
        <f t="shared" si="22"/>
        <v>1183</v>
      </c>
      <c r="K143" s="26">
        <f t="shared" si="23"/>
        <v>3009</v>
      </c>
      <c r="L143" s="26">
        <f t="shared" si="24"/>
        <v>1459</v>
      </c>
      <c r="M143" s="26">
        <f t="shared" si="25"/>
        <v>1550</v>
      </c>
      <c r="N143" s="25"/>
    </row>
    <row r="144" spans="1:14" s="6" customFormat="1" x14ac:dyDescent="0.2">
      <c r="A144" s="22">
        <v>32325</v>
      </c>
      <c r="B144" s="21">
        <v>91454</v>
      </c>
      <c r="C144" s="21">
        <f t="shared" si="28"/>
        <v>297096</v>
      </c>
      <c r="D144" s="21">
        <v>147941</v>
      </c>
      <c r="E144" s="21">
        <v>149155</v>
      </c>
      <c r="F144" s="26">
        <v>90252</v>
      </c>
      <c r="G144" s="26">
        <f t="shared" si="21"/>
        <v>294060</v>
      </c>
      <c r="H144" s="26">
        <v>146482</v>
      </c>
      <c r="I144" s="26">
        <v>147578</v>
      </c>
      <c r="J144" s="26">
        <f t="shared" si="22"/>
        <v>1202</v>
      </c>
      <c r="K144" s="26">
        <f t="shared" si="23"/>
        <v>3036</v>
      </c>
      <c r="L144" s="26">
        <f t="shared" si="24"/>
        <v>1459</v>
      </c>
      <c r="M144" s="26">
        <f t="shared" si="25"/>
        <v>1577</v>
      </c>
      <c r="N144" s="25"/>
    </row>
    <row r="145" spans="1:14" s="6" customFormat="1" x14ac:dyDescent="0.2">
      <c r="A145" s="22">
        <v>32356</v>
      </c>
      <c r="B145" s="21">
        <v>91525</v>
      </c>
      <c r="C145" s="21">
        <f t="shared" si="28"/>
        <v>297407</v>
      </c>
      <c r="D145" s="21">
        <v>148114</v>
      </c>
      <c r="E145" s="21">
        <v>149293</v>
      </c>
      <c r="F145" s="26">
        <v>90319</v>
      </c>
      <c r="G145" s="26">
        <f t="shared" si="21"/>
        <v>294366</v>
      </c>
      <c r="H145" s="26">
        <v>146653</v>
      </c>
      <c r="I145" s="26">
        <v>147713</v>
      </c>
      <c r="J145" s="26">
        <f t="shared" si="22"/>
        <v>1206</v>
      </c>
      <c r="K145" s="26">
        <f t="shared" si="23"/>
        <v>3041</v>
      </c>
      <c r="L145" s="26">
        <f t="shared" si="24"/>
        <v>1461</v>
      </c>
      <c r="M145" s="26">
        <f t="shared" si="25"/>
        <v>1580</v>
      </c>
      <c r="N145" s="25"/>
    </row>
    <row r="146" spans="1:14" s="6" customFormat="1" x14ac:dyDescent="0.2">
      <c r="A146" s="22">
        <v>32387</v>
      </c>
      <c r="B146" s="21">
        <v>91585</v>
      </c>
      <c r="C146" s="21">
        <f t="shared" si="28"/>
        <v>297722</v>
      </c>
      <c r="D146" s="21">
        <v>148293</v>
      </c>
      <c r="E146" s="21">
        <v>149429</v>
      </c>
      <c r="F146" s="26">
        <v>90389</v>
      </c>
      <c r="G146" s="26">
        <f t="shared" si="21"/>
        <v>294693</v>
      </c>
      <c r="H146" s="26">
        <v>146831</v>
      </c>
      <c r="I146" s="26">
        <v>147862</v>
      </c>
      <c r="J146" s="26">
        <f t="shared" si="22"/>
        <v>1196</v>
      </c>
      <c r="K146" s="26">
        <f t="shared" si="23"/>
        <v>3029</v>
      </c>
      <c r="L146" s="26">
        <f t="shared" si="24"/>
        <v>1462</v>
      </c>
      <c r="M146" s="26">
        <f t="shared" si="25"/>
        <v>1567</v>
      </c>
      <c r="N146" s="25"/>
    </row>
    <row r="147" spans="1:14" s="6" customFormat="1" x14ac:dyDescent="0.2">
      <c r="A147" s="22">
        <v>32417</v>
      </c>
      <c r="B147" s="21">
        <v>91808</v>
      </c>
      <c r="C147" s="21">
        <f t="shared" si="28"/>
        <v>298177</v>
      </c>
      <c r="D147" s="21">
        <v>148551</v>
      </c>
      <c r="E147" s="21">
        <v>149626</v>
      </c>
      <c r="F147" s="26">
        <v>90609</v>
      </c>
      <c r="G147" s="26">
        <f t="shared" si="21"/>
        <v>295145</v>
      </c>
      <c r="H147" s="26">
        <v>147096</v>
      </c>
      <c r="I147" s="26">
        <v>148049</v>
      </c>
      <c r="J147" s="26">
        <f t="shared" si="22"/>
        <v>1199</v>
      </c>
      <c r="K147" s="26">
        <f t="shared" si="23"/>
        <v>3032</v>
      </c>
      <c r="L147" s="26">
        <f t="shared" si="24"/>
        <v>1455</v>
      </c>
      <c r="M147" s="26">
        <f t="shared" si="25"/>
        <v>1577</v>
      </c>
      <c r="N147" s="25"/>
    </row>
    <row r="148" spans="1:14" s="6" customFormat="1" x14ac:dyDescent="0.2">
      <c r="A148" s="22">
        <v>32448</v>
      </c>
      <c r="B148" s="21">
        <v>91961</v>
      </c>
      <c r="C148" s="21">
        <f t="shared" si="28"/>
        <v>298474</v>
      </c>
      <c r="D148" s="21">
        <v>148748</v>
      </c>
      <c r="E148" s="21">
        <v>149726</v>
      </c>
      <c r="F148" s="26">
        <v>90747</v>
      </c>
      <c r="G148" s="26">
        <f t="shared" si="21"/>
        <v>295434</v>
      </c>
      <c r="H148" s="26">
        <v>147292</v>
      </c>
      <c r="I148" s="26">
        <v>148142</v>
      </c>
      <c r="J148" s="26">
        <f t="shared" si="22"/>
        <v>1214</v>
      </c>
      <c r="K148" s="26">
        <f t="shared" si="23"/>
        <v>3040</v>
      </c>
      <c r="L148" s="26">
        <f t="shared" si="24"/>
        <v>1456</v>
      </c>
      <c r="M148" s="26">
        <f t="shared" si="25"/>
        <v>1584</v>
      </c>
      <c r="N148" s="25"/>
    </row>
    <row r="149" spans="1:14" s="6" customFormat="1" x14ac:dyDescent="0.2">
      <c r="A149" s="22">
        <v>32478</v>
      </c>
      <c r="B149" s="21">
        <v>92147</v>
      </c>
      <c r="C149" s="21">
        <f t="shared" si="28"/>
        <v>298922</v>
      </c>
      <c r="D149" s="21">
        <v>148976</v>
      </c>
      <c r="E149" s="21">
        <v>149946</v>
      </c>
      <c r="F149" s="26">
        <v>90923</v>
      </c>
      <c r="G149" s="26">
        <f t="shared" si="21"/>
        <v>295866</v>
      </c>
      <c r="H149" s="26">
        <v>147503</v>
      </c>
      <c r="I149" s="26">
        <v>148363</v>
      </c>
      <c r="J149" s="26">
        <f t="shared" si="22"/>
        <v>1224</v>
      </c>
      <c r="K149" s="26">
        <f t="shared" si="23"/>
        <v>3056</v>
      </c>
      <c r="L149" s="26">
        <f t="shared" si="24"/>
        <v>1473</v>
      </c>
      <c r="M149" s="26">
        <f t="shared" si="25"/>
        <v>1583</v>
      </c>
      <c r="N149" s="25"/>
    </row>
    <row r="150" spans="1:14" s="6" customFormat="1" x14ac:dyDescent="0.2">
      <c r="A150" s="22" t="s">
        <v>33</v>
      </c>
      <c r="B150" s="21">
        <v>92232</v>
      </c>
      <c r="C150" s="21">
        <f t="shared" ref="C150:C161" si="29">E150+D150</f>
        <v>299194</v>
      </c>
      <c r="D150" s="21">
        <v>149098</v>
      </c>
      <c r="E150" s="21">
        <v>150096</v>
      </c>
      <c r="F150" s="26">
        <v>90983</v>
      </c>
      <c r="G150" s="26">
        <f t="shared" si="21"/>
        <v>296115</v>
      </c>
      <c r="H150" s="26">
        <v>147627</v>
      </c>
      <c r="I150" s="26">
        <v>148488</v>
      </c>
      <c r="J150" s="26">
        <f t="shared" si="22"/>
        <v>1249</v>
      </c>
      <c r="K150" s="26">
        <f t="shared" si="23"/>
        <v>3079</v>
      </c>
      <c r="L150" s="26">
        <f t="shared" si="24"/>
        <v>1471</v>
      </c>
      <c r="M150" s="26">
        <f t="shared" si="25"/>
        <v>1608</v>
      </c>
      <c r="N150" s="25"/>
    </row>
    <row r="151" spans="1:14" s="6" customFormat="1" x14ac:dyDescent="0.2">
      <c r="A151" s="22" t="s">
        <v>34</v>
      </c>
      <c r="B151" s="21">
        <v>92381</v>
      </c>
      <c r="C151" s="21">
        <f t="shared" si="29"/>
        <v>299495</v>
      </c>
      <c r="D151" s="21">
        <v>149252</v>
      </c>
      <c r="E151" s="21">
        <v>150243</v>
      </c>
      <c r="F151" s="26">
        <v>91087</v>
      </c>
      <c r="G151" s="26">
        <f t="shared" si="21"/>
        <v>296367</v>
      </c>
      <c r="H151" s="26">
        <v>147765</v>
      </c>
      <c r="I151" s="26">
        <v>148602</v>
      </c>
      <c r="J151" s="26">
        <f t="shared" si="22"/>
        <v>1294</v>
      </c>
      <c r="K151" s="26">
        <f t="shared" si="23"/>
        <v>3128</v>
      </c>
      <c r="L151" s="26">
        <f t="shared" si="24"/>
        <v>1487</v>
      </c>
      <c r="M151" s="26">
        <f t="shared" si="25"/>
        <v>1641</v>
      </c>
      <c r="N151" s="25"/>
    </row>
    <row r="152" spans="1:14" s="6" customFormat="1" x14ac:dyDescent="0.2">
      <c r="A152" s="22" t="s">
        <v>35</v>
      </c>
      <c r="B152" s="21">
        <v>92407</v>
      </c>
      <c r="C152" s="21">
        <f t="shared" si="29"/>
        <v>299617</v>
      </c>
      <c r="D152" s="21">
        <v>149250</v>
      </c>
      <c r="E152" s="21">
        <v>150367</v>
      </c>
      <c r="F152" s="26">
        <v>91074</v>
      </c>
      <c r="G152" s="26">
        <f t="shared" si="21"/>
        <v>296446</v>
      </c>
      <c r="H152" s="26">
        <v>147733</v>
      </c>
      <c r="I152" s="26">
        <v>148713</v>
      </c>
      <c r="J152" s="26">
        <f t="shared" si="22"/>
        <v>1333</v>
      </c>
      <c r="K152" s="26">
        <f t="shared" si="23"/>
        <v>3171</v>
      </c>
      <c r="L152" s="26">
        <f t="shared" si="24"/>
        <v>1517</v>
      </c>
      <c r="M152" s="26">
        <f t="shared" si="25"/>
        <v>1654</v>
      </c>
      <c r="N152" s="25"/>
    </row>
    <row r="153" spans="1:14" s="6" customFormat="1" x14ac:dyDescent="0.2">
      <c r="A153" s="22" t="s">
        <v>36</v>
      </c>
      <c r="B153" s="21">
        <v>92504</v>
      </c>
      <c r="C153" s="21">
        <f t="shared" si="29"/>
        <v>299628</v>
      </c>
      <c r="D153" s="21">
        <v>149115</v>
      </c>
      <c r="E153" s="21">
        <v>150513</v>
      </c>
      <c r="F153" s="26">
        <v>91146</v>
      </c>
      <c r="G153" s="26">
        <f t="shared" si="21"/>
        <v>296429</v>
      </c>
      <c r="H153" s="26">
        <v>147590</v>
      </c>
      <c r="I153" s="26">
        <v>148839</v>
      </c>
      <c r="J153" s="26">
        <f t="shared" si="22"/>
        <v>1358</v>
      </c>
      <c r="K153" s="26">
        <f t="shared" si="23"/>
        <v>3199</v>
      </c>
      <c r="L153" s="26">
        <f t="shared" si="24"/>
        <v>1525</v>
      </c>
      <c r="M153" s="26">
        <f t="shared" si="25"/>
        <v>1674</v>
      </c>
      <c r="N153" s="25"/>
    </row>
    <row r="154" spans="1:14" s="6" customFormat="1" x14ac:dyDescent="0.2">
      <c r="A154" s="22" t="s">
        <v>37</v>
      </c>
      <c r="B154" s="21">
        <v>93607</v>
      </c>
      <c r="C154" s="21">
        <f t="shared" si="29"/>
        <v>300855</v>
      </c>
      <c r="D154" s="21">
        <v>149945</v>
      </c>
      <c r="E154" s="21">
        <v>150910</v>
      </c>
      <c r="F154" s="26">
        <v>92241</v>
      </c>
      <c r="G154" s="26">
        <f t="shared" si="21"/>
        <v>297651</v>
      </c>
      <c r="H154" s="26">
        <v>148421</v>
      </c>
      <c r="I154" s="26">
        <v>149230</v>
      </c>
      <c r="J154" s="26">
        <f t="shared" si="22"/>
        <v>1366</v>
      </c>
      <c r="K154" s="26">
        <f t="shared" si="23"/>
        <v>3204</v>
      </c>
      <c r="L154" s="26">
        <f t="shared" si="24"/>
        <v>1524</v>
      </c>
      <c r="M154" s="26">
        <f t="shared" si="25"/>
        <v>1680</v>
      </c>
      <c r="N154" s="25"/>
    </row>
    <row r="155" spans="1:14" s="6" customFormat="1" x14ac:dyDescent="0.2">
      <c r="A155" s="22" t="s">
        <v>38</v>
      </c>
      <c r="B155" s="21">
        <v>93786</v>
      </c>
      <c r="C155" s="21">
        <f t="shared" si="29"/>
        <v>301290</v>
      </c>
      <c r="D155" s="21">
        <v>150144</v>
      </c>
      <c r="E155" s="21">
        <v>151146</v>
      </c>
      <c r="F155" s="26">
        <v>92442</v>
      </c>
      <c r="G155" s="26">
        <f t="shared" si="21"/>
        <v>298098</v>
      </c>
      <c r="H155" s="26">
        <v>148627</v>
      </c>
      <c r="I155" s="26">
        <v>149471</v>
      </c>
      <c r="J155" s="26">
        <f t="shared" si="22"/>
        <v>1344</v>
      </c>
      <c r="K155" s="26">
        <f t="shared" si="23"/>
        <v>3192</v>
      </c>
      <c r="L155" s="26">
        <f t="shared" si="24"/>
        <v>1517</v>
      </c>
      <c r="M155" s="26">
        <f t="shared" si="25"/>
        <v>1675</v>
      </c>
      <c r="N155" s="25"/>
    </row>
    <row r="156" spans="1:14" s="6" customFormat="1" x14ac:dyDescent="0.2">
      <c r="A156" s="22" t="s">
        <v>39</v>
      </c>
      <c r="B156" s="21">
        <v>93873</v>
      </c>
      <c r="C156" s="21">
        <f t="shared" si="29"/>
        <v>301501</v>
      </c>
      <c r="D156" s="21">
        <v>150294</v>
      </c>
      <c r="E156" s="21">
        <v>151207</v>
      </c>
      <c r="F156" s="26">
        <v>92552</v>
      </c>
      <c r="G156" s="26">
        <f t="shared" si="21"/>
        <v>298341</v>
      </c>
      <c r="H156" s="26">
        <v>148780</v>
      </c>
      <c r="I156" s="26">
        <v>149561</v>
      </c>
      <c r="J156" s="26">
        <f t="shared" si="22"/>
        <v>1321</v>
      </c>
      <c r="K156" s="26">
        <f t="shared" si="23"/>
        <v>3160</v>
      </c>
      <c r="L156" s="26">
        <f t="shared" si="24"/>
        <v>1514</v>
      </c>
      <c r="M156" s="26">
        <f t="shared" si="25"/>
        <v>1646</v>
      </c>
      <c r="N156" s="25"/>
    </row>
    <row r="157" spans="1:14" s="6" customFormat="1" x14ac:dyDescent="0.2">
      <c r="A157" s="22" t="s">
        <v>40</v>
      </c>
      <c r="B157" s="21">
        <v>93905</v>
      </c>
      <c r="C157" s="21">
        <f t="shared" si="29"/>
        <v>301675</v>
      </c>
      <c r="D157" s="21">
        <v>150403</v>
      </c>
      <c r="E157" s="21">
        <v>151272</v>
      </c>
      <c r="F157" s="26">
        <v>92576</v>
      </c>
      <c r="G157" s="26">
        <f t="shared" si="21"/>
        <v>298504</v>
      </c>
      <c r="H157" s="26">
        <v>148885</v>
      </c>
      <c r="I157" s="26">
        <v>149619</v>
      </c>
      <c r="J157" s="26">
        <f t="shared" si="22"/>
        <v>1329</v>
      </c>
      <c r="K157" s="26">
        <f t="shared" si="23"/>
        <v>3171</v>
      </c>
      <c r="L157" s="26">
        <f t="shared" si="24"/>
        <v>1518</v>
      </c>
      <c r="M157" s="26">
        <f t="shared" si="25"/>
        <v>1653</v>
      </c>
      <c r="N157" s="25"/>
    </row>
    <row r="158" spans="1:14" s="6" customFormat="1" x14ac:dyDescent="0.2">
      <c r="A158" s="22" t="s">
        <v>41</v>
      </c>
      <c r="B158" s="21">
        <v>93976</v>
      </c>
      <c r="C158" s="21">
        <f t="shared" si="29"/>
        <v>302089</v>
      </c>
      <c r="D158" s="21">
        <v>150642</v>
      </c>
      <c r="E158" s="21">
        <v>151447</v>
      </c>
      <c r="F158" s="26">
        <v>92670</v>
      </c>
      <c r="G158" s="26">
        <f t="shared" si="21"/>
        <v>298925</v>
      </c>
      <c r="H158" s="26">
        <v>149109</v>
      </c>
      <c r="I158" s="26">
        <v>149816</v>
      </c>
      <c r="J158" s="26">
        <f t="shared" si="22"/>
        <v>1306</v>
      </c>
      <c r="K158" s="26">
        <f t="shared" si="23"/>
        <v>3164</v>
      </c>
      <c r="L158" s="26">
        <f t="shared" si="24"/>
        <v>1533</v>
      </c>
      <c r="M158" s="26">
        <f t="shared" si="25"/>
        <v>1631</v>
      </c>
      <c r="N158" s="25"/>
    </row>
    <row r="159" spans="1:14" s="6" customFormat="1" x14ac:dyDescent="0.2">
      <c r="A159" s="22" t="s">
        <v>42</v>
      </c>
      <c r="B159" s="21">
        <v>94133</v>
      </c>
      <c r="C159" s="21">
        <f t="shared" si="29"/>
        <v>302384</v>
      </c>
      <c r="D159" s="21">
        <v>150813</v>
      </c>
      <c r="E159" s="21">
        <v>151571</v>
      </c>
      <c r="F159" s="26">
        <v>92801</v>
      </c>
      <c r="G159" s="26">
        <f t="shared" ref="G159:G222" si="30">H159+I159</f>
        <v>299199</v>
      </c>
      <c r="H159" s="26">
        <v>149274</v>
      </c>
      <c r="I159" s="26">
        <v>149925</v>
      </c>
      <c r="J159" s="26">
        <f t="shared" ref="J159:J222" si="31">B159-F159</f>
        <v>1332</v>
      </c>
      <c r="K159" s="26">
        <f t="shared" ref="K159:K222" si="32">C159-G159</f>
        <v>3185</v>
      </c>
      <c r="L159" s="26">
        <f t="shared" ref="L159:L222" si="33">D159-H159</f>
        <v>1539</v>
      </c>
      <c r="M159" s="26">
        <f t="shared" ref="M159:M222" si="34">E159-I159</f>
        <v>1646</v>
      </c>
      <c r="N159" s="25"/>
    </row>
    <row r="160" spans="1:14" s="6" customFormat="1" x14ac:dyDescent="0.2">
      <c r="A160" s="22" t="s">
        <v>43</v>
      </c>
      <c r="B160" s="21">
        <v>94460</v>
      </c>
      <c r="C160" s="21">
        <f t="shared" si="29"/>
        <v>302900</v>
      </c>
      <c r="D160" s="21">
        <v>151122</v>
      </c>
      <c r="E160" s="21">
        <v>151778</v>
      </c>
      <c r="F160" s="26">
        <v>93093</v>
      </c>
      <c r="G160" s="26">
        <f t="shared" si="30"/>
        <v>299674</v>
      </c>
      <c r="H160" s="26">
        <v>149563</v>
      </c>
      <c r="I160" s="26">
        <v>150111</v>
      </c>
      <c r="J160" s="26">
        <f t="shared" si="31"/>
        <v>1367</v>
      </c>
      <c r="K160" s="26">
        <f t="shared" si="32"/>
        <v>3226</v>
      </c>
      <c r="L160" s="26">
        <f t="shared" si="33"/>
        <v>1559</v>
      </c>
      <c r="M160" s="26">
        <f t="shared" si="34"/>
        <v>1667</v>
      </c>
      <c r="N160" s="25"/>
    </row>
    <row r="161" spans="1:14" s="6" customFormat="1" x14ac:dyDescent="0.2">
      <c r="A161" s="22" t="s">
        <v>44</v>
      </c>
      <c r="B161" s="21">
        <v>94699</v>
      </c>
      <c r="C161" s="21">
        <f t="shared" si="29"/>
        <v>303316</v>
      </c>
      <c r="D161" s="21">
        <v>151316</v>
      </c>
      <c r="E161" s="21">
        <v>152000</v>
      </c>
      <c r="F161" s="26">
        <v>93312</v>
      </c>
      <c r="G161" s="26">
        <f t="shared" si="30"/>
        <v>300082</v>
      </c>
      <c r="H161" s="26">
        <v>149754</v>
      </c>
      <c r="I161" s="26">
        <v>150328</v>
      </c>
      <c r="J161" s="26">
        <f t="shared" si="31"/>
        <v>1387</v>
      </c>
      <c r="K161" s="26">
        <f t="shared" si="32"/>
        <v>3234</v>
      </c>
      <c r="L161" s="26">
        <f t="shared" si="33"/>
        <v>1562</v>
      </c>
      <c r="M161" s="26">
        <f t="shared" si="34"/>
        <v>1672</v>
      </c>
      <c r="N161" s="25"/>
    </row>
    <row r="162" spans="1:14" s="6" customFormat="1" x14ac:dyDescent="0.2">
      <c r="A162" s="22">
        <v>32874</v>
      </c>
      <c r="B162" s="21">
        <v>94766</v>
      </c>
      <c r="C162" s="21">
        <f>E162+D162</f>
        <v>303488</v>
      </c>
      <c r="D162" s="21">
        <v>151378</v>
      </c>
      <c r="E162" s="21">
        <v>152110</v>
      </c>
      <c r="F162" s="26">
        <v>93383</v>
      </c>
      <c r="G162" s="26">
        <f t="shared" si="30"/>
        <v>300253</v>
      </c>
      <c r="H162" s="26">
        <v>149809</v>
      </c>
      <c r="I162" s="26">
        <v>150444</v>
      </c>
      <c r="J162" s="26">
        <f t="shared" si="31"/>
        <v>1383</v>
      </c>
      <c r="K162" s="26">
        <f t="shared" si="32"/>
        <v>3235</v>
      </c>
      <c r="L162" s="26">
        <f t="shared" si="33"/>
        <v>1569</v>
      </c>
      <c r="M162" s="26">
        <f t="shared" si="34"/>
        <v>1666</v>
      </c>
      <c r="N162" s="25"/>
    </row>
    <row r="163" spans="1:14" s="6" customFormat="1" x14ac:dyDescent="0.2">
      <c r="A163" s="22">
        <v>32905</v>
      </c>
      <c r="B163" s="21">
        <v>94900</v>
      </c>
      <c r="C163" s="21">
        <f>E163+D163</f>
        <v>303872</v>
      </c>
      <c r="D163" s="21">
        <v>151548</v>
      </c>
      <c r="E163" s="21">
        <v>152324</v>
      </c>
      <c r="F163" s="26">
        <v>93484</v>
      </c>
      <c r="G163" s="26">
        <f t="shared" si="30"/>
        <v>300603</v>
      </c>
      <c r="H163" s="26">
        <v>149960</v>
      </c>
      <c r="I163" s="26">
        <v>150643</v>
      </c>
      <c r="J163" s="26">
        <f t="shared" si="31"/>
        <v>1416</v>
      </c>
      <c r="K163" s="26">
        <f t="shared" si="32"/>
        <v>3269</v>
      </c>
      <c r="L163" s="26">
        <f t="shared" si="33"/>
        <v>1588</v>
      </c>
      <c r="M163" s="26">
        <f t="shared" si="34"/>
        <v>1681</v>
      </c>
      <c r="N163" s="25"/>
    </row>
    <row r="164" spans="1:14" s="6" customFormat="1" x14ac:dyDescent="0.2">
      <c r="A164" s="22">
        <v>32933</v>
      </c>
      <c r="B164" s="21">
        <v>95090</v>
      </c>
      <c r="C164" s="21">
        <f>E164+D164</f>
        <v>304256</v>
      </c>
      <c r="D164" s="21">
        <v>151815</v>
      </c>
      <c r="E164" s="21">
        <v>152441</v>
      </c>
      <c r="F164" s="26">
        <v>93647</v>
      </c>
      <c r="G164" s="26">
        <f t="shared" si="30"/>
        <v>300962</v>
      </c>
      <c r="H164" s="26">
        <v>150216</v>
      </c>
      <c r="I164" s="26">
        <v>150746</v>
      </c>
      <c r="J164" s="26">
        <f t="shared" si="31"/>
        <v>1443</v>
      </c>
      <c r="K164" s="26">
        <f t="shared" si="32"/>
        <v>3294</v>
      </c>
      <c r="L164" s="26">
        <f t="shared" si="33"/>
        <v>1599</v>
      </c>
      <c r="M164" s="26">
        <f t="shared" si="34"/>
        <v>1695</v>
      </c>
      <c r="N164" s="25"/>
    </row>
    <row r="165" spans="1:14" s="6" customFormat="1" x14ac:dyDescent="0.2">
      <c r="A165" s="22">
        <v>32964</v>
      </c>
      <c r="B165" s="21">
        <v>95108</v>
      </c>
      <c r="C165" s="21">
        <f t="shared" ref="C165:C176" si="35">E165+D165</f>
        <v>304085</v>
      </c>
      <c r="D165" s="21">
        <v>151576</v>
      </c>
      <c r="E165" s="21">
        <v>152509</v>
      </c>
      <c r="F165" s="26">
        <v>93605</v>
      </c>
      <c r="G165" s="26">
        <f t="shared" si="30"/>
        <v>300722</v>
      </c>
      <c r="H165" s="26">
        <v>149942</v>
      </c>
      <c r="I165" s="26">
        <v>150780</v>
      </c>
      <c r="J165" s="26">
        <f t="shared" si="31"/>
        <v>1503</v>
      </c>
      <c r="K165" s="26">
        <f t="shared" si="32"/>
        <v>3363</v>
      </c>
      <c r="L165" s="26">
        <f t="shared" si="33"/>
        <v>1634</v>
      </c>
      <c r="M165" s="26">
        <f t="shared" si="34"/>
        <v>1729</v>
      </c>
      <c r="N165" s="25"/>
    </row>
    <row r="166" spans="1:14" s="6" customFormat="1" x14ac:dyDescent="0.2">
      <c r="A166" s="22">
        <v>32994</v>
      </c>
      <c r="B166" s="21">
        <v>96164</v>
      </c>
      <c r="C166" s="21">
        <f t="shared" si="35"/>
        <v>305356</v>
      </c>
      <c r="D166" s="21">
        <v>152447</v>
      </c>
      <c r="E166" s="21">
        <v>152909</v>
      </c>
      <c r="F166" s="26">
        <v>94601</v>
      </c>
      <c r="G166" s="26">
        <f t="shared" si="30"/>
        <v>301928</v>
      </c>
      <c r="H166" s="26">
        <v>150798</v>
      </c>
      <c r="I166" s="26">
        <v>151130</v>
      </c>
      <c r="J166" s="26">
        <f t="shared" si="31"/>
        <v>1563</v>
      </c>
      <c r="K166" s="26">
        <f t="shared" si="32"/>
        <v>3428</v>
      </c>
      <c r="L166" s="26">
        <f t="shared" si="33"/>
        <v>1649</v>
      </c>
      <c r="M166" s="26">
        <f t="shared" si="34"/>
        <v>1779</v>
      </c>
      <c r="N166" s="25"/>
    </row>
    <row r="167" spans="1:14" s="6" customFormat="1" x14ac:dyDescent="0.2">
      <c r="A167" s="22">
        <v>33025</v>
      </c>
      <c r="B167" s="21">
        <v>96454</v>
      </c>
      <c r="C167" s="21">
        <f t="shared" si="35"/>
        <v>305790</v>
      </c>
      <c r="D167" s="21">
        <v>152621</v>
      </c>
      <c r="E167" s="21">
        <v>153169</v>
      </c>
      <c r="F167" s="26">
        <v>94861</v>
      </c>
      <c r="G167" s="26">
        <f t="shared" si="30"/>
        <v>302332</v>
      </c>
      <c r="H167" s="26">
        <v>150950</v>
      </c>
      <c r="I167" s="26">
        <v>151382</v>
      </c>
      <c r="J167" s="26">
        <f t="shared" si="31"/>
        <v>1593</v>
      </c>
      <c r="K167" s="26">
        <f t="shared" si="32"/>
        <v>3458</v>
      </c>
      <c r="L167" s="26">
        <f t="shared" si="33"/>
        <v>1671</v>
      </c>
      <c r="M167" s="26">
        <f t="shared" si="34"/>
        <v>1787</v>
      </c>
      <c r="N167" s="25"/>
    </row>
    <row r="168" spans="1:14" s="6" customFormat="1" x14ac:dyDescent="0.2">
      <c r="A168" s="22">
        <v>33055</v>
      </c>
      <c r="B168" s="21">
        <v>96701</v>
      </c>
      <c r="C168" s="21">
        <f t="shared" si="35"/>
        <v>306151</v>
      </c>
      <c r="D168" s="21">
        <v>152852</v>
      </c>
      <c r="E168" s="21">
        <v>153299</v>
      </c>
      <c r="F168" s="26">
        <v>94983</v>
      </c>
      <c r="G168" s="26">
        <f t="shared" si="30"/>
        <v>302568</v>
      </c>
      <c r="H168" s="26">
        <v>151092</v>
      </c>
      <c r="I168" s="26">
        <v>151476</v>
      </c>
      <c r="J168" s="26">
        <f t="shared" si="31"/>
        <v>1718</v>
      </c>
      <c r="K168" s="26">
        <f t="shared" si="32"/>
        <v>3583</v>
      </c>
      <c r="L168" s="26">
        <f t="shared" si="33"/>
        <v>1760</v>
      </c>
      <c r="M168" s="26">
        <f t="shared" si="34"/>
        <v>1823</v>
      </c>
      <c r="N168" s="25"/>
    </row>
    <row r="169" spans="1:14" s="6" customFormat="1" x14ac:dyDescent="0.2">
      <c r="A169" s="22">
        <v>33086</v>
      </c>
      <c r="B169" s="21">
        <v>96861</v>
      </c>
      <c r="C169" s="21">
        <f t="shared" si="35"/>
        <v>306561</v>
      </c>
      <c r="D169" s="21">
        <v>153096</v>
      </c>
      <c r="E169" s="21">
        <v>153465</v>
      </c>
      <c r="F169" s="26">
        <v>95090</v>
      </c>
      <c r="G169" s="26">
        <f t="shared" si="30"/>
        <v>302927</v>
      </c>
      <c r="H169" s="26">
        <v>151319</v>
      </c>
      <c r="I169" s="26">
        <v>151608</v>
      </c>
      <c r="J169" s="26">
        <f t="shared" si="31"/>
        <v>1771</v>
      </c>
      <c r="K169" s="26">
        <f t="shared" si="32"/>
        <v>3634</v>
      </c>
      <c r="L169" s="26">
        <f t="shared" si="33"/>
        <v>1777</v>
      </c>
      <c r="M169" s="26">
        <f t="shared" si="34"/>
        <v>1857</v>
      </c>
      <c r="N169" s="25"/>
    </row>
    <row r="170" spans="1:14" s="6" customFormat="1" x14ac:dyDescent="0.2">
      <c r="A170" s="22">
        <v>33117</v>
      </c>
      <c r="B170" s="21">
        <v>96971</v>
      </c>
      <c r="C170" s="21">
        <f t="shared" si="35"/>
        <v>306981</v>
      </c>
      <c r="D170" s="21">
        <v>153310</v>
      </c>
      <c r="E170" s="21">
        <v>153671</v>
      </c>
      <c r="F170" s="26">
        <v>95170</v>
      </c>
      <c r="G170" s="26">
        <f t="shared" si="30"/>
        <v>303317</v>
      </c>
      <c r="H170" s="26">
        <v>151509</v>
      </c>
      <c r="I170" s="26">
        <v>151808</v>
      </c>
      <c r="J170" s="26">
        <f t="shared" si="31"/>
        <v>1801</v>
      </c>
      <c r="K170" s="26">
        <f t="shared" si="32"/>
        <v>3664</v>
      </c>
      <c r="L170" s="26">
        <f t="shared" si="33"/>
        <v>1801</v>
      </c>
      <c r="M170" s="26">
        <f t="shared" si="34"/>
        <v>1863</v>
      </c>
      <c r="N170" s="25"/>
    </row>
    <row r="171" spans="1:14" s="6" customFormat="1" x14ac:dyDescent="0.2">
      <c r="A171" s="22">
        <v>33147</v>
      </c>
      <c r="B171" s="21">
        <v>97144</v>
      </c>
      <c r="C171" s="21">
        <f t="shared" si="35"/>
        <v>307287</v>
      </c>
      <c r="D171" s="21">
        <v>153478</v>
      </c>
      <c r="E171" s="21">
        <v>153809</v>
      </c>
      <c r="F171" s="26">
        <v>95298</v>
      </c>
      <c r="G171" s="26">
        <f t="shared" si="30"/>
        <v>303586</v>
      </c>
      <c r="H171" s="26">
        <v>151658</v>
      </c>
      <c r="I171" s="26">
        <v>151928</v>
      </c>
      <c r="J171" s="26">
        <f t="shared" si="31"/>
        <v>1846</v>
      </c>
      <c r="K171" s="26">
        <f t="shared" si="32"/>
        <v>3701</v>
      </c>
      <c r="L171" s="26">
        <f t="shared" si="33"/>
        <v>1820</v>
      </c>
      <c r="M171" s="26">
        <f t="shared" si="34"/>
        <v>1881</v>
      </c>
      <c r="N171" s="25"/>
    </row>
    <row r="172" spans="1:14" s="6" customFormat="1" x14ac:dyDescent="0.2">
      <c r="A172" s="22">
        <v>33178</v>
      </c>
      <c r="B172" s="21">
        <v>97476</v>
      </c>
      <c r="C172" s="21">
        <f t="shared" si="35"/>
        <v>307746</v>
      </c>
      <c r="D172" s="21">
        <v>153756</v>
      </c>
      <c r="E172" s="21">
        <v>153990</v>
      </c>
      <c r="F172" s="26">
        <v>95569</v>
      </c>
      <c r="G172" s="26">
        <f t="shared" si="30"/>
        <v>303981</v>
      </c>
      <c r="H172" s="26">
        <v>151892</v>
      </c>
      <c r="I172" s="26">
        <v>152089</v>
      </c>
      <c r="J172" s="26">
        <f t="shared" si="31"/>
        <v>1907</v>
      </c>
      <c r="K172" s="26">
        <f t="shared" si="32"/>
        <v>3765</v>
      </c>
      <c r="L172" s="26">
        <f t="shared" si="33"/>
        <v>1864</v>
      </c>
      <c r="M172" s="26">
        <f t="shared" si="34"/>
        <v>1901</v>
      </c>
      <c r="N172" s="25"/>
    </row>
    <row r="173" spans="1:14" s="6" customFormat="1" x14ac:dyDescent="0.2">
      <c r="A173" s="22">
        <v>33208</v>
      </c>
      <c r="B173" s="21">
        <v>97797</v>
      </c>
      <c r="C173" s="21">
        <f t="shared" si="35"/>
        <v>308332</v>
      </c>
      <c r="D173" s="21">
        <v>154060</v>
      </c>
      <c r="E173" s="21">
        <v>154272</v>
      </c>
      <c r="F173" s="26">
        <v>95825</v>
      </c>
      <c r="G173" s="26">
        <f t="shared" si="30"/>
        <v>304474</v>
      </c>
      <c r="H173" s="26">
        <v>152151</v>
      </c>
      <c r="I173" s="26">
        <v>152323</v>
      </c>
      <c r="J173" s="26">
        <f t="shared" si="31"/>
        <v>1972</v>
      </c>
      <c r="K173" s="26">
        <f t="shared" si="32"/>
        <v>3858</v>
      </c>
      <c r="L173" s="26">
        <f t="shared" si="33"/>
        <v>1909</v>
      </c>
      <c r="M173" s="26">
        <f t="shared" si="34"/>
        <v>1949</v>
      </c>
      <c r="N173" s="25"/>
    </row>
    <row r="174" spans="1:14" s="6" customFormat="1" x14ac:dyDescent="0.2">
      <c r="A174" s="22">
        <v>33239</v>
      </c>
      <c r="B174" s="21">
        <v>97953</v>
      </c>
      <c r="C174" s="21">
        <f t="shared" si="35"/>
        <v>308690</v>
      </c>
      <c r="D174" s="21">
        <v>154226</v>
      </c>
      <c r="E174" s="21">
        <v>154464</v>
      </c>
      <c r="F174" s="26">
        <v>95915</v>
      </c>
      <c r="G174" s="26">
        <f t="shared" si="30"/>
        <v>304753</v>
      </c>
      <c r="H174" s="26">
        <v>152262</v>
      </c>
      <c r="I174" s="26">
        <v>152491</v>
      </c>
      <c r="J174" s="26">
        <f t="shared" si="31"/>
        <v>2038</v>
      </c>
      <c r="K174" s="26">
        <f t="shared" si="32"/>
        <v>3937</v>
      </c>
      <c r="L174" s="26">
        <f t="shared" si="33"/>
        <v>1964</v>
      </c>
      <c r="M174" s="26">
        <f t="shared" si="34"/>
        <v>1973</v>
      </c>
      <c r="N174" s="25"/>
    </row>
    <row r="175" spans="1:14" s="6" customFormat="1" x14ac:dyDescent="0.2">
      <c r="A175" s="22">
        <v>33270</v>
      </c>
      <c r="B175" s="21">
        <v>98111</v>
      </c>
      <c r="C175" s="21">
        <f t="shared" si="35"/>
        <v>309004</v>
      </c>
      <c r="D175" s="21">
        <v>154420</v>
      </c>
      <c r="E175" s="21">
        <v>154584</v>
      </c>
      <c r="F175" s="26">
        <v>96003</v>
      </c>
      <c r="G175" s="26">
        <f t="shared" si="30"/>
        <v>304991</v>
      </c>
      <c r="H175" s="26">
        <v>152417</v>
      </c>
      <c r="I175" s="26">
        <v>152574</v>
      </c>
      <c r="J175" s="26">
        <f t="shared" si="31"/>
        <v>2108</v>
      </c>
      <c r="K175" s="26">
        <f t="shared" si="32"/>
        <v>4013</v>
      </c>
      <c r="L175" s="26">
        <f t="shared" si="33"/>
        <v>2003</v>
      </c>
      <c r="M175" s="26">
        <f t="shared" si="34"/>
        <v>2010</v>
      </c>
      <c r="N175" s="25"/>
    </row>
    <row r="176" spans="1:14" s="6" customFormat="1" x14ac:dyDescent="0.2">
      <c r="A176" s="22">
        <v>33298</v>
      </c>
      <c r="B176" s="21">
        <v>98376</v>
      </c>
      <c r="C176" s="21">
        <f t="shared" si="35"/>
        <v>309394</v>
      </c>
      <c r="D176" s="21">
        <v>154697</v>
      </c>
      <c r="E176" s="21">
        <v>154697</v>
      </c>
      <c r="F176" s="26">
        <v>96223</v>
      </c>
      <c r="G176" s="26">
        <f t="shared" si="30"/>
        <v>305303</v>
      </c>
      <c r="H176" s="26">
        <v>152642</v>
      </c>
      <c r="I176" s="26">
        <v>152661</v>
      </c>
      <c r="J176" s="26">
        <f t="shared" si="31"/>
        <v>2153</v>
      </c>
      <c r="K176" s="26">
        <f t="shared" si="32"/>
        <v>4091</v>
      </c>
      <c r="L176" s="26">
        <f t="shared" si="33"/>
        <v>2055</v>
      </c>
      <c r="M176" s="26">
        <f t="shared" si="34"/>
        <v>2036</v>
      </c>
      <c r="N176" s="25"/>
    </row>
    <row r="177" spans="1:14" s="6" customFormat="1" x14ac:dyDescent="0.2">
      <c r="A177" s="22">
        <v>33329</v>
      </c>
      <c r="B177" s="21">
        <v>98477</v>
      </c>
      <c r="C177" s="21">
        <f t="shared" ref="C177:C185" si="36">E177+D177</f>
        <v>309405</v>
      </c>
      <c r="D177" s="21">
        <v>154559</v>
      </c>
      <c r="E177" s="21">
        <v>154846</v>
      </c>
      <c r="F177" s="26">
        <v>96155</v>
      </c>
      <c r="G177" s="26">
        <f t="shared" si="30"/>
        <v>305122</v>
      </c>
      <c r="H177" s="26">
        <v>152360</v>
      </c>
      <c r="I177" s="26">
        <v>152762</v>
      </c>
      <c r="J177" s="26">
        <f t="shared" si="31"/>
        <v>2322</v>
      </c>
      <c r="K177" s="26">
        <f t="shared" si="32"/>
        <v>4283</v>
      </c>
      <c r="L177" s="26">
        <f t="shared" si="33"/>
        <v>2199</v>
      </c>
      <c r="M177" s="26">
        <f t="shared" si="34"/>
        <v>2084</v>
      </c>
      <c r="N177" s="25"/>
    </row>
    <row r="178" spans="1:14" s="6" customFormat="1" x14ac:dyDescent="0.2">
      <c r="A178" s="22">
        <v>33359</v>
      </c>
      <c r="B178" s="21">
        <v>99558</v>
      </c>
      <c r="C178" s="21">
        <f t="shared" si="36"/>
        <v>310545</v>
      </c>
      <c r="D178" s="21">
        <v>155326</v>
      </c>
      <c r="E178" s="21">
        <v>155219</v>
      </c>
      <c r="F178" s="26">
        <v>97145</v>
      </c>
      <c r="G178" s="26">
        <f t="shared" si="30"/>
        <v>306154</v>
      </c>
      <c r="H178" s="26">
        <v>153065</v>
      </c>
      <c r="I178" s="26">
        <v>153089</v>
      </c>
      <c r="J178" s="26">
        <f t="shared" si="31"/>
        <v>2413</v>
      </c>
      <c r="K178" s="26">
        <f t="shared" si="32"/>
        <v>4391</v>
      </c>
      <c r="L178" s="26">
        <f t="shared" si="33"/>
        <v>2261</v>
      </c>
      <c r="M178" s="26">
        <f t="shared" si="34"/>
        <v>2130</v>
      </c>
      <c r="N178" s="25"/>
    </row>
    <row r="179" spans="1:14" s="6" customFormat="1" x14ac:dyDescent="0.2">
      <c r="A179" s="22">
        <v>33390</v>
      </c>
      <c r="B179" s="21">
        <v>99805</v>
      </c>
      <c r="C179" s="21">
        <f t="shared" si="36"/>
        <v>310930</v>
      </c>
      <c r="D179" s="21">
        <v>155535</v>
      </c>
      <c r="E179" s="21">
        <v>155395</v>
      </c>
      <c r="F179" s="26">
        <v>97325</v>
      </c>
      <c r="G179" s="26">
        <f t="shared" si="30"/>
        <v>306446</v>
      </c>
      <c r="H179" s="26">
        <v>153211</v>
      </c>
      <c r="I179" s="26">
        <v>153235</v>
      </c>
      <c r="J179" s="26">
        <f t="shared" si="31"/>
        <v>2480</v>
      </c>
      <c r="K179" s="26">
        <f t="shared" si="32"/>
        <v>4484</v>
      </c>
      <c r="L179" s="26">
        <f t="shared" si="33"/>
        <v>2324</v>
      </c>
      <c r="M179" s="26">
        <f t="shared" si="34"/>
        <v>2160</v>
      </c>
      <c r="N179" s="25"/>
    </row>
    <row r="180" spans="1:14" s="6" customFormat="1" x14ac:dyDescent="0.2">
      <c r="A180" s="22">
        <v>33420</v>
      </c>
      <c r="B180" s="21">
        <v>99933</v>
      </c>
      <c r="C180" s="21">
        <f t="shared" si="36"/>
        <v>311237</v>
      </c>
      <c r="D180" s="21">
        <v>155698</v>
      </c>
      <c r="E180" s="21">
        <v>155539</v>
      </c>
      <c r="F180" s="26">
        <v>97424</v>
      </c>
      <c r="G180" s="26">
        <f t="shared" si="30"/>
        <v>306709</v>
      </c>
      <c r="H180" s="26">
        <v>153341</v>
      </c>
      <c r="I180" s="26">
        <v>153368</v>
      </c>
      <c r="J180" s="26">
        <f t="shared" si="31"/>
        <v>2509</v>
      </c>
      <c r="K180" s="26">
        <f t="shared" si="32"/>
        <v>4528</v>
      </c>
      <c r="L180" s="26">
        <f t="shared" si="33"/>
        <v>2357</v>
      </c>
      <c r="M180" s="26">
        <f t="shared" si="34"/>
        <v>2171</v>
      </c>
      <c r="N180" s="25"/>
    </row>
    <row r="181" spans="1:14" s="6" customFormat="1" x14ac:dyDescent="0.2">
      <c r="A181" s="22">
        <v>33451</v>
      </c>
      <c r="B181" s="21">
        <v>100142</v>
      </c>
      <c r="C181" s="21">
        <f t="shared" si="36"/>
        <v>311669</v>
      </c>
      <c r="D181" s="21">
        <v>155974</v>
      </c>
      <c r="E181" s="21">
        <v>155695</v>
      </c>
      <c r="F181" s="26">
        <v>97601</v>
      </c>
      <c r="G181" s="26">
        <f t="shared" si="30"/>
        <v>307084</v>
      </c>
      <c r="H181" s="26">
        <v>153594</v>
      </c>
      <c r="I181" s="26">
        <v>153490</v>
      </c>
      <c r="J181" s="26">
        <f t="shared" si="31"/>
        <v>2541</v>
      </c>
      <c r="K181" s="26">
        <f t="shared" si="32"/>
        <v>4585</v>
      </c>
      <c r="L181" s="26">
        <f t="shared" si="33"/>
        <v>2380</v>
      </c>
      <c r="M181" s="26">
        <f t="shared" si="34"/>
        <v>2205</v>
      </c>
      <c r="N181" s="25"/>
    </row>
    <row r="182" spans="1:14" s="6" customFormat="1" x14ac:dyDescent="0.2">
      <c r="A182" s="22">
        <v>33482</v>
      </c>
      <c r="B182" s="21">
        <v>100250</v>
      </c>
      <c r="C182" s="21">
        <f t="shared" si="36"/>
        <v>312024</v>
      </c>
      <c r="D182" s="21">
        <v>156165</v>
      </c>
      <c r="E182" s="21">
        <v>155859</v>
      </c>
      <c r="F182" s="26">
        <v>97675</v>
      </c>
      <c r="G182" s="26">
        <f t="shared" si="30"/>
        <v>307389</v>
      </c>
      <c r="H182" s="26">
        <v>153757</v>
      </c>
      <c r="I182" s="26">
        <v>153632</v>
      </c>
      <c r="J182" s="26">
        <f t="shared" si="31"/>
        <v>2575</v>
      </c>
      <c r="K182" s="26">
        <f t="shared" si="32"/>
        <v>4635</v>
      </c>
      <c r="L182" s="26">
        <f t="shared" si="33"/>
        <v>2408</v>
      </c>
      <c r="M182" s="26">
        <f t="shared" si="34"/>
        <v>2227</v>
      </c>
      <c r="N182" s="25"/>
    </row>
    <row r="183" spans="1:14" s="6" customFormat="1" x14ac:dyDescent="0.2">
      <c r="A183" s="22">
        <v>33512</v>
      </c>
      <c r="B183" s="21">
        <v>100451</v>
      </c>
      <c r="C183" s="21">
        <f t="shared" si="36"/>
        <v>312371</v>
      </c>
      <c r="D183" s="21">
        <v>156368</v>
      </c>
      <c r="E183" s="21">
        <v>156003</v>
      </c>
      <c r="F183" s="26">
        <v>97851</v>
      </c>
      <c r="G183" s="26">
        <f t="shared" si="30"/>
        <v>307686</v>
      </c>
      <c r="H183" s="26">
        <v>153938</v>
      </c>
      <c r="I183" s="26">
        <v>153748</v>
      </c>
      <c r="J183" s="26">
        <f t="shared" si="31"/>
        <v>2600</v>
      </c>
      <c r="K183" s="26">
        <f t="shared" si="32"/>
        <v>4685</v>
      </c>
      <c r="L183" s="26">
        <f t="shared" si="33"/>
        <v>2430</v>
      </c>
      <c r="M183" s="26">
        <f t="shared" si="34"/>
        <v>2255</v>
      </c>
      <c r="N183" s="25"/>
    </row>
    <row r="184" spans="1:14" s="6" customFormat="1" x14ac:dyDescent="0.2">
      <c r="A184" s="22">
        <v>33543</v>
      </c>
      <c r="B184" s="21">
        <v>100723</v>
      </c>
      <c r="C184" s="21">
        <f t="shared" si="36"/>
        <v>312749</v>
      </c>
      <c r="D184" s="21">
        <v>156573</v>
      </c>
      <c r="E184" s="21">
        <v>156176</v>
      </c>
      <c r="F184" s="26">
        <v>98086</v>
      </c>
      <c r="G184" s="26">
        <f t="shared" si="30"/>
        <v>308012</v>
      </c>
      <c r="H184" s="26">
        <v>154107</v>
      </c>
      <c r="I184" s="26">
        <v>153905</v>
      </c>
      <c r="J184" s="26">
        <f t="shared" si="31"/>
        <v>2637</v>
      </c>
      <c r="K184" s="26">
        <f t="shared" si="32"/>
        <v>4737</v>
      </c>
      <c r="L184" s="26">
        <f t="shared" si="33"/>
        <v>2466</v>
      </c>
      <c r="M184" s="26">
        <f t="shared" si="34"/>
        <v>2271</v>
      </c>
      <c r="N184" s="25"/>
    </row>
    <row r="185" spans="1:14" s="6" customFormat="1" x14ac:dyDescent="0.2">
      <c r="A185" s="22">
        <v>33573</v>
      </c>
      <c r="B185" s="21">
        <v>100999</v>
      </c>
      <c r="C185" s="21">
        <f t="shared" si="36"/>
        <v>313206</v>
      </c>
      <c r="D185" s="21">
        <v>156814</v>
      </c>
      <c r="E185" s="21">
        <v>156392</v>
      </c>
      <c r="F185" s="26">
        <v>98273</v>
      </c>
      <c r="G185" s="26">
        <f t="shared" si="30"/>
        <v>308365</v>
      </c>
      <c r="H185" s="26">
        <v>154281</v>
      </c>
      <c r="I185" s="26">
        <v>154084</v>
      </c>
      <c r="J185" s="26">
        <f t="shared" si="31"/>
        <v>2726</v>
      </c>
      <c r="K185" s="26">
        <f t="shared" si="32"/>
        <v>4841</v>
      </c>
      <c r="L185" s="26">
        <f t="shared" si="33"/>
        <v>2533</v>
      </c>
      <c r="M185" s="26">
        <f t="shared" si="34"/>
        <v>2308</v>
      </c>
      <c r="N185" s="25"/>
    </row>
    <row r="186" spans="1:14" s="6" customFormat="1" x14ac:dyDescent="0.2">
      <c r="A186" s="22">
        <v>33604</v>
      </c>
      <c r="B186" s="21">
        <v>101137</v>
      </c>
      <c r="C186" s="21">
        <f t="shared" ref="C186:C197" si="37">E186+D186</f>
        <v>313398</v>
      </c>
      <c r="D186" s="21">
        <v>156892</v>
      </c>
      <c r="E186" s="21">
        <v>156506</v>
      </c>
      <c r="F186" s="26">
        <v>98304</v>
      </c>
      <c r="G186" s="26">
        <f t="shared" si="30"/>
        <v>308431</v>
      </c>
      <c r="H186" s="26">
        <v>154318</v>
      </c>
      <c r="I186" s="26">
        <v>154113</v>
      </c>
      <c r="J186" s="26">
        <f t="shared" si="31"/>
        <v>2833</v>
      </c>
      <c r="K186" s="26">
        <f t="shared" si="32"/>
        <v>4967</v>
      </c>
      <c r="L186" s="26">
        <f t="shared" si="33"/>
        <v>2574</v>
      </c>
      <c r="M186" s="26">
        <f t="shared" si="34"/>
        <v>2393</v>
      </c>
      <c r="N186" s="25"/>
    </row>
    <row r="187" spans="1:14" s="6" customFormat="1" x14ac:dyDescent="0.2">
      <c r="A187" s="22">
        <v>33635</v>
      </c>
      <c r="B187" s="21">
        <v>101166</v>
      </c>
      <c r="C187" s="21">
        <f t="shared" si="37"/>
        <v>313502</v>
      </c>
      <c r="D187" s="21">
        <v>156929</v>
      </c>
      <c r="E187" s="21">
        <v>156573</v>
      </c>
      <c r="F187" s="26">
        <v>98292</v>
      </c>
      <c r="G187" s="26">
        <f t="shared" si="30"/>
        <v>308446</v>
      </c>
      <c r="H187" s="26">
        <v>154319</v>
      </c>
      <c r="I187" s="26">
        <v>154127</v>
      </c>
      <c r="J187" s="26">
        <f t="shared" si="31"/>
        <v>2874</v>
      </c>
      <c r="K187" s="26">
        <f t="shared" si="32"/>
        <v>5056</v>
      </c>
      <c r="L187" s="26">
        <f t="shared" si="33"/>
        <v>2610</v>
      </c>
      <c r="M187" s="26">
        <f t="shared" si="34"/>
        <v>2446</v>
      </c>
      <c r="N187" s="25"/>
    </row>
    <row r="188" spans="1:14" s="6" customFormat="1" x14ac:dyDescent="0.2">
      <c r="A188" s="22">
        <v>33664</v>
      </c>
      <c r="B188" s="21">
        <v>101212</v>
      </c>
      <c r="C188" s="21">
        <f t="shared" si="37"/>
        <v>313659</v>
      </c>
      <c r="D188" s="21">
        <v>157047</v>
      </c>
      <c r="E188" s="21">
        <v>156612</v>
      </c>
      <c r="F188" s="26">
        <v>98358</v>
      </c>
      <c r="G188" s="26">
        <f t="shared" si="30"/>
        <v>308613</v>
      </c>
      <c r="H188" s="26">
        <v>154434</v>
      </c>
      <c r="I188" s="26">
        <v>154179</v>
      </c>
      <c r="J188" s="26">
        <f t="shared" si="31"/>
        <v>2854</v>
      </c>
      <c r="K188" s="26">
        <f t="shared" si="32"/>
        <v>5046</v>
      </c>
      <c r="L188" s="26">
        <f t="shared" si="33"/>
        <v>2613</v>
      </c>
      <c r="M188" s="26">
        <f t="shared" si="34"/>
        <v>2433</v>
      </c>
      <c r="N188" s="25"/>
    </row>
    <row r="189" spans="1:14" s="6" customFormat="1" x14ac:dyDescent="0.2">
      <c r="A189" s="22">
        <v>33695</v>
      </c>
      <c r="B189" s="21">
        <v>101200</v>
      </c>
      <c r="C189" s="21">
        <f t="shared" si="37"/>
        <v>313337</v>
      </c>
      <c r="D189" s="21">
        <v>156716</v>
      </c>
      <c r="E189" s="21">
        <v>156621</v>
      </c>
      <c r="F189" s="26">
        <v>98324</v>
      </c>
      <c r="G189" s="26">
        <f t="shared" si="30"/>
        <v>308247</v>
      </c>
      <c r="H189" s="26">
        <v>154116</v>
      </c>
      <c r="I189" s="26">
        <v>154131</v>
      </c>
      <c r="J189" s="26">
        <f t="shared" si="31"/>
        <v>2876</v>
      </c>
      <c r="K189" s="26">
        <f t="shared" si="32"/>
        <v>5090</v>
      </c>
      <c r="L189" s="26">
        <f t="shared" si="33"/>
        <v>2600</v>
      </c>
      <c r="M189" s="26">
        <f t="shared" si="34"/>
        <v>2490</v>
      </c>
      <c r="N189" s="25"/>
    </row>
    <row r="190" spans="1:14" s="6" customFormat="1" x14ac:dyDescent="0.2">
      <c r="A190" s="22">
        <v>33725</v>
      </c>
      <c r="B190" s="21">
        <v>102530</v>
      </c>
      <c r="C190" s="21">
        <f t="shared" si="37"/>
        <v>314771</v>
      </c>
      <c r="D190" s="21">
        <v>157710</v>
      </c>
      <c r="E190" s="21">
        <v>157061</v>
      </c>
      <c r="F190" s="26">
        <v>99602</v>
      </c>
      <c r="G190" s="26">
        <f t="shared" si="30"/>
        <v>309615</v>
      </c>
      <c r="H190" s="26">
        <v>155062</v>
      </c>
      <c r="I190" s="26">
        <v>154553</v>
      </c>
      <c r="J190" s="26">
        <f t="shared" si="31"/>
        <v>2928</v>
      </c>
      <c r="K190" s="26">
        <f t="shared" si="32"/>
        <v>5156</v>
      </c>
      <c r="L190" s="26">
        <f t="shared" si="33"/>
        <v>2648</v>
      </c>
      <c r="M190" s="26">
        <f t="shared" si="34"/>
        <v>2508</v>
      </c>
      <c r="N190" s="25"/>
    </row>
    <row r="191" spans="1:14" s="6" customFormat="1" x14ac:dyDescent="0.2">
      <c r="A191" s="22">
        <v>33756</v>
      </c>
      <c r="B191" s="21">
        <v>102789</v>
      </c>
      <c r="C191" s="21">
        <f t="shared" si="37"/>
        <v>315147</v>
      </c>
      <c r="D191" s="21">
        <v>157914</v>
      </c>
      <c r="E191" s="21">
        <v>157233</v>
      </c>
      <c r="F191" s="26">
        <v>99819</v>
      </c>
      <c r="G191" s="26">
        <f t="shared" si="30"/>
        <v>309933</v>
      </c>
      <c r="H191" s="26">
        <v>155235</v>
      </c>
      <c r="I191" s="26">
        <v>154698</v>
      </c>
      <c r="J191" s="26">
        <f t="shared" si="31"/>
        <v>2970</v>
      </c>
      <c r="K191" s="26">
        <f t="shared" si="32"/>
        <v>5214</v>
      </c>
      <c r="L191" s="26">
        <f t="shared" si="33"/>
        <v>2679</v>
      </c>
      <c r="M191" s="26">
        <f t="shared" si="34"/>
        <v>2535</v>
      </c>
      <c r="N191" s="25"/>
    </row>
    <row r="192" spans="1:14" s="6" customFormat="1" x14ac:dyDescent="0.2">
      <c r="A192" s="22">
        <v>33786</v>
      </c>
      <c r="B192" s="21">
        <v>102977</v>
      </c>
      <c r="C192" s="21">
        <f t="shared" si="37"/>
        <v>315412</v>
      </c>
      <c r="D192" s="21">
        <v>158096</v>
      </c>
      <c r="E192" s="21">
        <v>157316</v>
      </c>
      <c r="F192" s="26">
        <v>99957</v>
      </c>
      <c r="G192" s="26">
        <f t="shared" si="30"/>
        <v>310137</v>
      </c>
      <c r="H192" s="26">
        <v>155363</v>
      </c>
      <c r="I192" s="26">
        <v>154774</v>
      </c>
      <c r="J192" s="26">
        <f t="shared" si="31"/>
        <v>3020</v>
      </c>
      <c r="K192" s="26">
        <f t="shared" si="32"/>
        <v>5275</v>
      </c>
      <c r="L192" s="26">
        <f t="shared" si="33"/>
        <v>2733</v>
      </c>
      <c r="M192" s="26">
        <f t="shared" si="34"/>
        <v>2542</v>
      </c>
      <c r="N192" s="25"/>
    </row>
    <row r="193" spans="1:14" s="6" customFormat="1" x14ac:dyDescent="0.2">
      <c r="A193" s="22">
        <v>33817</v>
      </c>
      <c r="B193" s="21">
        <v>103093</v>
      </c>
      <c r="C193" s="21">
        <f t="shared" si="37"/>
        <v>315755</v>
      </c>
      <c r="D193" s="21">
        <v>158297</v>
      </c>
      <c r="E193" s="21">
        <v>157458</v>
      </c>
      <c r="F193" s="26">
        <v>100018</v>
      </c>
      <c r="G193" s="26">
        <f t="shared" si="30"/>
        <v>310388</v>
      </c>
      <c r="H193" s="26">
        <v>155498</v>
      </c>
      <c r="I193" s="26">
        <v>154890</v>
      </c>
      <c r="J193" s="26">
        <f t="shared" si="31"/>
        <v>3075</v>
      </c>
      <c r="K193" s="26">
        <f t="shared" si="32"/>
        <v>5367</v>
      </c>
      <c r="L193" s="26">
        <f t="shared" si="33"/>
        <v>2799</v>
      </c>
      <c r="M193" s="26">
        <f t="shared" si="34"/>
        <v>2568</v>
      </c>
      <c r="N193" s="25"/>
    </row>
    <row r="194" spans="1:14" s="6" customFormat="1" x14ac:dyDescent="0.2">
      <c r="A194" s="22">
        <v>33848</v>
      </c>
      <c r="B194" s="21">
        <v>103153</v>
      </c>
      <c r="C194" s="21">
        <f t="shared" si="37"/>
        <v>315903</v>
      </c>
      <c r="D194" s="21">
        <v>158437</v>
      </c>
      <c r="E194" s="21">
        <v>157466</v>
      </c>
      <c r="F194" s="26">
        <v>100087</v>
      </c>
      <c r="G194" s="26">
        <f t="shared" si="30"/>
        <v>310544</v>
      </c>
      <c r="H194" s="26">
        <v>155638</v>
      </c>
      <c r="I194" s="26">
        <v>154906</v>
      </c>
      <c r="J194" s="26">
        <f t="shared" si="31"/>
        <v>3066</v>
      </c>
      <c r="K194" s="26">
        <f t="shared" si="32"/>
        <v>5359</v>
      </c>
      <c r="L194" s="26">
        <f t="shared" si="33"/>
        <v>2799</v>
      </c>
      <c r="M194" s="26">
        <f t="shared" si="34"/>
        <v>2560</v>
      </c>
      <c r="N194" s="25"/>
    </row>
    <row r="195" spans="1:14" s="6" customFormat="1" x14ac:dyDescent="0.2">
      <c r="A195" s="22">
        <v>33878</v>
      </c>
      <c r="B195" s="21">
        <v>103221</v>
      </c>
      <c r="C195" s="21">
        <f t="shared" si="37"/>
        <v>316098</v>
      </c>
      <c r="D195" s="21">
        <v>158548</v>
      </c>
      <c r="E195" s="21">
        <v>157550</v>
      </c>
      <c r="F195" s="26">
        <v>100182</v>
      </c>
      <c r="G195" s="26">
        <f t="shared" si="30"/>
        <v>310773</v>
      </c>
      <c r="H195" s="26">
        <v>155754</v>
      </c>
      <c r="I195" s="26">
        <v>155019</v>
      </c>
      <c r="J195" s="26">
        <f t="shared" si="31"/>
        <v>3039</v>
      </c>
      <c r="K195" s="26">
        <f t="shared" si="32"/>
        <v>5325</v>
      </c>
      <c r="L195" s="26">
        <f t="shared" si="33"/>
        <v>2794</v>
      </c>
      <c r="M195" s="26">
        <f t="shared" si="34"/>
        <v>2531</v>
      </c>
      <c r="N195" s="25"/>
    </row>
    <row r="196" spans="1:14" s="6" customFormat="1" x14ac:dyDescent="0.2">
      <c r="A196" s="22">
        <v>33909</v>
      </c>
      <c r="B196" s="21">
        <v>103432</v>
      </c>
      <c r="C196" s="21">
        <f t="shared" si="37"/>
        <v>316456</v>
      </c>
      <c r="D196" s="21">
        <v>158751</v>
      </c>
      <c r="E196" s="21">
        <v>157705</v>
      </c>
      <c r="F196" s="26">
        <v>100330</v>
      </c>
      <c r="G196" s="26">
        <f t="shared" si="30"/>
        <v>311047</v>
      </c>
      <c r="H196" s="26">
        <v>155917</v>
      </c>
      <c r="I196" s="26">
        <v>155130</v>
      </c>
      <c r="J196" s="26">
        <f t="shared" si="31"/>
        <v>3102</v>
      </c>
      <c r="K196" s="26">
        <f t="shared" si="32"/>
        <v>5409</v>
      </c>
      <c r="L196" s="26">
        <f t="shared" si="33"/>
        <v>2834</v>
      </c>
      <c r="M196" s="26">
        <f t="shared" si="34"/>
        <v>2575</v>
      </c>
      <c r="N196" s="25"/>
    </row>
    <row r="197" spans="1:14" s="6" customFormat="1" x14ac:dyDescent="0.2">
      <c r="A197" s="22">
        <v>33939</v>
      </c>
      <c r="B197" s="21">
        <v>103486</v>
      </c>
      <c r="C197" s="21">
        <f t="shared" si="37"/>
        <v>316597</v>
      </c>
      <c r="D197" s="21">
        <v>158804</v>
      </c>
      <c r="E197" s="21">
        <v>157793</v>
      </c>
      <c r="F197" s="26">
        <v>100420</v>
      </c>
      <c r="G197" s="26">
        <f t="shared" si="30"/>
        <v>311228</v>
      </c>
      <c r="H197" s="26">
        <v>155987</v>
      </c>
      <c r="I197" s="26">
        <v>155241</v>
      </c>
      <c r="J197" s="26">
        <f t="shared" si="31"/>
        <v>3066</v>
      </c>
      <c r="K197" s="26">
        <f t="shared" si="32"/>
        <v>5369</v>
      </c>
      <c r="L197" s="26">
        <f t="shared" si="33"/>
        <v>2817</v>
      </c>
      <c r="M197" s="26">
        <f t="shared" si="34"/>
        <v>2552</v>
      </c>
      <c r="N197" s="25"/>
    </row>
    <row r="198" spans="1:14" s="6" customFormat="1" x14ac:dyDescent="0.2">
      <c r="A198" s="22">
        <v>33970</v>
      </c>
      <c r="B198" s="21">
        <v>103566</v>
      </c>
      <c r="C198" s="21">
        <f t="shared" ref="C198:C209" si="38">E198+D198</f>
        <v>316891</v>
      </c>
      <c r="D198" s="21">
        <v>158899</v>
      </c>
      <c r="E198" s="21">
        <v>157992</v>
      </c>
      <c r="F198" s="26">
        <v>100487</v>
      </c>
      <c r="G198" s="26">
        <f t="shared" si="30"/>
        <v>311503</v>
      </c>
      <c r="H198" s="26">
        <v>156057</v>
      </c>
      <c r="I198" s="26">
        <v>155446</v>
      </c>
      <c r="J198" s="26">
        <f t="shared" si="31"/>
        <v>3079</v>
      </c>
      <c r="K198" s="26">
        <f t="shared" si="32"/>
        <v>5388</v>
      </c>
      <c r="L198" s="26">
        <f t="shared" si="33"/>
        <v>2842</v>
      </c>
      <c r="M198" s="26">
        <f t="shared" si="34"/>
        <v>2546</v>
      </c>
      <c r="N198" s="25"/>
    </row>
    <row r="199" spans="1:14" s="6" customFormat="1" x14ac:dyDescent="0.2">
      <c r="A199" s="22">
        <v>34001</v>
      </c>
      <c r="B199" s="21">
        <v>103578</v>
      </c>
      <c r="C199" s="21">
        <f t="shared" si="38"/>
        <v>317036</v>
      </c>
      <c r="D199" s="21">
        <v>158967</v>
      </c>
      <c r="E199" s="21">
        <v>158069</v>
      </c>
      <c r="F199" s="26">
        <v>100532</v>
      </c>
      <c r="G199" s="26">
        <f t="shared" si="30"/>
        <v>311671</v>
      </c>
      <c r="H199" s="26">
        <v>156129</v>
      </c>
      <c r="I199" s="26">
        <v>155542</v>
      </c>
      <c r="J199" s="26">
        <f t="shared" si="31"/>
        <v>3046</v>
      </c>
      <c r="K199" s="26">
        <f t="shared" si="32"/>
        <v>5365</v>
      </c>
      <c r="L199" s="26">
        <f t="shared" si="33"/>
        <v>2838</v>
      </c>
      <c r="M199" s="26">
        <f t="shared" si="34"/>
        <v>2527</v>
      </c>
      <c r="N199" s="25"/>
    </row>
    <row r="200" spans="1:14" s="6" customFormat="1" x14ac:dyDescent="0.2">
      <c r="A200" s="22">
        <v>34029</v>
      </c>
      <c r="B200" s="21">
        <v>103518</v>
      </c>
      <c r="C200" s="21">
        <f t="shared" si="38"/>
        <v>317104</v>
      </c>
      <c r="D200" s="21">
        <v>159026</v>
      </c>
      <c r="E200" s="21">
        <v>158078</v>
      </c>
      <c r="F200" s="26">
        <v>100475</v>
      </c>
      <c r="G200" s="26">
        <f t="shared" si="30"/>
        <v>311743</v>
      </c>
      <c r="H200" s="26">
        <v>156178</v>
      </c>
      <c r="I200" s="26">
        <v>155565</v>
      </c>
      <c r="J200" s="26">
        <f t="shared" si="31"/>
        <v>3043</v>
      </c>
      <c r="K200" s="26">
        <f t="shared" si="32"/>
        <v>5361</v>
      </c>
      <c r="L200" s="26">
        <f t="shared" si="33"/>
        <v>2848</v>
      </c>
      <c r="M200" s="26">
        <f t="shared" si="34"/>
        <v>2513</v>
      </c>
      <c r="N200" s="25"/>
    </row>
    <row r="201" spans="1:14" s="6" customFormat="1" x14ac:dyDescent="0.2">
      <c r="A201" s="22">
        <v>34060</v>
      </c>
      <c r="B201" s="21">
        <v>103571</v>
      </c>
      <c r="C201" s="21">
        <f t="shared" si="38"/>
        <v>317055</v>
      </c>
      <c r="D201" s="21">
        <v>158881</v>
      </c>
      <c r="E201" s="21">
        <v>158174</v>
      </c>
      <c r="F201" s="26">
        <v>100561</v>
      </c>
      <c r="G201" s="26">
        <f t="shared" si="30"/>
        <v>311734</v>
      </c>
      <c r="H201" s="26">
        <v>156041</v>
      </c>
      <c r="I201" s="26">
        <v>155693</v>
      </c>
      <c r="J201" s="26">
        <f t="shared" si="31"/>
        <v>3010</v>
      </c>
      <c r="K201" s="26">
        <f t="shared" si="32"/>
        <v>5321</v>
      </c>
      <c r="L201" s="26">
        <f t="shared" si="33"/>
        <v>2840</v>
      </c>
      <c r="M201" s="26">
        <f t="shared" si="34"/>
        <v>2481</v>
      </c>
      <c r="N201" s="25"/>
    </row>
    <row r="202" spans="1:14" s="6" customFormat="1" x14ac:dyDescent="0.2">
      <c r="A202" s="22">
        <v>34090</v>
      </c>
      <c r="B202" s="21">
        <v>104668</v>
      </c>
      <c r="C202" s="21">
        <f t="shared" si="38"/>
        <v>318205</v>
      </c>
      <c r="D202" s="21">
        <v>159782</v>
      </c>
      <c r="E202" s="21">
        <v>158423</v>
      </c>
      <c r="F202" s="26">
        <v>101715</v>
      </c>
      <c r="G202" s="26">
        <f t="shared" si="30"/>
        <v>312947</v>
      </c>
      <c r="H202" s="26">
        <v>156985</v>
      </c>
      <c r="I202" s="26">
        <v>155962</v>
      </c>
      <c r="J202" s="26">
        <f t="shared" si="31"/>
        <v>2953</v>
      </c>
      <c r="K202" s="26">
        <f t="shared" si="32"/>
        <v>5258</v>
      </c>
      <c r="L202" s="26">
        <f t="shared" si="33"/>
        <v>2797</v>
      </c>
      <c r="M202" s="26">
        <f t="shared" si="34"/>
        <v>2461</v>
      </c>
      <c r="N202" s="25"/>
    </row>
    <row r="203" spans="1:14" s="6" customFormat="1" x14ac:dyDescent="0.2">
      <c r="A203" s="22">
        <v>34121</v>
      </c>
      <c r="B203" s="21">
        <v>104834</v>
      </c>
      <c r="C203" s="21">
        <f t="shared" si="38"/>
        <v>318495</v>
      </c>
      <c r="D203" s="21">
        <v>159937</v>
      </c>
      <c r="E203" s="21">
        <v>158558</v>
      </c>
      <c r="F203" s="26">
        <v>101915</v>
      </c>
      <c r="G203" s="26">
        <f t="shared" si="30"/>
        <v>313264</v>
      </c>
      <c r="H203" s="26">
        <v>157169</v>
      </c>
      <c r="I203" s="26">
        <v>156095</v>
      </c>
      <c r="J203" s="26">
        <f t="shared" si="31"/>
        <v>2919</v>
      </c>
      <c r="K203" s="26">
        <f t="shared" si="32"/>
        <v>5231</v>
      </c>
      <c r="L203" s="26">
        <f t="shared" si="33"/>
        <v>2768</v>
      </c>
      <c r="M203" s="26">
        <f t="shared" si="34"/>
        <v>2463</v>
      </c>
      <c r="N203" s="25"/>
    </row>
    <row r="204" spans="1:14" s="6" customFormat="1" x14ac:dyDescent="0.2">
      <c r="A204" s="22">
        <v>34151</v>
      </c>
      <c r="B204" s="21">
        <v>104943</v>
      </c>
      <c r="C204" s="21">
        <f t="shared" si="38"/>
        <v>318808</v>
      </c>
      <c r="D204" s="21">
        <v>160043</v>
      </c>
      <c r="E204" s="21">
        <v>158765</v>
      </c>
      <c r="F204" s="26">
        <v>102005</v>
      </c>
      <c r="G204" s="26">
        <f t="shared" si="30"/>
        <v>313566</v>
      </c>
      <c r="H204" s="26">
        <v>157276</v>
      </c>
      <c r="I204" s="26">
        <v>156290</v>
      </c>
      <c r="J204" s="26">
        <f t="shared" si="31"/>
        <v>2938</v>
      </c>
      <c r="K204" s="26">
        <f t="shared" si="32"/>
        <v>5242</v>
      </c>
      <c r="L204" s="26">
        <f t="shared" si="33"/>
        <v>2767</v>
      </c>
      <c r="M204" s="26">
        <f t="shared" si="34"/>
        <v>2475</v>
      </c>
      <c r="N204" s="25"/>
    </row>
    <row r="205" spans="1:14" s="6" customFormat="1" x14ac:dyDescent="0.2">
      <c r="A205" s="22">
        <v>34182</v>
      </c>
      <c r="B205" s="21">
        <v>105085</v>
      </c>
      <c r="C205" s="21">
        <f t="shared" si="38"/>
        <v>319127</v>
      </c>
      <c r="D205" s="21">
        <v>160238</v>
      </c>
      <c r="E205" s="21">
        <v>158889</v>
      </c>
      <c r="F205" s="26">
        <v>102157</v>
      </c>
      <c r="G205" s="26">
        <f t="shared" si="30"/>
        <v>313887</v>
      </c>
      <c r="H205" s="26">
        <v>157480</v>
      </c>
      <c r="I205" s="26">
        <v>156407</v>
      </c>
      <c r="J205" s="26">
        <f t="shared" si="31"/>
        <v>2928</v>
      </c>
      <c r="K205" s="26">
        <f t="shared" si="32"/>
        <v>5240</v>
      </c>
      <c r="L205" s="26">
        <f t="shared" si="33"/>
        <v>2758</v>
      </c>
      <c r="M205" s="26">
        <f t="shared" si="34"/>
        <v>2482</v>
      </c>
      <c r="N205" s="25"/>
    </row>
    <row r="206" spans="1:14" s="6" customFormat="1" x14ac:dyDescent="0.2">
      <c r="A206" s="22">
        <v>34213</v>
      </c>
      <c r="B206" s="21">
        <v>105169</v>
      </c>
      <c r="C206" s="21">
        <f t="shared" si="38"/>
        <v>319419</v>
      </c>
      <c r="D206" s="21">
        <v>160373</v>
      </c>
      <c r="E206" s="21">
        <v>159046</v>
      </c>
      <c r="F206" s="26">
        <v>102245</v>
      </c>
      <c r="G206" s="26">
        <f t="shared" si="30"/>
        <v>314205</v>
      </c>
      <c r="H206" s="26">
        <v>157621</v>
      </c>
      <c r="I206" s="26">
        <v>156584</v>
      </c>
      <c r="J206" s="26">
        <f t="shared" si="31"/>
        <v>2924</v>
      </c>
      <c r="K206" s="26">
        <f t="shared" si="32"/>
        <v>5214</v>
      </c>
      <c r="L206" s="26">
        <f t="shared" si="33"/>
        <v>2752</v>
      </c>
      <c r="M206" s="26">
        <f t="shared" si="34"/>
        <v>2462</v>
      </c>
      <c r="N206" s="25"/>
    </row>
    <row r="207" spans="1:14" s="6" customFormat="1" x14ac:dyDescent="0.2">
      <c r="A207" s="22">
        <v>34243</v>
      </c>
      <c r="B207" s="21">
        <v>105240</v>
      </c>
      <c r="C207" s="21">
        <f t="shared" si="38"/>
        <v>319448</v>
      </c>
      <c r="D207" s="21">
        <v>160387</v>
      </c>
      <c r="E207" s="21">
        <v>159061</v>
      </c>
      <c r="F207" s="26">
        <v>102314</v>
      </c>
      <c r="G207" s="26">
        <f t="shared" si="30"/>
        <v>314264</v>
      </c>
      <c r="H207" s="26">
        <v>157663</v>
      </c>
      <c r="I207" s="26">
        <v>156601</v>
      </c>
      <c r="J207" s="26">
        <f t="shared" si="31"/>
        <v>2926</v>
      </c>
      <c r="K207" s="26">
        <f t="shared" si="32"/>
        <v>5184</v>
      </c>
      <c r="L207" s="26">
        <f t="shared" si="33"/>
        <v>2724</v>
      </c>
      <c r="M207" s="26">
        <f t="shared" si="34"/>
        <v>2460</v>
      </c>
      <c r="N207" s="25"/>
    </row>
    <row r="208" spans="1:14" s="6" customFormat="1" x14ac:dyDescent="0.2">
      <c r="A208" s="22">
        <v>34274</v>
      </c>
      <c r="B208" s="21">
        <v>105407</v>
      </c>
      <c r="C208" s="21">
        <f t="shared" si="38"/>
        <v>319721</v>
      </c>
      <c r="D208" s="21">
        <v>160469</v>
      </c>
      <c r="E208" s="21">
        <v>159252</v>
      </c>
      <c r="F208" s="26">
        <v>102474</v>
      </c>
      <c r="G208" s="26">
        <f t="shared" si="30"/>
        <v>314536</v>
      </c>
      <c r="H208" s="26">
        <v>157772</v>
      </c>
      <c r="I208" s="26">
        <v>156764</v>
      </c>
      <c r="J208" s="26">
        <f t="shared" si="31"/>
        <v>2933</v>
      </c>
      <c r="K208" s="26">
        <f t="shared" si="32"/>
        <v>5185</v>
      </c>
      <c r="L208" s="26">
        <f t="shared" si="33"/>
        <v>2697</v>
      </c>
      <c r="M208" s="26">
        <f t="shared" si="34"/>
        <v>2488</v>
      </c>
      <c r="N208" s="25"/>
    </row>
    <row r="209" spans="1:14" s="6" customFormat="1" x14ac:dyDescent="0.2">
      <c r="A209" s="22">
        <v>34304</v>
      </c>
      <c r="B209" s="21">
        <v>105542</v>
      </c>
      <c r="C209" s="21">
        <f t="shared" si="38"/>
        <v>320019</v>
      </c>
      <c r="D209" s="21">
        <v>160542</v>
      </c>
      <c r="E209" s="21">
        <v>159477</v>
      </c>
      <c r="F209" s="26">
        <v>102622</v>
      </c>
      <c r="G209" s="26">
        <f t="shared" si="30"/>
        <v>314858</v>
      </c>
      <c r="H209" s="26">
        <v>157873</v>
      </c>
      <c r="I209" s="26">
        <v>156985</v>
      </c>
      <c r="J209" s="26">
        <f t="shared" si="31"/>
        <v>2920</v>
      </c>
      <c r="K209" s="26">
        <f t="shared" si="32"/>
        <v>5161</v>
      </c>
      <c r="L209" s="26">
        <f t="shared" si="33"/>
        <v>2669</v>
      </c>
      <c r="M209" s="26">
        <f t="shared" si="34"/>
        <v>2492</v>
      </c>
      <c r="N209" s="25"/>
    </row>
    <row r="210" spans="1:14" s="6" customFormat="1" x14ac:dyDescent="0.2">
      <c r="A210" s="22">
        <v>34335</v>
      </c>
      <c r="B210" s="21">
        <v>105455</v>
      </c>
      <c r="C210" s="21">
        <f t="shared" ref="C210:C221" si="39">E210+D210</f>
        <v>319940</v>
      </c>
      <c r="D210" s="21">
        <v>160420</v>
      </c>
      <c r="E210" s="21">
        <v>159520</v>
      </c>
      <c r="F210" s="26">
        <v>102569</v>
      </c>
      <c r="G210" s="26">
        <f t="shared" si="30"/>
        <v>314815</v>
      </c>
      <c r="H210" s="26">
        <v>157783</v>
      </c>
      <c r="I210" s="26">
        <v>157032</v>
      </c>
      <c r="J210" s="26">
        <f t="shared" si="31"/>
        <v>2886</v>
      </c>
      <c r="K210" s="26">
        <f t="shared" si="32"/>
        <v>5125</v>
      </c>
      <c r="L210" s="26">
        <f t="shared" si="33"/>
        <v>2637</v>
      </c>
      <c r="M210" s="26">
        <f t="shared" si="34"/>
        <v>2488</v>
      </c>
      <c r="N210" s="25"/>
    </row>
    <row r="211" spans="1:14" s="6" customFormat="1" x14ac:dyDescent="0.2">
      <c r="A211" s="22">
        <v>34366</v>
      </c>
      <c r="B211" s="21">
        <v>105483</v>
      </c>
      <c r="C211" s="21">
        <f t="shared" si="39"/>
        <v>320277</v>
      </c>
      <c r="D211" s="21">
        <v>160508</v>
      </c>
      <c r="E211" s="21">
        <v>159769</v>
      </c>
      <c r="F211" s="26">
        <v>102638</v>
      </c>
      <c r="G211" s="26">
        <f t="shared" si="30"/>
        <v>315177</v>
      </c>
      <c r="H211" s="26">
        <v>157918</v>
      </c>
      <c r="I211" s="26">
        <v>157259</v>
      </c>
      <c r="J211" s="26">
        <f t="shared" si="31"/>
        <v>2845</v>
      </c>
      <c r="K211" s="26">
        <f t="shared" si="32"/>
        <v>5100</v>
      </c>
      <c r="L211" s="26">
        <f t="shared" si="33"/>
        <v>2590</v>
      </c>
      <c r="M211" s="26">
        <f t="shared" si="34"/>
        <v>2510</v>
      </c>
      <c r="N211" s="25"/>
    </row>
    <row r="212" spans="1:14" s="6" customFormat="1" x14ac:dyDescent="0.2">
      <c r="A212" s="22">
        <v>34394</v>
      </c>
      <c r="B212" s="21">
        <v>105523</v>
      </c>
      <c r="C212" s="21">
        <f t="shared" si="39"/>
        <v>320405</v>
      </c>
      <c r="D212" s="21">
        <v>160533</v>
      </c>
      <c r="E212" s="21">
        <v>159872</v>
      </c>
      <c r="F212" s="26">
        <v>102700</v>
      </c>
      <c r="G212" s="26">
        <f t="shared" si="30"/>
        <v>315345</v>
      </c>
      <c r="H212" s="26">
        <v>157965</v>
      </c>
      <c r="I212" s="26">
        <v>157380</v>
      </c>
      <c r="J212" s="26">
        <f t="shared" si="31"/>
        <v>2823</v>
      </c>
      <c r="K212" s="26">
        <f t="shared" si="32"/>
        <v>5060</v>
      </c>
      <c r="L212" s="26">
        <f t="shared" si="33"/>
        <v>2568</v>
      </c>
      <c r="M212" s="26">
        <f t="shared" si="34"/>
        <v>2492</v>
      </c>
      <c r="N212" s="25"/>
    </row>
    <row r="213" spans="1:14" s="6" customFormat="1" x14ac:dyDescent="0.2">
      <c r="A213" s="22">
        <v>34425</v>
      </c>
      <c r="B213" s="21">
        <v>105466</v>
      </c>
      <c r="C213" s="21">
        <f t="shared" si="39"/>
        <v>320058</v>
      </c>
      <c r="D213" s="21">
        <v>160238</v>
      </c>
      <c r="E213" s="21">
        <v>159820</v>
      </c>
      <c r="F213" s="26">
        <v>102653</v>
      </c>
      <c r="G213" s="26">
        <f t="shared" si="30"/>
        <v>315010</v>
      </c>
      <c r="H213" s="26">
        <v>157673</v>
      </c>
      <c r="I213" s="26">
        <v>157337</v>
      </c>
      <c r="J213" s="26">
        <f t="shared" si="31"/>
        <v>2813</v>
      </c>
      <c r="K213" s="26">
        <f t="shared" si="32"/>
        <v>5048</v>
      </c>
      <c r="L213" s="26">
        <f t="shared" si="33"/>
        <v>2565</v>
      </c>
      <c r="M213" s="26">
        <f t="shared" si="34"/>
        <v>2483</v>
      </c>
      <c r="N213" s="25"/>
    </row>
    <row r="214" spans="1:14" s="6" customFormat="1" x14ac:dyDescent="0.2">
      <c r="A214" s="22">
        <v>34455</v>
      </c>
      <c r="B214" s="21">
        <v>106580</v>
      </c>
      <c r="C214" s="21">
        <f t="shared" si="39"/>
        <v>321291</v>
      </c>
      <c r="D214" s="21">
        <v>161121</v>
      </c>
      <c r="E214" s="21">
        <v>160170</v>
      </c>
      <c r="F214" s="26">
        <v>103796</v>
      </c>
      <c r="G214" s="26">
        <f t="shared" si="30"/>
        <v>316259</v>
      </c>
      <c r="H214" s="26">
        <v>158564</v>
      </c>
      <c r="I214" s="26">
        <v>157695</v>
      </c>
      <c r="J214" s="26">
        <f t="shared" si="31"/>
        <v>2784</v>
      </c>
      <c r="K214" s="26">
        <f t="shared" si="32"/>
        <v>5032</v>
      </c>
      <c r="L214" s="26">
        <f t="shared" si="33"/>
        <v>2557</v>
      </c>
      <c r="M214" s="26">
        <f t="shared" si="34"/>
        <v>2475</v>
      </c>
      <c r="N214" s="25"/>
    </row>
    <row r="215" spans="1:14" s="6" customFormat="1" x14ac:dyDescent="0.2">
      <c r="A215" s="22">
        <v>34486</v>
      </c>
      <c r="B215" s="21">
        <v>106776</v>
      </c>
      <c r="C215" s="21">
        <f t="shared" si="39"/>
        <v>321636</v>
      </c>
      <c r="D215" s="21">
        <v>161251</v>
      </c>
      <c r="E215" s="21">
        <v>160385</v>
      </c>
      <c r="F215" s="26">
        <v>104050</v>
      </c>
      <c r="G215" s="26">
        <f t="shared" si="30"/>
        <v>316678</v>
      </c>
      <c r="H215" s="26">
        <v>158744</v>
      </c>
      <c r="I215" s="26">
        <v>157934</v>
      </c>
      <c r="J215" s="26">
        <f t="shared" si="31"/>
        <v>2726</v>
      </c>
      <c r="K215" s="26">
        <f t="shared" si="32"/>
        <v>4958</v>
      </c>
      <c r="L215" s="26">
        <f t="shared" si="33"/>
        <v>2507</v>
      </c>
      <c r="M215" s="26">
        <f t="shared" si="34"/>
        <v>2451</v>
      </c>
      <c r="N215" s="25"/>
    </row>
    <row r="216" spans="1:14" s="6" customFormat="1" x14ac:dyDescent="0.2">
      <c r="A216" s="22">
        <v>34516</v>
      </c>
      <c r="B216" s="21">
        <v>106865</v>
      </c>
      <c r="C216" s="21">
        <f t="shared" si="39"/>
        <v>321813</v>
      </c>
      <c r="D216" s="21">
        <v>161343</v>
      </c>
      <c r="E216" s="21">
        <v>160470</v>
      </c>
      <c r="F216" s="26">
        <v>104169</v>
      </c>
      <c r="G216" s="26">
        <f t="shared" si="30"/>
        <v>316880</v>
      </c>
      <c r="H216" s="26">
        <v>158839</v>
      </c>
      <c r="I216" s="26">
        <v>158041</v>
      </c>
      <c r="J216" s="26">
        <f t="shared" si="31"/>
        <v>2696</v>
      </c>
      <c r="K216" s="26">
        <f t="shared" si="32"/>
        <v>4933</v>
      </c>
      <c r="L216" s="26">
        <f t="shared" si="33"/>
        <v>2504</v>
      </c>
      <c r="M216" s="26">
        <f t="shared" si="34"/>
        <v>2429</v>
      </c>
      <c r="N216" s="25"/>
    </row>
    <row r="217" spans="1:14" s="6" customFormat="1" x14ac:dyDescent="0.2">
      <c r="A217" s="22">
        <v>34547</v>
      </c>
      <c r="B217" s="21">
        <v>107008</v>
      </c>
      <c r="C217" s="21">
        <f t="shared" si="39"/>
        <v>322158</v>
      </c>
      <c r="D217" s="21">
        <v>161537</v>
      </c>
      <c r="E217" s="21">
        <v>160621</v>
      </c>
      <c r="F217" s="26">
        <v>104289</v>
      </c>
      <c r="G217" s="26">
        <f t="shared" si="30"/>
        <v>317208</v>
      </c>
      <c r="H217" s="26">
        <v>159031</v>
      </c>
      <c r="I217" s="26">
        <v>158177</v>
      </c>
      <c r="J217" s="26">
        <f t="shared" si="31"/>
        <v>2719</v>
      </c>
      <c r="K217" s="26">
        <f t="shared" si="32"/>
        <v>4950</v>
      </c>
      <c r="L217" s="26">
        <f t="shared" si="33"/>
        <v>2506</v>
      </c>
      <c r="M217" s="26">
        <f t="shared" si="34"/>
        <v>2444</v>
      </c>
      <c r="N217" s="25"/>
    </row>
    <row r="218" spans="1:14" s="6" customFormat="1" x14ac:dyDescent="0.2">
      <c r="A218" s="22">
        <v>34578</v>
      </c>
      <c r="B218" s="21">
        <v>107086</v>
      </c>
      <c r="C218" s="21">
        <f t="shared" si="39"/>
        <v>322450</v>
      </c>
      <c r="D218" s="21">
        <v>161642</v>
      </c>
      <c r="E218" s="21">
        <v>160808</v>
      </c>
      <c r="F218" s="26">
        <v>104402</v>
      </c>
      <c r="G218" s="26">
        <f t="shared" si="30"/>
        <v>317532</v>
      </c>
      <c r="H218" s="26">
        <v>159180</v>
      </c>
      <c r="I218" s="26">
        <v>158352</v>
      </c>
      <c r="J218" s="26">
        <f t="shared" si="31"/>
        <v>2684</v>
      </c>
      <c r="K218" s="26">
        <f t="shared" si="32"/>
        <v>4918</v>
      </c>
      <c r="L218" s="26">
        <f t="shared" si="33"/>
        <v>2462</v>
      </c>
      <c r="M218" s="26">
        <f t="shared" si="34"/>
        <v>2456</v>
      </c>
      <c r="N218" s="25"/>
    </row>
    <row r="219" spans="1:14" s="6" customFormat="1" x14ac:dyDescent="0.2">
      <c r="A219" s="22">
        <v>34608</v>
      </c>
      <c r="B219" s="21">
        <v>107181</v>
      </c>
      <c r="C219" s="21">
        <f t="shared" si="39"/>
        <v>322627</v>
      </c>
      <c r="D219" s="21">
        <v>161702</v>
      </c>
      <c r="E219" s="21">
        <v>160925</v>
      </c>
      <c r="F219" s="26">
        <v>104499</v>
      </c>
      <c r="G219" s="26">
        <f t="shared" si="30"/>
        <v>317709</v>
      </c>
      <c r="H219" s="26">
        <v>159252</v>
      </c>
      <c r="I219" s="26">
        <v>158457</v>
      </c>
      <c r="J219" s="26">
        <f t="shared" si="31"/>
        <v>2682</v>
      </c>
      <c r="K219" s="26">
        <f t="shared" si="32"/>
        <v>4918</v>
      </c>
      <c r="L219" s="26">
        <f t="shared" si="33"/>
        <v>2450</v>
      </c>
      <c r="M219" s="26">
        <f t="shared" si="34"/>
        <v>2468</v>
      </c>
      <c r="N219" s="25"/>
    </row>
    <row r="220" spans="1:14" s="6" customFormat="1" x14ac:dyDescent="0.2">
      <c r="A220" s="22">
        <v>34639</v>
      </c>
      <c r="B220" s="21">
        <v>107414</v>
      </c>
      <c r="C220" s="21">
        <f t="shared" si="39"/>
        <v>322936</v>
      </c>
      <c r="D220" s="21">
        <v>161866</v>
      </c>
      <c r="E220" s="21">
        <v>161070</v>
      </c>
      <c r="F220" s="26">
        <v>104690</v>
      </c>
      <c r="G220" s="26">
        <f t="shared" si="30"/>
        <v>317982</v>
      </c>
      <c r="H220" s="26">
        <v>159406</v>
      </c>
      <c r="I220" s="26">
        <v>158576</v>
      </c>
      <c r="J220" s="26">
        <f t="shared" si="31"/>
        <v>2724</v>
      </c>
      <c r="K220" s="26">
        <f t="shared" si="32"/>
        <v>4954</v>
      </c>
      <c r="L220" s="26">
        <f t="shared" si="33"/>
        <v>2460</v>
      </c>
      <c r="M220" s="26">
        <f t="shared" si="34"/>
        <v>2494</v>
      </c>
      <c r="N220" s="25"/>
    </row>
    <row r="221" spans="1:14" s="6" customFormat="1" x14ac:dyDescent="0.2">
      <c r="A221" s="22">
        <v>34669</v>
      </c>
      <c r="B221" s="21">
        <v>107502</v>
      </c>
      <c r="C221" s="21">
        <f t="shared" si="39"/>
        <v>323057</v>
      </c>
      <c r="D221" s="21">
        <v>161936</v>
      </c>
      <c r="E221" s="21">
        <v>161121</v>
      </c>
      <c r="F221" s="26">
        <v>104765</v>
      </c>
      <c r="G221" s="26">
        <f t="shared" si="30"/>
        <v>318083</v>
      </c>
      <c r="H221" s="26">
        <v>159463</v>
      </c>
      <c r="I221" s="26">
        <v>158620</v>
      </c>
      <c r="J221" s="26">
        <f t="shared" si="31"/>
        <v>2737</v>
      </c>
      <c r="K221" s="26">
        <f t="shared" si="32"/>
        <v>4974</v>
      </c>
      <c r="L221" s="26">
        <f t="shared" si="33"/>
        <v>2473</v>
      </c>
      <c r="M221" s="26">
        <f t="shared" si="34"/>
        <v>2501</v>
      </c>
      <c r="N221" s="25"/>
    </row>
    <row r="222" spans="1:14" s="6" customFormat="1" x14ac:dyDescent="0.2">
      <c r="A222" s="22">
        <v>34700</v>
      </c>
      <c r="B222" s="21">
        <v>107537</v>
      </c>
      <c r="C222" s="21">
        <f t="shared" ref="C222:C233" si="40">E222+D222</f>
        <v>323214</v>
      </c>
      <c r="D222" s="21">
        <v>162034</v>
      </c>
      <c r="E222" s="21">
        <v>161180</v>
      </c>
      <c r="F222" s="26">
        <v>104808</v>
      </c>
      <c r="G222" s="26">
        <f t="shared" si="30"/>
        <v>318240</v>
      </c>
      <c r="H222" s="26">
        <v>159554</v>
      </c>
      <c r="I222" s="26">
        <v>158686</v>
      </c>
      <c r="J222" s="26">
        <f t="shared" si="31"/>
        <v>2729</v>
      </c>
      <c r="K222" s="26">
        <f t="shared" si="32"/>
        <v>4974</v>
      </c>
      <c r="L222" s="26">
        <f t="shared" si="33"/>
        <v>2480</v>
      </c>
      <c r="M222" s="26">
        <f t="shared" si="34"/>
        <v>2494</v>
      </c>
      <c r="N222" s="25"/>
    </row>
    <row r="223" spans="1:14" s="6" customFormat="1" x14ac:dyDescent="0.2">
      <c r="A223" s="22">
        <v>34731</v>
      </c>
      <c r="B223" s="21">
        <v>107579</v>
      </c>
      <c r="C223" s="21">
        <f t="shared" si="40"/>
        <v>323440</v>
      </c>
      <c r="D223" s="21">
        <v>162113</v>
      </c>
      <c r="E223" s="21">
        <v>161327</v>
      </c>
      <c r="F223" s="26">
        <v>104900</v>
      </c>
      <c r="G223" s="26">
        <f t="shared" ref="G223:G260" si="41">H223+I223</f>
        <v>318513</v>
      </c>
      <c r="H223" s="26">
        <v>159674</v>
      </c>
      <c r="I223" s="26">
        <v>158839</v>
      </c>
      <c r="J223" s="26">
        <f t="shared" ref="J223:J261" si="42">B223-F223</f>
        <v>2679</v>
      </c>
      <c r="K223" s="26">
        <f t="shared" ref="K223:K261" si="43">C223-G223</f>
        <v>4927</v>
      </c>
      <c r="L223" s="26">
        <f t="shared" ref="L223:L261" si="44">D223-H223</f>
        <v>2439</v>
      </c>
      <c r="M223" s="26">
        <f t="shared" ref="M223:M261" si="45">E223-I223</f>
        <v>2488</v>
      </c>
      <c r="N223" s="25"/>
    </row>
    <row r="224" spans="1:14" s="6" customFormat="1" x14ac:dyDescent="0.2">
      <c r="A224" s="22">
        <v>34759</v>
      </c>
      <c r="B224" s="21">
        <v>107594</v>
      </c>
      <c r="C224" s="21">
        <f t="shared" si="40"/>
        <v>323516</v>
      </c>
      <c r="D224" s="21">
        <v>162179</v>
      </c>
      <c r="E224" s="21">
        <v>161337</v>
      </c>
      <c r="F224" s="26">
        <v>104907</v>
      </c>
      <c r="G224" s="26">
        <f t="shared" si="41"/>
        <v>318591</v>
      </c>
      <c r="H224" s="26">
        <v>159720</v>
      </c>
      <c r="I224" s="26">
        <v>158871</v>
      </c>
      <c r="J224" s="26">
        <f t="shared" si="42"/>
        <v>2687</v>
      </c>
      <c r="K224" s="26">
        <f t="shared" si="43"/>
        <v>4925</v>
      </c>
      <c r="L224" s="26">
        <f t="shared" si="44"/>
        <v>2459</v>
      </c>
      <c r="M224" s="26">
        <f t="shared" si="45"/>
        <v>2466</v>
      </c>
      <c r="N224" s="25"/>
    </row>
    <row r="225" spans="1:14" s="6" customFormat="1" x14ac:dyDescent="0.2">
      <c r="A225" s="22">
        <v>34790</v>
      </c>
      <c r="B225" s="21">
        <v>107448</v>
      </c>
      <c r="C225" s="21">
        <f t="shared" si="40"/>
        <v>323062</v>
      </c>
      <c r="D225" s="21">
        <v>161734</v>
      </c>
      <c r="E225" s="21">
        <v>161328</v>
      </c>
      <c r="F225" s="26">
        <v>104753</v>
      </c>
      <c r="G225" s="26">
        <f t="shared" si="41"/>
        <v>318150</v>
      </c>
      <c r="H225" s="26">
        <v>159286</v>
      </c>
      <c r="I225" s="26">
        <v>158864</v>
      </c>
      <c r="J225" s="26">
        <f t="shared" si="42"/>
        <v>2695</v>
      </c>
      <c r="K225" s="26">
        <f t="shared" si="43"/>
        <v>4912</v>
      </c>
      <c r="L225" s="26">
        <f t="shared" si="44"/>
        <v>2448</v>
      </c>
      <c r="M225" s="26">
        <f t="shared" si="45"/>
        <v>2464</v>
      </c>
      <c r="N225" s="25"/>
    </row>
    <row r="226" spans="1:14" s="6" customFormat="1" x14ac:dyDescent="0.2">
      <c r="A226" s="22">
        <v>34820</v>
      </c>
      <c r="B226" s="21">
        <v>108395</v>
      </c>
      <c r="C226" s="21">
        <f t="shared" si="40"/>
        <v>324035</v>
      </c>
      <c r="D226" s="21">
        <v>162422</v>
      </c>
      <c r="E226" s="21">
        <v>161613</v>
      </c>
      <c r="F226" s="26">
        <v>105721</v>
      </c>
      <c r="G226" s="26">
        <f t="shared" si="41"/>
        <v>319140</v>
      </c>
      <c r="H226" s="26">
        <v>159997</v>
      </c>
      <c r="I226" s="26">
        <v>159143</v>
      </c>
      <c r="J226" s="26">
        <f t="shared" si="42"/>
        <v>2674</v>
      </c>
      <c r="K226" s="26">
        <f t="shared" si="43"/>
        <v>4895</v>
      </c>
      <c r="L226" s="26">
        <f t="shared" si="44"/>
        <v>2425</v>
      </c>
      <c r="M226" s="26">
        <f t="shared" si="45"/>
        <v>2470</v>
      </c>
      <c r="N226" s="25"/>
    </row>
    <row r="227" spans="1:14" s="6" customFormat="1" x14ac:dyDescent="0.2">
      <c r="A227" s="22">
        <v>34851</v>
      </c>
      <c r="B227" s="21">
        <v>108659</v>
      </c>
      <c r="C227" s="21">
        <f t="shared" si="40"/>
        <v>324445</v>
      </c>
      <c r="D227" s="21">
        <v>162663</v>
      </c>
      <c r="E227" s="21">
        <v>161782</v>
      </c>
      <c r="F227" s="26">
        <v>105936</v>
      </c>
      <c r="G227" s="26">
        <f t="shared" si="41"/>
        <v>319478</v>
      </c>
      <c r="H227" s="26">
        <v>160193</v>
      </c>
      <c r="I227" s="26">
        <v>159285</v>
      </c>
      <c r="J227" s="26">
        <f t="shared" si="42"/>
        <v>2723</v>
      </c>
      <c r="K227" s="26">
        <f t="shared" si="43"/>
        <v>4967</v>
      </c>
      <c r="L227" s="26">
        <f t="shared" si="44"/>
        <v>2470</v>
      </c>
      <c r="M227" s="26">
        <f t="shared" si="45"/>
        <v>2497</v>
      </c>
      <c r="N227" s="25"/>
    </row>
    <row r="228" spans="1:14" s="6" customFormat="1" x14ac:dyDescent="0.2">
      <c r="A228" s="22">
        <v>34881</v>
      </c>
      <c r="B228" s="21">
        <v>108779</v>
      </c>
      <c r="C228" s="21">
        <f t="shared" si="40"/>
        <v>324591</v>
      </c>
      <c r="D228" s="21">
        <v>162747</v>
      </c>
      <c r="E228" s="21">
        <v>161844</v>
      </c>
      <c r="F228" s="26">
        <v>106044</v>
      </c>
      <c r="G228" s="26">
        <f t="shared" si="41"/>
        <v>319611</v>
      </c>
      <c r="H228" s="26">
        <v>160248</v>
      </c>
      <c r="I228" s="26">
        <v>159363</v>
      </c>
      <c r="J228" s="26">
        <f t="shared" si="42"/>
        <v>2735</v>
      </c>
      <c r="K228" s="26">
        <f t="shared" si="43"/>
        <v>4980</v>
      </c>
      <c r="L228" s="26">
        <f t="shared" si="44"/>
        <v>2499</v>
      </c>
      <c r="M228" s="26">
        <f t="shared" si="45"/>
        <v>2481</v>
      </c>
      <c r="N228" s="25"/>
    </row>
    <row r="229" spans="1:14" s="6" customFormat="1" x14ac:dyDescent="0.2">
      <c r="A229" s="22">
        <v>34912</v>
      </c>
      <c r="B229" s="21">
        <v>108883</v>
      </c>
      <c r="C229" s="21">
        <f t="shared" si="40"/>
        <v>324796</v>
      </c>
      <c r="D229" s="21">
        <v>162879</v>
      </c>
      <c r="E229" s="21">
        <v>161917</v>
      </c>
      <c r="F229" s="26">
        <v>106178</v>
      </c>
      <c r="G229" s="26">
        <f t="shared" si="41"/>
        <v>319852</v>
      </c>
      <c r="H229" s="26">
        <v>160391</v>
      </c>
      <c r="I229" s="26">
        <v>159461</v>
      </c>
      <c r="J229" s="26">
        <f t="shared" si="42"/>
        <v>2705</v>
      </c>
      <c r="K229" s="26">
        <f t="shared" si="43"/>
        <v>4944</v>
      </c>
      <c r="L229" s="26">
        <f t="shared" si="44"/>
        <v>2488</v>
      </c>
      <c r="M229" s="26">
        <f t="shared" si="45"/>
        <v>2456</v>
      </c>
      <c r="N229" s="25"/>
    </row>
    <row r="230" spans="1:14" s="6" customFormat="1" x14ac:dyDescent="0.2">
      <c r="A230" s="22">
        <v>34943</v>
      </c>
      <c r="B230" s="21">
        <v>108995</v>
      </c>
      <c r="C230" s="21">
        <f t="shared" si="40"/>
        <v>325098</v>
      </c>
      <c r="D230" s="21">
        <v>162979</v>
      </c>
      <c r="E230" s="21">
        <v>162119</v>
      </c>
      <c r="F230" s="26">
        <v>106302</v>
      </c>
      <c r="G230" s="26">
        <f t="shared" si="41"/>
        <v>320162</v>
      </c>
      <c r="H230" s="26">
        <v>160512</v>
      </c>
      <c r="I230" s="26">
        <v>159650</v>
      </c>
      <c r="J230" s="26">
        <f t="shared" si="42"/>
        <v>2693</v>
      </c>
      <c r="K230" s="26">
        <f t="shared" si="43"/>
        <v>4936</v>
      </c>
      <c r="L230" s="26">
        <f t="shared" si="44"/>
        <v>2467</v>
      </c>
      <c r="M230" s="26">
        <f t="shared" si="45"/>
        <v>2469</v>
      </c>
      <c r="N230" s="25"/>
    </row>
    <row r="231" spans="1:14" s="6" customFormat="1" x14ac:dyDescent="0.2">
      <c r="A231" s="22">
        <v>34973</v>
      </c>
      <c r="B231" s="21">
        <v>109143</v>
      </c>
      <c r="C231" s="21">
        <f t="shared" si="40"/>
        <v>325354</v>
      </c>
      <c r="D231" s="21">
        <v>163055</v>
      </c>
      <c r="E231" s="21">
        <v>162299</v>
      </c>
      <c r="F231" s="26">
        <v>106444</v>
      </c>
      <c r="G231" s="26">
        <f t="shared" si="41"/>
        <v>320387</v>
      </c>
      <c r="H231" s="26">
        <v>160595</v>
      </c>
      <c r="I231" s="26">
        <v>159792</v>
      </c>
      <c r="J231" s="26">
        <f t="shared" si="42"/>
        <v>2699</v>
      </c>
      <c r="K231" s="26">
        <f t="shared" si="43"/>
        <v>4967</v>
      </c>
      <c r="L231" s="26">
        <f t="shared" si="44"/>
        <v>2460</v>
      </c>
      <c r="M231" s="26">
        <f t="shared" si="45"/>
        <v>2507</v>
      </c>
      <c r="N231" s="25"/>
    </row>
    <row r="232" spans="1:14" s="6" customFormat="1" x14ac:dyDescent="0.2">
      <c r="A232" s="22">
        <v>35004</v>
      </c>
      <c r="B232" s="21">
        <v>109389</v>
      </c>
      <c r="C232" s="21">
        <f t="shared" si="40"/>
        <v>325793</v>
      </c>
      <c r="D232" s="21">
        <v>163302</v>
      </c>
      <c r="E232" s="21">
        <v>162491</v>
      </c>
      <c r="F232" s="26">
        <v>106662</v>
      </c>
      <c r="G232" s="26">
        <f t="shared" si="41"/>
        <v>320787</v>
      </c>
      <c r="H232" s="26">
        <v>160829</v>
      </c>
      <c r="I232" s="26">
        <v>159958</v>
      </c>
      <c r="J232" s="26">
        <f t="shared" si="42"/>
        <v>2727</v>
      </c>
      <c r="K232" s="26">
        <f t="shared" si="43"/>
        <v>5006</v>
      </c>
      <c r="L232" s="26">
        <f t="shared" si="44"/>
        <v>2473</v>
      </c>
      <c r="M232" s="26">
        <f t="shared" si="45"/>
        <v>2533</v>
      </c>
      <c r="N232" s="25"/>
    </row>
    <row r="233" spans="1:14" s="6" customFormat="1" x14ac:dyDescent="0.2">
      <c r="A233" s="22">
        <v>35034</v>
      </c>
      <c r="B233" s="21">
        <v>109519</v>
      </c>
      <c r="C233" s="21">
        <f t="shared" si="40"/>
        <v>325998</v>
      </c>
      <c r="D233" s="21">
        <v>163430</v>
      </c>
      <c r="E233" s="21">
        <v>162568</v>
      </c>
      <c r="F233" s="26">
        <v>106811</v>
      </c>
      <c r="G233" s="26">
        <f t="shared" si="41"/>
        <v>321028</v>
      </c>
      <c r="H233" s="26">
        <v>160969</v>
      </c>
      <c r="I233" s="26">
        <v>160059</v>
      </c>
      <c r="J233" s="26">
        <f t="shared" si="42"/>
        <v>2708</v>
      </c>
      <c r="K233" s="26">
        <f t="shared" si="43"/>
        <v>4970</v>
      </c>
      <c r="L233" s="26">
        <f t="shared" si="44"/>
        <v>2461</v>
      </c>
      <c r="M233" s="26">
        <f t="shared" si="45"/>
        <v>2509</v>
      </c>
      <c r="N233" s="25"/>
    </row>
    <row r="234" spans="1:14" s="6" customFormat="1" x14ac:dyDescent="0.2">
      <c r="A234" s="22">
        <v>35065</v>
      </c>
      <c r="B234" s="21">
        <v>109547</v>
      </c>
      <c r="C234" s="21">
        <f t="shared" ref="C234:C260" si="46">E234+D234</f>
        <v>326104</v>
      </c>
      <c r="D234" s="21">
        <v>163489</v>
      </c>
      <c r="E234" s="21">
        <v>162615</v>
      </c>
      <c r="F234" s="26">
        <v>106885</v>
      </c>
      <c r="G234" s="26">
        <f t="shared" si="41"/>
        <v>321174</v>
      </c>
      <c r="H234" s="26">
        <v>161053</v>
      </c>
      <c r="I234" s="26">
        <v>160121</v>
      </c>
      <c r="J234" s="26">
        <f t="shared" si="42"/>
        <v>2662</v>
      </c>
      <c r="K234" s="26">
        <f t="shared" si="43"/>
        <v>4930</v>
      </c>
      <c r="L234" s="26">
        <f t="shared" si="44"/>
        <v>2436</v>
      </c>
      <c r="M234" s="26">
        <f t="shared" si="45"/>
        <v>2494</v>
      </c>
      <c r="N234" s="25"/>
    </row>
    <row r="235" spans="1:14" s="6" customFormat="1" x14ac:dyDescent="0.2">
      <c r="A235" s="22">
        <v>35096</v>
      </c>
      <c r="B235" s="21">
        <v>109616</v>
      </c>
      <c r="C235" s="21">
        <f t="shared" si="46"/>
        <v>326291</v>
      </c>
      <c r="D235" s="21">
        <v>163528</v>
      </c>
      <c r="E235" s="21">
        <v>162763</v>
      </c>
      <c r="F235" s="26">
        <v>106979</v>
      </c>
      <c r="G235" s="26">
        <f t="shared" si="41"/>
        <v>321403</v>
      </c>
      <c r="H235" s="26">
        <v>161102</v>
      </c>
      <c r="I235" s="26">
        <v>160301</v>
      </c>
      <c r="J235" s="26">
        <f t="shared" si="42"/>
        <v>2637</v>
      </c>
      <c r="K235" s="26">
        <f t="shared" si="43"/>
        <v>4888</v>
      </c>
      <c r="L235" s="26">
        <f t="shared" si="44"/>
        <v>2426</v>
      </c>
      <c r="M235" s="26">
        <f t="shared" si="45"/>
        <v>2462</v>
      </c>
      <c r="N235" s="25"/>
    </row>
    <row r="236" spans="1:14" s="6" customFormat="1" x14ac:dyDescent="0.2">
      <c r="A236" s="22">
        <v>35125</v>
      </c>
      <c r="B236" s="21">
        <v>109646</v>
      </c>
      <c r="C236" s="21">
        <f t="shared" si="46"/>
        <v>326424</v>
      </c>
      <c r="D236" s="21">
        <v>163594</v>
      </c>
      <c r="E236" s="21">
        <v>162830</v>
      </c>
      <c r="F236" s="26">
        <v>106991</v>
      </c>
      <c r="G236" s="26">
        <f t="shared" si="41"/>
        <v>321522</v>
      </c>
      <c r="H236" s="26">
        <v>161158</v>
      </c>
      <c r="I236" s="26">
        <v>160364</v>
      </c>
      <c r="J236" s="26">
        <f t="shared" si="42"/>
        <v>2655</v>
      </c>
      <c r="K236" s="26">
        <f t="shared" si="43"/>
        <v>4902</v>
      </c>
      <c r="L236" s="26">
        <f t="shared" si="44"/>
        <v>2436</v>
      </c>
      <c r="M236" s="26">
        <f t="shared" si="45"/>
        <v>2466</v>
      </c>
      <c r="N236" s="25"/>
    </row>
    <row r="237" spans="1:14" s="6" customFormat="1" x14ac:dyDescent="0.2">
      <c r="A237" s="22">
        <v>35156</v>
      </c>
      <c r="B237" s="21">
        <v>109415</v>
      </c>
      <c r="C237" s="21">
        <f t="shared" si="46"/>
        <v>325865</v>
      </c>
      <c r="D237" s="21">
        <v>163166</v>
      </c>
      <c r="E237" s="21">
        <v>162699</v>
      </c>
      <c r="F237" s="26">
        <v>106755</v>
      </c>
      <c r="G237" s="26">
        <f t="shared" si="41"/>
        <v>320942</v>
      </c>
      <c r="H237" s="26">
        <v>160720</v>
      </c>
      <c r="I237" s="26">
        <v>160222</v>
      </c>
      <c r="J237" s="26">
        <f t="shared" si="42"/>
        <v>2660</v>
      </c>
      <c r="K237" s="26">
        <f t="shared" si="43"/>
        <v>4923</v>
      </c>
      <c r="L237" s="26">
        <f t="shared" si="44"/>
        <v>2446</v>
      </c>
      <c r="M237" s="26">
        <f t="shared" si="45"/>
        <v>2477</v>
      </c>
      <c r="N237" s="25"/>
    </row>
    <row r="238" spans="1:14" s="6" customFormat="1" x14ac:dyDescent="0.2">
      <c r="A238" s="22">
        <v>35186</v>
      </c>
      <c r="B238" s="21">
        <v>110452</v>
      </c>
      <c r="C238" s="21">
        <f t="shared" si="46"/>
        <v>326925</v>
      </c>
      <c r="D238" s="21">
        <v>163871</v>
      </c>
      <c r="E238" s="21">
        <v>163054</v>
      </c>
      <c r="F238" s="26">
        <v>107734</v>
      </c>
      <c r="G238" s="26">
        <f t="shared" si="41"/>
        <v>321921</v>
      </c>
      <c r="H238" s="26">
        <v>161372</v>
      </c>
      <c r="I238" s="26">
        <v>160549</v>
      </c>
      <c r="J238" s="26">
        <f t="shared" si="42"/>
        <v>2718</v>
      </c>
      <c r="K238" s="26">
        <f t="shared" si="43"/>
        <v>5004</v>
      </c>
      <c r="L238" s="26">
        <f t="shared" si="44"/>
        <v>2499</v>
      </c>
      <c r="M238" s="26">
        <f t="shared" si="45"/>
        <v>2505</v>
      </c>
      <c r="N238" s="25"/>
    </row>
    <row r="239" spans="1:14" s="6" customFormat="1" x14ac:dyDescent="0.2">
      <c r="A239" s="22">
        <v>35217</v>
      </c>
      <c r="B239" s="21">
        <v>110729</v>
      </c>
      <c r="C239" s="21">
        <f t="shared" si="46"/>
        <v>327333</v>
      </c>
      <c r="D239" s="21">
        <v>164130</v>
      </c>
      <c r="E239" s="21">
        <v>163203</v>
      </c>
      <c r="F239" s="26">
        <v>107956</v>
      </c>
      <c r="G239" s="26">
        <f t="shared" si="41"/>
        <v>322245</v>
      </c>
      <c r="H239" s="26">
        <v>161586</v>
      </c>
      <c r="I239" s="26">
        <v>160659</v>
      </c>
      <c r="J239" s="26">
        <f t="shared" si="42"/>
        <v>2773</v>
      </c>
      <c r="K239" s="26">
        <f t="shared" si="43"/>
        <v>5088</v>
      </c>
      <c r="L239" s="26">
        <f t="shared" si="44"/>
        <v>2544</v>
      </c>
      <c r="M239" s="26">
        <f t="shared" si="45"/>
        <v>2544</v>
      </c>
      <c r="N239" s="25"/>
    </row>
    <row r="240" spans="1:14" s="6" customFormat="1" x14ac:dyDescent="0.2">
      <c r="A240" s="22">
        <v>35247</v>
      </c>
      <c r="B240" s="21">
        <v>110901</v>
      </c>
      <c r="C240" s="21">
        <f t="shared" si="46"/>
        <v>327548</v>
      </c>
      <c r="D240" s="21">
        <v>164265</v>
      </c>
      <c r="E240" s="21">
        <v>163283</v>
      </c>
      <c r="F240" s="26">
        <v>108079</v>
      </c>
      <c r="G240" s="26">
        <f t="shared" si="41"/>
        <v>322401</v>
      </c>
      <c r="H240" s="26">
        <v>161684</v>
      </c>
      <c r="I240" s="26">
        <v>160717</v>
      </c>
      <c r="J240" s="26">
        <f t="shared" si="42"/>
        <v>2822</v>
      </c>
      <c r="K240" s="26">
        <f t="shared" si="43"/>
        <v>5147</v>
      </c>
      <c r="L240" s="26">
        <f t="shared" si="44"/>
        <v>2581</v>
      </c>
      <c r="M240" s="26">
        <f t="shared" si="45"/>
        <v>2566</v>
      </c>
      <c r="N240" s="25"/>
    </row>
    <row r="241" spans="1:14" s="6" customFormat="1" x14ac:dyDescent="0.2">
      <c r="A241" s="22">
        <v>35278</v>
      </c>
      <c r="B241" s="21">
        <v>111067</v>
      </c>
      <c r="C241" s="21">
        <f t="shared" si="46"/>
        <v>327842</v>
      </c>
      <c r="D241" s="21">
        <v>164383</v>
      </c>
      <c r="E241" s="21">
        <v>163459</v>
      </c>
      <c r="F241" s="26">
        <v>108191</v>
      </c>
      <c r="G241" s="26">
        <f t="shared" si="41"/>
        <v>322623</v>
      </c>
      <c r="H241" s="26">
        <v>161770</v>
      </c>
      <c r="I241" s="26">
        <v>160853</v>
      </c>
      <c r="J241" s="26">
        <f t="shared" si="42"/>
        <v>2876</v>
      </c>
      <c r="K241" s="26">
        <f t="shared" si="43"/>
        <v>5219</v>
      </c>
      <c r="L241" s="26">
        <f t="shared" si="44"/>
        <v>2613</v>
      </c>
      <c r="M241" s="26">
        <f t="shared" si="45"/>
        <v>2606</v>
      </c>
      <c r="N241" s="25"/>
    </row>
    <row r="242" spans="1:14" s="6" customFormat="1" x14ac:dyDescent="0.2">
      <c r="A242" s="22">
        <v>35309</v>
      </c>
      <c r="B242" s="21">
        <v>111206</v>
      </c>
      <c r="C242" s="21">
        <f t="shared" si="46"/>
        <v>328066</v>
      </c>
      <c r="D242" s="21">
        <v>164515</v>
      </c>
      <c r="E242" s="21">
        <v>163551</v>
      </c>
      <c r="F242" s="26">
        <v>108275</v>
      </c>
      <c r="G242" s="26">
        <f t="shared" si="41"/>
        <v>322773</v>
      </c>
      <c r="H242" s="26">
        <v>161841</v>
      </c>
      <c r="I242" s="26">
        <v>160932</v>
      </c>
      <c r="J242" s="26">
        <f t="shared" si="42"/>
        <v>2931</v>
      </c>
      <c r="K242" s="26">
        <f t="shared" si="43"/>
        <v>5293</v>
      </c>
      <c r="L242" s="26">
        <f t="shared" si="44"/>
        <v>2674</v>
      </c>
      <c r="M242" s="26">
        <f t="shared" si="45"/>
        <v>2619</v>
      </c>
      <c r="N242" s="25"/>
    </row>
    <row r="243" spans="1:14" s="6" customFormat="1" x14ac:dyDescent="0.2">
      <c r="A243" s="22">
        <v>35339</v>
      </c>
      <c r="B243" s="21">
        <v>111339</v>
      </c>
      <c r="C243" s="21">
        <f t="shared" si="46"/>
        <v>328263</v>
      </c>
      <c r="D243" s="21">
        <v>164602</v>
      </c>
      <c r="E243" s="21">
        <v>163661</v>
      </c>
      <c r="F243" s="26">
        <v>108377</v>
      </c>
      <c r="G243" s="26">
        <f t="shared" si="41"/>
        <v>322916</v>
      </c>
      <c r="H243" s="26">
        <v>161890</v>
      </c>
      <c r="I243" s="26">
        <v>161026</v>
      </c>
      <c r="J243" s="26">
        <f t="shared" si="42"/>
        <v>2962</v>
      </c>
      <c r="K243" s="26">
        <f t="shared" si="43"/>
        <v>5347</v>
      </c>
      <c r="L243" s="26">
        <f t="shared" si="44"/>
        <v>2712</v>
      </c>
      <c r="M243" s="26">
        <f t="shared" si="45"/>
        <v>2635</v>
      </c>
      <c r="N243" s="25"/>
    </row>
    <row r="244" spans="1:14" s="6" customFormat="1" x14ac:dyDescent="0.2">
      <c r="A244" s="22">
        <v>35370</v>
      </c>
      <c r="B244" s="21">
        <v>111578</v>
      </c>
      <c r="C244" s="21">
        <f t="shared" si="46"/>
        <v>328587</v>
      </c>
      <c r="D244" s="21">
        <v>164744</v>
      </c>
      <c r="E244" s="21">
        <v>163843</v>
      </c>
      <c r="F244" s="26">
        <v>108502</v>
      </c>
      <c r="G244" s="26">
        <f t="shared" si="41"/>
        <v>323098</v>
      </c>
      <c r="H244" s="26">
        <v>161947</v>
      </c>
      <c r="I244" s="26">
        <v>161151</v>
      </c>
      <c r="J244" s="26">
        <f t="shared" si="42"/>
        <v>3076</v>
      </c>
      <c r="K244" s="26">
        <f t="shared" si="43"/>
        <v>5489</v>
      </c>
      <c r="L244" s="26">
        <f t="shared" si="44"/>
        <v>2797</v>
      </c>
      <c r="M244" s="26">
        <f t="shared" si="45"/>
        <v>2692</v>
      </c>
      <c r="N244" s="25"/>
    </row>
    <row r="245" spans="1:14" s="6" customFormat="1" x14ac:dyDescent="0.2">
      <c r="A245" s="22">
        <v>35400</v>
      </c>
      <c r="B245" s="21">
        <v>111681</v>
      </c>
      <c r="C245" s="21">
        <f t="shared" si="46"/>
        <v>328796</v>
      </c>
      <c r="D245" s="21">
        <v>164778</v>
      </c>
      <c r="E245" s="21">
        <v>164018</v>
      </c>
      <c r="F245" s="26">
        <v>108554</v>
      </c>
      <c r="G245" s="26">
        <f t="shared" si="41"/>
        <v>323242</v>
      </c>
      <c r="H245" s="26">
        <v>161951</v>
      </c>
      <c r="I245" s="26">
        <v>161291</v>
      </c>
      <c r="J245" s="26">
        <f t="shared" si="42"/>
        <v>3127</v>
      </c>
      <c r="K245" s="26">
        <f t="shared" si="43"/>
        <v>5554</v>
      </c>
      <c r="L245" s="26">
        <f t="shared" si="44"/>
        <v>2827</v>
      </c>
      <c r="M245" s="26">
        <f t="shared" si="45"/>
        <v>2727</v>
      </c>
      <c r="N245" s="25"/>
    </row>
    <row r="246" spans="1:14" s="6" customFormat="1" x14ac:dyDescent="0.2">
      <c r="A246" s="22">
        <v>35431</v>
      </c>
      <c r="B246" s="21">
        <v>111730</v>
      </c>
      <c r="C246" s="21">
        <f t="shared" si="46"/>
        <v>328997</v>
      </c>
      <c r="D246" s="21">
        <v>164861</v>
      </c>
      <c r="E246" s="21">
        <v>164136</v>
      </c>
      <c r="F246" s="26">
        <v>108594</v>
      </c>
      <c r="G246" s="26">
        <f t="shared" si="41"/>
        <v>323425</v>
      </c>
      <c r="H246" s="26">
        <v>162025</v>
      </c>
      <c r="I246" s="26">
        <v>161400</v>
      </c>
      <c r="J246" s="26">
        <f t="shared" si="42"/>
        <v>3136</v>
      </c>
      <c r="K246" s="26">
        <f t="shared" si="43"/>
        <v>5572</v>
      </c>
      <c r="L246" s="26">
        <f t="shared" si="44"/>
        <v>2836</v>
      </c>
      <c r="M246" s="26">
        <f t="shared" si="45"/>
        <v>2736</v>
      </c>
      <c r="N246" s="25"/>
    </row>
    <row r="247" spans="1:14" s="6" customFormat="1" x14ac:dyDescent="0.2">
      <c r="A247" s="22">
        <v>35462</v>
      </c>
      <c r="B247" s="21">
        <v>111746</v>
      </c>
      <c r="C247" s="21">
        <f t="shared" si="46"/>
        <v>329089</v>
      </c>
      <c r="D247" s="21">
        <v>164895</v>
      </c>
      <c r="E247" s="21">
        <v>164194</v>
      </c>
      <c r="F247" s="26">
        <v>108584</v>
      </c>
      <c r="G247" s="26">
        <f t="shared" si="41"/>
        <v>323470</v>
      </c>
      <c r="H247" s="26">
        <v>162019</v>
      </c>
      <c r="I247" s="26">
        <v>161451</v>
      </c>
      <c r="J247" s="26">
        <f t="shared" si="42"/>
        <v>3162</v>
      </c>
      <c r="K247" s="26">
        <f t="shared" si="43"/>
        <v>5619</v>
      </c>
      <c r="L247" s="26">
        <f t="shared" si="44"/>
        <v>2876</v>
      </c>
      <c r="M247" s="26">
        <f t="shared" si="45"/>
        <v>2743</v>
      </c>
      <c r="N247" s="25"/>
    </row>
    <row r="248" spans="1:14" s="6" customFormat="1" x14ac:dyDescent="0.2">
      <c r="A248" s="22">
        <v>35490</v>
      </c>
      <c r="B248" s="21">
        <v>111929</v>
      </c>
      <c r="C248" s="21">
        <f t="shared" si="46"/>
        <v>329360</v>
      </c>
      <c r="D248" s="21">
        <v>165080</v>
      </c>
      <c r="E248" s="21">
        <v>164280</v>
      </c>
      <c r="F248" s="26">
        <v>108724</v>
      </c>
      <c r="G248" s="26">
        <f t="shared" si="41"/>
        <v>323684</v>
      </c>
      <c r="H248" s="26">
        <v>162162</v>
      </c>
      <c r="I248" s="26">
        <v>161522</v>
      </c>
      <c r="J248" s="26">
        <f t="shared" si="42"/>
        <v>3205</v>
      </c>
      <c r="K248" s="26">
        <f t="shared" si="43"/>
        <v>5676</v>
      </c>
      <c r="L248" s="26">
        <f t="shared" si="44"/>
        <v>2918</v>
      </c>
      <c r="M248" s="26">
        <f t="shared" si="45"/>
        <v>2758</v>
      </c>
      <c r="N248" s="25"/>
    </row>
    <row r="249" spans="1:14" s="6" customFormat="1" x14ac:dyDescent="0.2">
      <c r="A249" s="22">
        <v>35521</v>
      </c>
      <c r="B249" s="21">
        <v>111724</v>
      </c>
      <c r="C249" s="21">
        <f t="shared" si="46"/>
        <v>328739</v>
      </c>
      <c r="D249" s="21">
        <v>164599</v>
      </c>
      <c r="E249" s="21">
        <v>164140</v>
      </c>
      <c r="F249" s="26">
        <v>108440</v>
      </c>
      <c r="G249" s="26">
        <f t="shared" si="41"/>
        <v>322941</v>
      </c>
      <c r="H249" s="26">
        <v>161606</v>
      </c>
      <c r="I249" s="26">
        <v>161335</v>
      </c>
      <c r="J249" s="26">
        <f t="shared" si="42"/>
        <v>3284</v>
      </c>
      <c r="K249" s="26">
        <f t="shared" si="43"/>
        <v>5798</v>
      </c>
      <c r="L249" s="26">
        <f t="shared" si="44"/>
        <v>2993</v>
      </c>
      <c r="M249" s="26">
        <f t="shared" si="45"/>
        <v>2805</v>
      </c>
      <c r="N249" s="25"/>
    </row>
    <row r="250" spans="1:14" s="6" customFormat="1" x14ac:dyDescent="0.2">
      <c r="A250" s="22">
        <v>35551</v>
      </c>
      <c r="B250" s="21">
        <v>112703</v>
      </c>
      <c r="C250" s="21">
        <f t="shared" si="46"/>
        <v>329959</v>
      </c>
      <c r="D250" s="21">
        <v>165398</v>
      </c>
      <c r="E250" s="21">
        <v>164561</v>
      </c>
      <c r="F250" s="26">
        <v>109321</v>
      </c>
      <c r="G250" s="26">
        <f t="shared" si="41"/>
        <v>323976</v>
      </c>
      <c r="H250" s="26">
        <v>162306</v>
      </c>
      <c r="I250" s="26">
        <v>161670</v>
      </c>
      <c r="J250" s="26">
        <f t="shared" si="42"/>
        <v>3382</v>
      </c>
      <c r="K250" s="26">
        <f t="shared" si="43"/>
        <v>5983</v>
      </c>
      <c r="L250" s="26">
        <f t="shared" si="44"/>
        <v>3092</v>
      </c>
      <c r="M250" s="26">
        <f t="shared" si="45"/>
        <v>2891</v>
      </c>
      <c r="N250" s="25"/>
    </row>
    <row r="251" spans="1:14" s="6" customFormat="1" x14ac:dyDescent="0.2">
      <c r="A251" s="22">
        <v>35582</v>
      </c>
      <c r="B251" s="21">
        <v>112957</v>
      </c>
      <c r="C251" s="21">
        <f t="shared" si="46"/>
        <v>330366</v>
      </c>
      <c r="D251" s="21">
        <v>165639</v>
      </c>
      <c r="E251" s="21">
        <v>164727</v>
      </c>
      <c r="F251" s="26">
        <v>109506</v>
      </c>
      <c r="G251" s="26">
        <f t="shared" si="41"/>
        <v>324269</v>
      </c>
      <c r="H251" s="26">
        <v>162493</v>
      </c>
      <c r="I251" s="26">
        <v>161776</v>
      </c>
      <c r="J251" s="26">
        <f t="shared" si="42"/>
        <v>3451</v>
      </c>
      <c r="K251" s="26">
        <f t="shared" si="43"/>
        <v>6097</v>
      </c>
      <c r="L251" s="26">
        <f t="shared" si="44"/>
        <v>3146</v>
      </c>
      <c r="M251" s="26">
        <f t="shared" si="45"/>
        <v>2951</v>
      </c>
      <c r="N251" s="25"/>
    </row>
    <row r="252" spans="1:14" s="6" customFormat="1" x14ac:dyDescent="0.2">
      <c r="A252" s="22">
        <v>35612</v>
      </c>
      <c r="B252" s="21">
        <v>113135</v>
      </c>
      <c r="C252" s="21">
        <f t="shared" si="46"/>
        <v>330659</v>
      </c>
      <c r="D252" s="21">
        <v>165807</v>
      </c>
      <c r="E252" s="21">
        <v>164852</v>
      </c>
      <c r="F252" s="26">
        <v>109652</v>
      </c>
      <c r="G252" s="26">
        <f t="shared" si="41"/>
        <v>324515</v>
      </c>
      <c r="H252" s="26">
        <v>162640</v>
      </c>
      <c r="I252" s="26">
        <v>161875</v>
      </c>
      <c r="J252" s="26">
        <f t="shared" si="42"/>
        <v>3483</v>
      </c>
      <c r="K252" s="26">
        <f t="shared" si="43"/>
        <v>6144</v>
      </c>
      <c r="L252" s="26">
        <f t="shared" si="44"/>
        <v>3167</v>
      </c>
      <c r="M252" s="26">
        <f t="shared" si="45"/>
        <v>2977</v>
      </c>
      <c r="N252" s="25"/>
    </row>
    <row r="253" spans="1:14" s="6" customFormat="1" x14ac:dyDescent="0.2">
      <c r="A253" s="22">
        <v>35643</v>
      </c>
      <c r="B253" s="21">
        <v>113285</v>
      </c>
      <c r="C253" s="21">
        <f t="shared" si="46"/>
        <v>330918</v>
      </c>
      <c r="D253" s="21">
        <v>165925</v>
      </c>
      <c r="E253" s="21">
        <v>164993</v>
      </c>
      <c r="F253" s="26">
        <v>109769</v>
      </c>
      <c r="G253" s="26">
        <f t="shared" si="41"/>
        <v>324748</v>
      </c>
      <c r="H253" s="26">
        <v>162740</v>
      </c>
      <c r="I253" s="26">
        <v>162008</v>
      </c>
      <c r="J253" s="26">
        <f t="shared" si="42"/>
        <v>3516</v>
      </c>
      <c r="K253" s="26">
        <f t="shared" si="43"/>
        <v>6170</v>
      </c>
      <c r="L253" s="26">
        <f t="shared" si="44"/>
        <v>3185</v>
      </c>
      <c r="M253" s="26">
        <f t="shared" si="45"/>
        <v>2985</v>
      </c>
      <c r="N253" s="25"/>
    </row>
    <row r="254" spans="1:14" s="6" customFormat="1" x14ac:dyDescent="0.2">
      <c r="A254" s="22">
        <v>35674</v>
      </c>
      <c r="B254" s="21">
        <v>113423</v>
      </c>
      <c r="C254" s="21">
        <f t="shared" si="46"/>
        <v>331154</v>
      </c>
      <c r="D254" s="21">
        <v>166036</v>
      </c>
      <c r="E254" s="21">
        <v>165118</v>
      </c>
      <c r="F254" s="26">
        <v>109872</v>
      </c>
      <c r="G254" s="26">
        <f t="shared" si="41"/>
        <v>324934</v>
      </c>
      <c r="H254" s="26">
        <v>162838</v>
      </c>
      <c r="I254" s="26">
        <v>162096</v>
      </c>
      <c r="J254" s="26">
        <f t="shared" si="42"/>
        <v>3551</v>
      </c>
      <c r="K254" s="26">
        <f t="shared" si="43"/>
        <v>6220</v>
      </c>
      <c r="L254" s="26">
        <f t="shared" si="44"/>
        <v>3198</v>
      </c>
      <c r="M254" s="26">
        <f t="shared" si="45"/>
        <v>3022</v>
      </c>
      <c r="N254" s="25"/>
    </row>
    <row r="255" spans="1:14" s="6" customFormat="1" x14ac:dyDescent="0.2">
      <c r="A255" s="22">
        <v>35704</v>
      </c>
      <c r="B255" s="21">
        <v>113581</v>
      </c>
      <c r="C255" s="21">
        <f t="shared" si="46"/>
        <v>331444</v>
      </c>
      <c r="D255" s="21">
        <v>166191</v>
      </c>
      <c r="E255" s="21">
        <v>165253</v>
      </c>
      <c r="F255" s="26">
        <v>109981</v>
      </c>
      <c r="G255" s="26">
        <f t="shared" si="41"/>
        <v>325149</v>
      </c>
      <c r="H255" s="26">
        <v>162976</v>
      </c>
      <c r="I255" s="26">
        <v>162173</v>
      </c>
      <c r="J255" s="26">
        <f t="shared" si="42"/>
        <v>3600</v>
      </c>
      <c r="K255" s="26">
        <f t="shared" si="43"/>
        <v>6295</v>
      </c>
      <c r="L255" s="26">
        <f t="shared" si="44"/>
        <v>3215</v>
      </c>
      <c r="M255" s="26">
        <f t="shared" si="45"/>
        <v>3080</v>
      </c>
      <c r="N255" s="25"/>
    </row>
    <row r="256" spans="1:14" s="6" customFormat="1" x14ac:dyDescent="0.2">
      <c r="A256" s="22">
        <v>35735</v>
      </c>
      <c r="B256" s="21">
        <v>113772</v>
      </c>
      <c r="C256" s="21">
        <f t="shared" si="46"/>
        <v>331703</v>
      </c>
      <c r="D256" s="21">
        <v>166332</v>
      </c>
      <c r="E256" s="21">
        <v>165371</v>
      </c>
      <c r="F256" s="26">
        <v>110141</v>
      </c>
      <c r="G256" s="26">
        <f t="shared" si="41"/>
        <v>325366</v>
      </c>
      <c r="H256" s="26">
        <v>163088</v>
      </c>
      <c r="I256" s="26">
        <v>162278</v>
      </c>
      <c r="J256" s="26">
        <f t="shared" si="42"/>
        <v>3631</v>
      </c>
      <c r="K256" s="26">
        <f t="shared" si="43"/>
        <v>6337</v>
      </c>
      <c r="L256" s="26">
        <f t="shared" si="44"/>
        <v>3244</v>
      </c>
      <c r="M256" s="26">
        <f t="shared" si="45"/>
        <v>3093</v>
      </c>
      <c r="N256" s="25"/>
    </row>
    <row r="257" spans="1:14" s="6" customFormat="1" x14ac:dyDescent="0.2">
      <c r="A257" s="22">
        <v>35765</v>
      </c>
      <c r="B257" s="21">
        <v>113878</v>
      </c>
      <c r="C257" s="21">
        <f t="shared" si="46"/>
        <v>331853</v>
      </c>
      <c r="D257" s="21">
        <v>166427</v>
      </c>
      <c r="E257" s="21">
        <v>165426</v>
      </c>
      <c r="F257" s="26">
        <v>110240</v>
      </c>
      <c r="G257" s="26">
        <f t="shared" si="41"/>
        <v>325519</v>
      </c>
      <c r="H257" s="26">
        <v>163177</v>
      </c>
      <c r="I257" s="26">
        <v>162342</v>
      </c>
      <c r="J257" s="26">
        <f t="shared" si="42"/>
        <v>3638</v>
      </c>
      <c r="K257" s="26">
        <f t="shared" si="43"/>
        <v>6334</v>
      </c>
      <c r="L257" s="26">
        <f t="shared" si="44"/>
        <v>3250</v>
      </c>
      <c r="M257" s="26">
        <f t="shared" si="45"/>
        <v>3084</v>
      </c>
      <c r="N257" s="25"/>
    </row>
    <row r="258" spans="1:14" s="6" customFormat="1" x14ac:dyDescent="0.2">
      <c r="A258" s="22">
        <v>35796</v>
      </c>
      <c r="B258" s="21">
        <v>114024</v>
      </c>
      <c r="C258" s="21">
        <f t="shared" si="46"/>
        <v>332140</v>
      </c>
      <c r="D258" s="21">
        <v>166578</v>
      </c>
      <c r="E258" s="21">
        <v>165562</v>
      </c>
      <c r="F258" s="26">
        <v>110348</v>
      </c>
      <c r="G258" s="26">
        <f t="shared" si="41"/>
        <v>325781</v>
      </c>
      <c r="H258" s="26">
        <v>163309</v>
      </c>
      <c r="I258" s="26">
        <v>162472</v>
      </c>
      <c r="J258" s="26">
        <f t="shared" si="42"/>
        <v>3676</v>
      </c>
      <c r="K258" s="26">
        <f t="shared" si="43"/>
        <v>6359</v>
      </c>
      <c r="L258" s="26">
        <f t="shared" si="44"/>
        <v>3269</v>
      </c>
      <c r="M258" s="26">
        <f t="shared" si="45"/>
        <v>3090</v>
      </c>
      <c r="N258" s="25"/>
    </row>
    <row r="259" spans="1:14" s="6" customFormat="1" x14ac:dyDescent="0.2">
      <c r="A259" s="22">
        <v>35827</v>
      </c>
      <c r="B259" s="21">
        <v>114043</v>
      </c>
      <c r="C259" s="21">
        <f t="shared" si="46"/>
        <v>332278</v>
      </c>
      <c r="D259" s="21">
        <v>166636</v>
      </c>
      <c r="E259" s="21">
        <v>165642</v>
      </c>
      <c r="F259" s="26">
        <v>110372</v>
      </c>
      <c r="G259" s="26">
        <f t="shared" si="41"/>
        <v>325919</v>
      </c>
      <c r="H259" s="26">
        <v>163357</v>
      </c>
      <c r="I259" s="26">
        <v>162562</v>
      </c>
      <c r="J259" s="26">
        <f t="shared" si="42"/>
        <v>3671</v>
      </c>
      <c r="K259" s="26">
        <f t="shared" si="43"/>
        <v>6359</v>
      </c>
      <c r="L259" s="26">
        <f t="shared" si="44"/>
        <v>3279</v>
      </c>
      <c r="M259" s="26">
        <f t="shared" si="45"/>
        <v>3080</v>
      </c>
      <c r="N259" s="25"/>
    </row>
    <row r="260" spans="1:14" s="6" customFormat="1" x14ac:dyDescent="0.2">
      <c r="A260" s="22">
        <v>35855</v>
      </c>
      <c r="B260" s="21">
        <v>114100</v>
      </c>
      <c r="C260" s="21">
        <f t="shared" si="46"/>
        <v>332434</v>
      </c>
      <c r="D260" s="21">
        <v>166706</v>
      </c>
      <c r="E260" s="21">
        <v>165728</v>
      </c>
      <c r="F260" s="26">
        <v>110400</v>
      </c>
      <c r="G260" s="26">
        <f t="shared" si="41"/>
        <v>326039</v>
      </c>
      <c r="H260" s="26">
        <v>163403</v>
      </c>
      <c r="I260" s="26">
        <v>162636</v>
      </c>
      <c r="J260" s="26">
        <f t="shared" si="42"/>
        <v>3700</v>
      </c>
      <c r="K260" s="26">
        <f t="shared" si="43"/>
        <v>6395</v>
      </c>
      <c r="L260" s="26">
        <f t="shared" si="44"/>
        <v>3303</v>
      </c>
      <c r="M260" s="26">
        <f t="shared" si="45"/>
        <v>3092</v>
      </c>
      <c r="N260" s="25"/>
    </row>
    <row r="261" spans="1:14" s="6" customFormat="1" x14ac:dyDescent="0.2">
      <c r="A261" s="22">
        <v>35886</v>
      </c>
      <c r="B261" s="21">
        <v>113883</v>
      </c>
      <c r="C261" s="21">
        <f>E261+D261</f>
        <v>331779</v>
      </c>
      <c r="D261" s="21">
        <v>166249</v>
      </c>
      <c r="E261" s="21">
        <v>165530</v>
      </c>
      <c r="F261" s="26">
        <v>110196</v>
      </c>
      <c r="G261" s="26">
        <f>H261+I261</f>
        <v>325375</v>
      </c>
      <c r="H261" s="26">
        <v>162947</v>
      </c>
      <c r="I261" s="26">
        <v>162428</v>
      </c>
      <c r="J261" s="26">
        <f t="shared" si="42"/>
        <v>3687</v>
      </c>
      <c r="K261" s="26">
        <f t="shared" si="43"/>
        <v>6404</v>
      </c>
      <c r="L261" s="26">
        <f t="shared" si="44"/>
        <v>3302</v>
      </c>
      <c r="M261" s="26">
        <f t="shared" si="45"/>
        <v>3102</v>
      </c>
      <c r="N261" s="25"/>
    </row>
    <row r="262" spans="1:14" s="6" customFormat="1" x14ac:dyDescent="0.2">
      <c r="A262" s="22">
        <v>35916</v>
      </c>
      <c r="B262" s="8">
        <f>F262+J262</f>
        <v>114837</v>
      </c>
      <c r="C262" s="8">
        <f>G262+K262</f>
        <v>332761</v>
      </c>
      <c r="D262" s="8">
        <f>H262+L262</f>
        <v>166929</v>
      </c>
      <c r="E262" s="8">
        <f>I262+M262</f>
        <v>165832</v>
      </c>
      <c r="F262" s="8">
        <v>111121</v>
      </c>
      <c r="G262" s="8">
        <f>H262+I262</f>
        <v>326323</v>
      </c>
      <c r="H262" s="8">
        <v>163616</v>
      </c>
      <c r="I262" s="8">
        <v>162707</v>
      </c>
      <c r="J262" s="8">
        <v>3716</v>
      </c>
      <c r="K262" s="8">
        <f>L262+M262</f>
        <v>6438</v>
      </c>
      <c r="L262" s="8">
        <v>3313</v>
      </c>
      <c r="M262" s="8">
        <v>3125</v>
      </c>
      <c r="N262" s="8"/>
    </row>
    <row r="263" spans="1:14" s="6" customFormat="1" x14ac:dyDescent="0.2">
      <c r="A263" s="22">
        <v>35947</v>
      </c>
      <c r="B263" s="8">
        <f t="shared" ref="B263:E326" si="47">F263+J263</f>
        <v>115092</v>
      </c>
      <c r="C263" s="8">
        <f t="shared" si="47"/>
        <v>333144</v>
      </c>
      <c r="D263" s="8">
        <f t="shared" si="47"/>
        <v>167146</v>
      </c>
      <c r="E263" s="8">
        <f t="shared" si="47"/>
        <v>165998</v>
      </c>
      <c r="F263" s="8">
        <v>111378</v>
      </c>
      <c r="G263" s="8">
        <f t="shared" ref="G263:G326" si="48">H263+I263</f>
        <v>326699</v>
      </c>
      <c r="H263" s="8">
        <v>163853</v>
      </c>
      <c r="I263" s="8">
        <v>162846</v>
      </c>
      <c r="J263" s="8">
        <v>3714</v>
      </c>
      <c r="K263" s="8">
        <f t="shared" ref="K263:K326" si="49">L263+M263</f>
        <v>6445</v>
      </c>
      <c r="L263" s="8">
        <v>3293</v>
      </c>
      <c r="M263" s="8">
        <v>3152</v>
      </c>
      <c r="N263" s="8"/>
    </row>
    <row r="264" spans="1:14" s="6" customFormat="1" x14ac:dyDescent="0.2">
      <c r="A264" s="22">
        <v>35977</v>
      </c>
      <c r="B264" s="8">
        <f t="shared" si="47"/>
        <v>115296</v>
      </c>
      <c r="C264" s="8">
        <f t="shared" si="47"/>
        <v>333520</v>
      </c>
      <c r="D264" s="8">
        <f t="shared" si="47"/>
        <v>167341</v>
      </c>
      <c r="E264" s="8">
        <f t="shared" si="47"/>
        <v>166179</v>
      </c>
      <c r="F264" s="8">
        <v>111563</v>
      </c>
      <c r="G264" s="8">
        <f t="shared" si="48"/>
        <v>327059</v>
      </c>
      <c r="H264" s="8">
        <v>164050</v>
      </c>
      <c r="I264" s="8">
        <v>163009</v>
      </c>
      <c r="J264" s="8">
        <v>3733</v>
      </c>
      <c r="K264" s="8">
        <f t="shared" si="49"/>
        <v>6461</v>
      </c>
      <c r="L264" s="8">
        <v>3291</v>
      </c>
      <c r="M264" s="8">
        <v>3170</v>
      </c>
      <c r="N264" s="8"/>
    </row>
    <row r="265" spans="1:14" s="6" customFormat="1" x14ac:dyDescent="0.2">
      <c r="A265" s="22">
        <v>36008</v>
      </c>
      <c r="B265" s="8">
        <f t="shared" si="47"/>
        <v>115493</v>
      </c>
      <c r="C265" s="8">
        <f t="shared" si="47"/>
        <v>333729</v>
      </c>
      <c r="D265" s="8">
        <f t="shared" si="47"/>
        <v>167467</v>
      </c>
      <c r="E265" s="8">
        <f t="shared" si="47"/>
        <v>166262</v>
      </c>
      <c r="F265" s="8">
        <v>111749</v>
      </c>
      <c r="G265" s="8">
        <f t="shared" si="48"/>
        <v>327256</v>
      </c>
      <c r="H265" s="8">
        <v>164157</v>
      </c>
      <c r="I265" s="8">
        <v>163099</v>
      </c>
      <c r="J265" s="8">
        <v>3744</v>
      </c>
      <c r="K265" s="8">
        <f t="shared" si="49"/>
        <v>6473</v>
      </c>
      <c r="L265" s="8">
        <v>3310</v>
      </c>
      <c r="M265" s="8">
        <v>3163</v>
      </c>
      <c r="N265" s="8"/>
    </row>
    <row r="266" spans="1:14" s="6" customFormat="1" x14ac:dyDescent="0.2">
      <c r="A266" s="22">
        <v>36039</v>
      </c>
      <c r="B266" s="8">
        <f t="shared" si="47"/>
        <v>115736</v>
      </c>
      <c r="C266" s="8">
        <f t="shared" si="47"/>
        <v>334177</v>
      </c>
      <c r="D266" s="8">
        <f t="shared" si="47"/>
        <v>167710</v>
      </c>
      <c r="E266" s="8">
        <f t="shared" si="47"/>
        <v>166467</v>
      </c>
      <c r="F266" s="8">
        <v>111965</v>
      </c>
      <c r="G266" s="8">
        <f t="shared" si="48"/>
        <v>327678</v>
      </c>
      <c r="H266" s="8">
        <v>164400</v>
      </c>
      <c r="I266" s="8">
        <v>163278</v>
      </c>
      <c r="J266" s="8">
        <v>3771</v>
      </c>
      <c r="K266" s="8">
        <f t="shared" si="49"/>
        <v>6499</v>
      </c>
      <c r="L266" s="8">
        <v>3310</v>
      </c>
      <c r="M266" s="8">
        <v>3189</v>
      </c>
      <c r="N266" s="8"/>
    </row>
    <row r="267" spans="1:14" s="6" customFormat="1" x14ac:dyDescent="0.2">
      <c r="A267" s="22">
        <v>36069</v>
      </c>
      <c r="B267" s="8">
        <f t="shared" si="47"/>
        <v>115857</v>
      </c>
      <c r="C267" s="8">
        <f t="shared" si="47"/>
        <v>334340</v>
      </c>
      <c r="D267" s="8">
        <f t="shared" si="47"/>
        <v>167816</v>
      </c>
      <c r="E267" s="8">
        <f t="shared" si="47"/>
        <v>166524</v>
      </c>
      <c r="F267" s="8">
        <v>112119</v>
      </c>
      <c r="G267" s="8">
        <f t="shared" si="48"/>
        <v>327881</v>
      </c>
      <c r="H267" s="8">
        <v>164533</v>
      </c>
      <c r="I267" s="8">
        <v>163348</v>
      </c>
      <c r="J267" s="8">
        <v>3738</v>
      </c>
      <c r="K267" s="8">
        <f t="shared" si="49"/>
        <v>6459</v>
      </c>
      <c r="L267" s="8">
        <v>3283</v>
      </c>
      <c r="M267" s="8">
        <v>3176</v>
      </c>
      <c r="N267" s="8"/>
    </row>
    <row r="268" spans="1:14" s="6" customFormat="1" x14ac:dyDescent="0.2">
      <c r="A268" s="22">
        <v>36100</v>
      </c>
      <c r="B268" s="8">
        <f t="shared" si="47"/>
        <v>116055</v>
      </c>
      <c r="C268" s="8">
        <f t="shared" si="47"/>
        <v>334673</v>
      </c>
      <c r="D268" s="8">
        <f t="shared" si="47"/>
        <v>167991</v>
      </c>
      <c r="E268" s="8">
        <f t="shared" si="47"/>
        <v>166682</v>
      </c>
      <c r="F268" s="8">
        <v>112312</v>
      </c>
      <c r="G268" s="8">
        <f t="shared" si="48"/>
        <v>328217</v>
      </c>
      <c r="H268" s="8">
        <v>164714</v>
      </c>
      <c r="I268" s="8">
        <v>163503</v>
      </c>
      <c r="J268" s="8">
        <v>3743</v>
      </c>
      <c r="K268" s="8">
        <f t="shared" si="49"/>
        <v>6456</v>
      </c>
      <c r="L268" s="8">
        <v>3277</v>
      </c>
      <c r="M268" s="8">
        <v>3179</v>
      </c>
      <c r="N268" s="8"/>
    </row>
    <row r="269" spans="1:14" s="6" customFormat="1" x14ac:dyDescent="0.2">
      <c r="A269" s="22">
        <v>36130</v>
      </c>
      <c r="B269" s="8">
        <f t="shared" si="47"/>
        <v>116063</v>
      </c>
      <c r="C269" s="8">
        <f t="shared" si="47"/>
        <v>334743</v>
      </c>
      <c r="D269" s="8">
        <f t="shared" si="47"/>
        <v>168022</v>
      </c>
      <c r="E269" s="8">
        <f t="shared" si="47"/>
        <v>166721</v>
      </c>
      <c r="F269" s="8">
        <v>112442</v>
      </c>
      <c r="G269" s="8">
        <f t="shared" si="48"/>
        <v>328411</v>
      </c>
      <c r="H269" s="8">
        <v>164824</v>
      </c>
      <c r="I269" s="8">
        <v>163587</v>
      </c>
      <c r="J269" s="8">
        <v>3621</v>
      </c>
      <c r="K269" s="8">
        <f t="shared" si="49"/>
        <v>6332</v>
      </c>
      <c r="L269" s="8">
        <v>3198</v>
      </c>
      <c r="M269" s="8">
        <v>3134</v>
      </c>
      <c r="N269" s="8"/>
    </row>
    <row r="270" spans="1:14" s="6" customFormat="1" x14ac:dyDescent="0.2">
      <c r="A270" s="22">
        <v>36161</v>
      </c>
      <c r="B270" s="8">
        <f t="shared" si="47"/>
        <v>116137</v>
      </c>
      <c r="C270" s="8">
        <f t="shared" si="47"/>
        <v>334903</v>
      </c>
      <c r="D270" s="8">
        <f t="shared" si="47"/>
        <v>168112</v>
      </c>
      <c r="E270" s="8">
        <f t="shared" si="47"/>
        <v>166791</v>
      </c>
      <c r="F270" s="8">
        <v>112540</v>
      </c>
      <c r="G270" s="8">
        <f t="shared" si="48"/>
        <v>328597</v>
      </c>
      <c r="H270" s="8">
        <v>164930</v>
      </c>
      <c r="I270" s="8">
        <v>163667</v>
      </c>
      <c r="J270" s="8">
        <v>3597</v>
      </c>
      <c r="K270" s="8">
        <f t="shared" si="49"/>
        <v>6306</v>
      </c>
      <c r="L270" s="8">
        <v>3182</v>
      </c>
      <c r="M270" s="8">
        <v>3124</v>
      </c>
      <c r="N270" s="8"/>
    </row>
    <row r="271" spans="1:14" s="6" customFormat="1" x14ac:dyDescent="0.2">
      <c r="A271" s="22">
        <v>36192</v>
      </c>
      <c r="B271" s="8">
        <f t="shared" si="47"/>
        <v>116185</v>
      </c>
      <c r="C271" s="8">
        <f t="shared" si="47"/>
        <v>335030</v>
      </c>
      <c r="D271" s="8">
        <f t="shared" si="47"/>
        <v>168170</v>
      </c>
      <c r="E271" s="8">
        <f t="shared" si="47"/>
        <v>166860</v>
      </c>
      <c r="F271" s="8">
        <v>112590</v>
      </c>
      <c r="G271" s="8">
        <f t="shared" si="48"/>
        <v>328734</v>
      </c>
      <c r="H271" s="8">
        <v>164995</v>
      </c>
      <c r="I271" s="8">
        <v>163739</v>
      </c>
      <c r="J271" s="8">
        <v>3595</v>
      </c>
      <c r="K271" s="8">
        <f t="shared" si="49"/>
        <v>6296</v>
      </c>
      <c r="L271" s="8">
        <v>3175</v>
      </c>
      <c r="M271" s="8">
        <v>3121</v>
      </c>
      <c r="N271" s="8"/>
    </row>
    <row r="272" spans="1:14" s="6" customFormat="1" x14ac:dyDescent="0.2">
      <c r="A272" s="22">
        <v>36220</v>
      </c>
      <c r="B272" s="8">
        <f t="shared" si="47"/>
        <v>116239</v>
      </c>
      <c r="C272" s="8">
        <f t="shared" si="47"/>
        <v>335115</v>
      </c>
      <c r="D272" s="8">
        <f t="shared" si="47"/>
        <v>168223</v>
      </c>
      <c r="E272" s="8">
        <f t="shared" si="47"/>
        <v>166892</v>
      </c>
      <c r="F272" s="8">
        <v>112628</v>
      </c>
      <c r="G272" s="8">
        <f t="shared" si="48"/>
        <v>328821</v>
      </c>
      <c r="H272" s="8">
        <v>165050</v>
      </c>
      <c r="I272" s="8">
        <v>163771</v>
      </c>
      <c r="J272" s="8">
        <v>3611</v>
      </c>
      <c r="K272" s="8">
        <f t="shared" si="49"/>
        <v>6294</v>
      </c>
      <c r="L272" s="8">
        <v>3173</v>
      </c>
      <c r="M272" s="8">
        <v>3121</v>
      </c>
      <c r="N272" s="8"/>
    </row>
    <row r="273" spans="1:14" s="6" customFormat="1" x14ac:dyDescent="0.2">
      <c r="A273" s="22">
        <v>36251</v>
      </c>
      <c r="B273" s="8">
        <f t="shared" si="47"/>
        <v>116143</v>
      </c>
      <c r="C273" s="8">
        <f t="shared" si="47"/>
        <v>334674</v>
      </c>
      <c r="D273" s="8">
        <f t="shared" si="47"/>
        <v>167894</v>
      </c>
      <c r="E273" s="8">
        <f t="shared" si="47"/>
        <v>166780</v>
      </c>
      <c r="F273" s="8">
        <v>112513</v>
      </c>
      <c r="G273" s="8">
        <f t="shared" si="48"/>
        <v>328342</v>
      </c>
      <c r="H273" s="8">
        <v>164714</v>
      </c>
      <c r="I273" s="8">
        <v>163628</v>
      </c>
      <c r="J273" s="8">
        <v>3630</v>
      </c>
      <c r="K273" s="8">
        <f t="shared" si="49"/>
        <v>6332</v>
      </c>
      <c r="L273" s="8">
        <v>3180</v>
      </c>
      <c r="M273" s="8">
        <v>3152</v>
      </c>
      <c r="N273" s="8"/>
    </row>
    <row r="274" spans="1:14" x14ac:dyDescent="0.2">
      <c r="A274" s="22">
        <v>36281</v>
      </c>
      <c r="B274" s="8">
        <f t="shared" si="47"/>
        <v>116978</v>
      </c>
      <c r="C274" s="8">
        <f t="shared" si="47"/>
        <v>335534</v>
      </c>
      <c r="D274" s="8">
        <f t="shared" si="47"/>
        <v>168457</v>
      </c>
      <c r="E274" s="8">
        <f t="shared" si="47"/>
        <v>167077</v>
      </c>
      <c r="F274" s="9">
        <v>113296</v>
      </c>
      <c r="G274" s="8">
        <f t="shared" si="48"/>
        <v>329148</v>
      </c>
      <c r="H274" s="9">
        <v>165262</v>
      </c>
      <c r="I274" s="9">
        <v>163886</v>
      </c>
      <c r="J274" s="9">
        <v>3682</v>
      </c>
      <c r="K274" s="8">
        <f t="shared" si="49"/>
        <v>6386</v>
      </c>
      <c r="L274" s="9">
        <v>3195</v>
      </c>
      <c r="M274" s="9">
        <v>3191</v>
      </c>
      <c r="N274" s="9"/>
    </row>
    <row r="275" spans="1:14" x14ac:dyDescent="0.2">
      <c r="A275" s="22">
        <v>36312</v>
      </c>
      <c r="B275" s="8">
        <f t="shared" si="47"/>
        <v>117180</v>
      </c>
      <c r="C275" s="8">
        <f t="shared" si="47"/>
        <v>335834</v>
      </c>
      <c r="D275" s="8">
        <f t="shared" si="47"/>
        <v>168624</v>
      </c>
      <c r="E275" s="8">
        <f t="shared" si="47"/>
        <v>167210</v>
      </c>
      <c r="F275" s="9">
        <v>113520</v>
      </c>
      <c r="G275" s="8">
        <f t="shared" si="48"/>
        <v>329478</v>
      </c>
      <c r="H275" s="9">
        <v>165446</v>
      </c>
      <c r="I275" s="9">
        <v>164032</v>
      </c>
      <c r="J275" s="9">
        <v>3660</v>
      </c>
      <c r="K275" s="8">
        <f t="shared" si="49"/>
        <v>6356</v>
      </c>
      <c r="L275" s="9">
        <v>3178</v>
      </c>
      <c r="M275" s="9">
        <v>3178</v>
      </c>
      <c r="N275" s="9"/>
    </row>
    <row r="276" spans="1:14" x14ac:dyDescent="0.2">
      <c r="A276" s="22">
        <v>36342</v>
      </c>
      <c r="B276" s="8">
        <f t="shared" si="47"/>
        <v>117349</v>
      </c>
      <c r="C276" s="8">
        <f t="shared" si="47"/>
        <v>336090</v>
      </c>
      <c r="D276" s="8">
        <f t="shared" si="47"/>
        <v>168776</v>
      </c>
      <c r="E276" s="8">
        <f t="shared" si="47"/>
        <v>167314</v>
      </c>
      <c r="F276" s="9">
        <v>113699</v>
      </c>
      <c r="G276" s="8">
        <f t="shared" si="48"/>
        <v>329743</v>
      </c>
      <c r="H276" s="9">
        <v>165601</v>
      </c>
      <c r="I276" s="9">
        <v>164142</v>
      </c>
      <c r="J276" s="9">
        <v>3650</v>
      </c>
      <c r="K276" s="8">
        <f t="shared" si="49"/>
        <v>6347</v>
      </c>
      <c r="L276" s="9">
        <v>3175</v>
      </c>
      <c r="M276" s="9">
        <v>3172</v>
      </c>
      <c r="N276" s="9"/>
    </row>
    <row r="277" spans="1:14" x14ac:dyDescent="0.2">
      <c r="A277" s="22">
        <v>36373</v>
      </c>
      <c r="B277" s="8">
        <f t="shared" si="47"/>
        <v>117504</v>
      </c>
      <c r="C277" s="8">
        <f t="shared" si="47"/>
        <v>336375</v>
      </c>
      <c r="D277" s="8">
        <f t="shared" si="47"/>
        <v>168891</v>
      </c>
      <c r="E277" s="8">
        <f t="shared" si="47"/>
        <v>167484</v>
      </c>
      <c r="F277" s="9">
        <v>113844</v>
      </c>
      <c r="G277" s="8">
        <f t="shared" si="48"/>
        <v>330009</v>
      </c>
      <c r="H277" s="9">
        <v>165721</v>
      </c>
      <c r="I277" s="9">
        <v>164288</v>
      </c>
      <c r="J277" s="9">
        <v>3660</v>
      </c>
      <c r="K277" s="8">
        <f t="shared" si="49"/>
        <v>6366</v>
      </c>
      <c r="L277" s="9">
        <v>3170</v>
      </c>
      <c r="M277" s="9">
        <v>3196</v>
      </c>
      <c r="N277" s="9"/>
    </row>
    <row r="278" spans="1:14" x14ac:dyDescent="0.2">
      <c r="A278" s="22">
        <v>36404</v>
      </c>
      <c r="B278" s="8">
        <f t="shared" si="47"/>
        <v>117673</v>
      </c>
      <c r="C278" s="8">
        <f t="shared" si="47"/>
        <v>336673</v>
      </c>
      <c r="D278" s="8">
        <f t="shared" si="47"/>
        <v>168998</v>
      </c>
      <c r="E278" s="8">
        <f t="shared" si="47"/>
        <v>167675</v>
      </c>
      <c r="F278" s="9">
        <v>114030</v>
      </c>
      <c r="G278" s="8">
        <f t="shared" si="48"/>
        <v>330344</v>
      </c>
      <c r="H278" s="9">
        <v>165843</v>
      </c>
      <c r="I278" s="9">
        <v>164501</v>
      </c>
      <c r="J278" s="9">
        <v>3643</v>
      </c>
      <c r="K278" s="8">
        <f t="shared" si="49"/>
        <v>6329</v>
      </c>
      <c r="L278" s="9">
        <v>3155</v>
      </c>
      <c r="M278" s="9">
        <v>3174</v>
      </c>
      <c r="N278" s="9"/>
    </row>
    <row r="279" spans="1:14" x14ac:dyDescent="0.2">
      <c r="A279" s="22">
        <v>36434</v>
      </c>
      <c r="B279" s="8">
        <f t="shared" si="47"/>
        <v>117725</v>
      </c>
      <c r="C279" s="8">
        <f t="shared" si="47"/>
        <v>336840</v>
      </c>
      <c r="D279" s="8">
        <f t="shared" si="47"/>
        <v>169011</v>
      </c>
      <c r="E279" s="8">
        <f t="shared" si="47"/>
        <v>167829</v>
      </c>
      <c r="F279" s="9">
        <v>114065</v>
      </c>
      <c r="G279" s="8">
        <f t="shared" si="48"/>
        <v>330484</v>
      </c>
      <c r="H279" s="9">
        <v>165853</v>
      </c>
      <c r="I279" s="9">
        <v>164631</v>
      </c>
      <c r="J279" s="9">
        <v>3660</v>
      </c>
      <c r="K279" s="8">
        <f t="shared" si="49"/>
        <v>6356</v>
      </c>
      <c r="L279" s="9">
        <v>3158</v>
      </c>
      <c r="M279" s="9">
        <v>3198</v>
      </c>
      <c r="N279" s="9"/>
    </row>
    <row r="280" spans="1:14" x14ac:dyDescent="0.2">
      <c r="A280" s="22">
        <v>36465</v>
      </c>
      <c r="B280" s="8">
        <f t="shared" si="47"/>
        <v>117983</v>
      </c>
      <c r="C280" s="8">
        <f t="shared" si="47"/>
        <v>337178</v>
      </c>
      <c r="D280" s="8">
        <f t="shared" si="47"/>
        <v>169176</v>
      </c>
      <c r="E280" s="8">
        <f t="shared" si="47"/>
        <v>168002</v>
      </c>
      <c r="F280" s="9">
        <v>114224</v>
      </c>
      <c r="G280" s="8">
        <f t="shared" si="48"/>
        <v>330701</v>
      </c>
      <c r="H280" s="9">
        <v>165958</v>
      </c>
      <c r="I280" s="9">
        <v>164743</v>
      </c>
      <c r="J280" s="9">
        <v>3759</v>
      </c>
      <c r="K280" s="8">
        <f t="shared" si="49"/>
        <v>6477</v>
      </c>
      <c r="L280" s="9">
        <v>3218</v>
      </c>
      <c r="M280" s="9">
        <v>3259</v>
      </c>
      <c r="N280" s="9"/>
    </row>
    <row r="281" spans="1:14" x14ac:dyDescent="0.2">
      <c r="A281" s="22">
        <v>36495</v>
      </c>
      <c r="B281" s="8">
        <f t="shared" si="47"/>
        <v>118119</v>
      </c>
      <c r="C281" s="8">
        <f t="shared" si="47"/>
        <v>337380</v>
      </c>
      <c r="D281" s="8">
        <f t="shared" si="47"/>
        <v>169256</v>
      </c>
      <c r="E281" s="8">
        <f t="shared" si="47"/>
        <v>168124</v>
      </c>
      <c r="F281" s="9">
        <v>114386</v>
      </c>
      <c r="G281" s="8">
        <f t="shared" si="48"/>
        <v>330955</v>
      </c>
      <c r="H281" s="9">
        <v>166077</v>
      </c>
      <c r="I281" s="9">
        <v>164878</v>
      </c>
      <c r="J281" s="9">
        <v>3733</v>
      </c>
      <c r="K281" s="8">
        <f t="shared" si="49"/>
        <v>6425</v>
      </c>
      <c r="L281" s="9">
        <v>3179</v>
      </c>
      <c r="M281" s="9">
        <v>3246</v>
      </c>
      <c r="N281" s="9"/>
    </row>
    <row r="282" spans="1:14" x14ac:dyDescent="0.2">
      <c r="A282" s="23">
        <v>36526</v>
      </c>
      <c r="B282" s="8">
        <f t="shared" si="47"/>
        <v>118149</v>
      </c>
      <c r="C282" s="8">
        <f t="shared" si="47"/>
        <v>337546</v>
      </c>
      <c r="D282" s="8">
        <f t="shared" si="47"/>
        <v>169320</v>
      </c>
      <c r="E282" s="8">
        <f t="shared" si="47"/>
        <v>168226</v>
      </c>
      <c r="F282" s="9">
        <v>114390</v>
      </c>
      <c r="G282" s="8">
        <f t="shared" si="48"/>
        <v>331081</v>
      </c>
      <c r="H282" s="9">
        <v>166138</v>
      </c>
      <c r="I282" s="9">
        <v>164943</v>
      </c>
      <c r="J282" s="9">
        <v>3759</v>
      </c>
      <c r="K282" s="8">
        <f t="shared" si="49"/>
        <v>6465</v>
      </c>
      <c r="L282" s="9">
        <v>3182</v>
      </c>
      <c r="M282" s="9">
        <v>3283</v>
      </c>
      <c r="N282" s="9"/>
    </row>
    <row r="283" spans="1:14" x14ac:dyDescent="0.2">
      <c r="A283" s="22">
        <v>36557</v>
      </c>
      <c r="B283" s="8">
        <f t="shared" si="47"/>
        <v>118248</v>
      </c>
      <c r="C283" s="8">
        <f t="shared" si="47"/>
        <v>337780</v>
      </c>
      <c r="D283" s="8">
        <f t="shared" si="47"/>
        <v>169459</v>
      </c>
      <c r="E283" s="8">
        <f t="shared" si="47"/>
        <v>168321</v>
      </c>
      <c r="F283" s="9">
        <v>114483</v>
      </c>
      <c r="G283" s="8">
        <f t="shared" si="48"/>
        <v>331285</v>
      </c>
      <c r="H283" s="9">
        <v>166253</v>
      </c>
      <c r="I283" s="9">
        <v>165032</v>
      </c>
      <c r="J283" s="9">
        <v>3765</v>
      </c>
      <c r="K283" s="8">
        <f t="shared" si="49"/>
        <v>6495</v>
      </c>
      <c r="L283" s="9">
        <v>3206</v>
      </c>
      <c r="M283" s="9">
        <v>3289</v>
      </c>
      <c r="N283" s="9"/>
    </row>
    <row r="284" spans="1:14" x14ac:dyDescent="0.2">
      <c r="A284" s="22">
        <v>36586</v>
      </c>
      <c r="B284" s="8">
        <f t="shared" si="47"/>
        <v>118323</v>
      </c>
      <c r="C284" s="8">
        <f t="shared" si="47"/>
        <v>337902</v>
      </c>
      <c r="D284" s="8">
        <f t="shared" si="47"/>
        <v>169503</v>
      </c>
      <c r="E284" s="8">
        <f t="shared" si="47"/>
        <v>168399</v>
      </c>
      <c r="F284" s="9">
        <v>114548</v>
      </c>
      <c r="G284" s="8">
        <f t="shared" si="48"/>
        <v>331386</v>
      </c>
      <c r="H284" s="9">
        <v>166288</v>
      </c>
      <c r="I284" s="9">
        <v>165098</v>
      </c>
      <c r="J284" s="9">
        <v>3775</v>
      </c>
      <c r="K284" s="8">
        <f t="shared" si="49"/>
        <v>6516</v>
      </c>
      <c r="L284" s="9">
        <v>3215</v>
      </c>
      <c r="M284" s="9">
        <v>3301</v>
      </c>
      <c r="N284" s="9"/>
    </row>
    <row r="285" spans="1:14" x14ac:dyDescent="0.2">
      <c r="A285" s="22">
        <v>36617</v>
      </c>
      <c r="B285" s="8">
        <f t="shared" si="47"/>
        <v>118328</v>
      </c>
      <c r="C285" s="8">
        <f t="shared" si="47"/>
        <v>337586</v>
      </c>
      <c r="D285" s="8">
        <f t="shared" si="47"/>
        <v>169261</v>
      </c>
      <c r="E285" s="8">
        <f t="shared" si="47"/>
        <v>168325</v>
      </c>
      <c r="F285" s="9">
        <v>114494</v>
      </c>
      <c r="G285" s="8">
        <f t="shared" si="48"/>
        <v>330951</v>
      </c>
      <c r="H285" s="9">
        <v>165979</v>
      </c>
      <c r="I285" s="9">
        <v>164972</v>
      </c>
      <c r="J285" s="9">
        <v>3834</v>
      </c>
      <c r="K285" s="8">
        <f t="shared" si="49"/>
        <v>6635</v>
      </c>
      <c r="L285" s="9">
        <v>3282</v>
      </c>
      <c r="M285" s="9">
        <v>3353</v>
      </c>
      <c r="N285" s="9"/>
    </row>
    <row r="286" spans="1:14" x14ac:dyDescent="0.2">
      <c r="A286" s="22">
        <v>36647</v>
      </c>
      <c r="B286" s="8">
        <f t="shared" si="47"/>
        <v>119237</v>
      </c>
      <c r="C286" s="8">
        <f t="shared" si="47"/>
        <v>338606</v>
      </c>
      <c r="D286" s="8">
        <f t="shared" si="47"/>
        <v>169903</v>
      </c>
      <c r="E286" s="8">
        <f t="shared" si="47"/>
        <v>168703</v>
      </c>
      <c r="F286" s="9">
        <v>115247</v>
      </c>
      <c r="G286" s="8">
        <f t="shared" si="48"/>
        <v>331787</v>
      </c>
      <c r="H286" s="9">
        <v>166541</v>
      </c>
      <c r="I286" s="9">
        <v>165246</v>
      </c>
      <c r="J286" s="9">
        <v>3990</v>
      </c>
      <c r="K286" s="8">
        <f t="shared" si="49"/>
        <v>6819</v>
      </c>
      <c r="L286" s="9">
        <v>3362</v>
      </c>
      <c r="M286" s="9">
        <v>3457</v>
      </c>
      <c r="N286" s="9"/>
    </row>
    <row r="287" spans="1:14" x14ac:dyDescent="0.2">
      <c r="A287" s="22">
        <v>36678</v>
      </c>
      <c r="B287" s="8">
        <f t="shared" si="47"/>
        <v>119528</v>
      </c>
      <c r="C287" s="8">
        <f t="shared" si="47"/>
        <v>339012</v>
      </c>
      <c r="D287" s="8">
        <f t="shared" si="47"/>
        <v>170073</v>
      </c>
      <c r="E287" s="8">
        <f t="shared" si="47"/>
        <v>168939</v>
      </c>
      <c r="F287" s="9">
        <v>115521</v>
      </c>
      <c r="G287" s="8">
        <f t="shared" si="48"/>
        <v>332168</v>
      </c>
      <c r="H287" s="9">
        <v>166700</v>
      </c>
      <c r="I287" s="9">
        <v>165468</v>
      </c>
      <c r="J287" s="9">
        <v>4007</v>
      </c>
      <c r="K287" s="8">
        <f t="shared" si="49"/>
        <v>6844</v>
      </c>
      <c r="L287" s="9">
        <v>3373</v>
      </c>
      <c r="M287" s="9">
        <v>3471</v>
      </c>
      <c r="N287" s="9"/>
    </row>
    <row r="288" spans="1:14" x14ac:dyDescent="0.2">
      <c r="A288" s="22">
        <v>36708</v>
      </c>
      <c r="B288" s="8">
        <f t="shared" si="47"/>
        <v>119731</v>
      </c>
      <c r="C288" s="8">
        <f t="shared" si="47"/>
        <v>339351</v>
      </c>
      <c r="D288" s="8">
        <f t="shared" si="47"/>
        <v>170215</v>
      </c>
      <c r="E288" s="8">
        <f t="shared" si="47"/>
        <v>169136</v>
      </c>
      <c r="F288" s="9">
        <v>115621</v>
      </c>
      <c r="G288" s="8">
        <f t="shared" si="48"/>
        <v>332393</v>
      </c>
      <c r="H288" s="9">
        <v>166791</v>
      </c>
      <c r="I288" s="9">
        <v>165602</v>
      </c>
      <c r="J288" s="9">
        <v>4110</v>
      </c>
      <c r="K288" s="8">
        <f t="shared" si="49"/>
        <v>6958</v>
      </c>
      <c r="L288" s="9">
        <v>3424</v>
      </c>
      <c r="M288" s="9">
        <v>3534</v>
      </c>
      <c r="N288" s="9"/>
    </row>
    <row r="289" spans="1:14" x14ac:dyDescent="0.2">
      <c r="A289" s="22">
        <v>36739</v>
      </c>
      <c r="B289" s="8">
        <f t="shared" si="47"/>
        <v>119880</v>
      </c>
      <c r="C289" s="8">
        <f t="shared" si="47"/>
        <v>339648</v>
      </c>
      <c r="D289" s="8">
        <f t="shared" si="47"/>
        <v>170358</v>
      </c>
      <c r="E289" s="8">
        <f t="shared" si="47"/>
        <v>169290</v>
      </c>
      <c r="F289" s="9">
        <v>115745</v>
      </c>
      <c r="G289" s="8">
        <f t="shared" si="48"/>
        <v>332644</v>
      </c>
      <c r="H289" s="9">
        <v>166921</v>
      </c>
      <c r="I289" s="9">
        <v>165723</v>
      </c>
      <c r="J289" s="9">
        <v>4135</v>
      </c>
      <c r="K289" s="8">
        <f t="shared" si="49"/>
        <v>7004</v>
      </c>
      <c r="L289" s="9">
        <v>3437</v>
      </c>
      <c r="M289" s="9">
        <v>3567</v>
      </c>
      <c r="N289" s="9"/>
    </row>
    <row r="290" spans="1:14" x14ac:dyDescent="0.2">
      <c r="A290" s="22">
        <v>36770</v>
      </c>
      <c r="B290" s="8">
        <f t="shared" si="47"/>
        <v>120063</v>
      </c>
      <c r="C290" s="8">
        <f t="shared" si="47"/>
        <v>339973</v>
      </c>
      <c r="D290" s="8">
        <f t="shared" si="47"/>
        <v>170514</v>
      </c>
      <c r="E290" s="8">
        <f t="shared" si="47"/>
        <v>169459</v>
      </c>
      <c r="F290" s="9">
        <v>115824</v>
      </c>
      <c r="G290" s="8">
        <f t="shared" si="48"/>
        <v>332840</v>
      </c>
      <c r="H290" s="9">
        <v>167021</v>
      </c>
      <c r="I290" s="9">
        <v>165819</v>
      </c>
      <c r="J290" s="9">
        <v>4239</v>
      </c>
      <c r="K290" s="8">
        <f t="shared" si="49"/>
        <v>7133</v>
      </c>
      <c r="L290" s="9">
        <v>3493</v>
      </c>
      <c r="M290" s="9">
        <v>3640</v>
      </c>
      <c r="N290" s="9" t="s">
        <v>24</v>
      </c>
    </row>
    <row r="291" spans="1:14" x14ac:dyDescent="0.2">
      <c r="A291" s="22">
        <v>36800</v>
      </c>
      <c r="B291" s="8">
        <f t="shared" si="47"/>
        <v>120131</v>
      </c>
      <c r="C291" s="8">
        <f t="shared" si="47"/>
        <v>340083</v>
      </c>
      <c r="D291" s="8">
        <f t="shared" si="47"/>
        <v>170582</v>
      </c>
      <c r="E291" s="8">
        <f t="shared" si="47"/>
        <v>169501</v>
      </c>
      <c r="F291" s="9">
        <v>115890</v>
      </c>
      <c r="G291" s="8">
        <f t="shared" si="48"/>
        <v>332921</v>
      </c>
      <c r="H291" s="9">
        <v>167065</v>
      </c>
      <c r="I291" s="9">
        <v>165856</v>
      </c>
      <c r="J291" s="9">
        <v>4241</v>
      </c>
      <c r="K291" s="8">
        <f t="shared" si="49"/>
        <v>7162</v>
      </c>
      <c r="L291" s="9">
        <v>3517</v>
      </c>
      <c r="M291" s="9">
        <v>3645</v>
      </c>
      <c r="N291" s="9" t="s">
        <v>25</v>
      </c>
    </row>
    <row r="292" spans="1:14" x14ac:dyDescent="0.2">
      <c r="A292" s="22">
        <v>36831</v>
      </c>
      <c r="B292" s="8">
        <f t="shared" si="47"/>
        <v>120410</v>
      </c>
      <c r="C292" s="8">
        <f t="shared" si="47"/>
        <v>340489</v>
      </c>
      <c r="D292" s="8">
        <f t="shared" si="47"/>
        <v>170801</v>
      </c>
      <c r="E292" s="8">
        <f t="shared" si="47"/>
        <v>169688</v>
      </c>
      <c r="F292" s="9">
        <v>116150</v>
      </c>
      <c r="G292" s="8">
        <f t="shared" si="48"/>
        <v>333309</v>
      </c>
      <c r="H292" s="9">
        <v>167292</v>
      </c>
      <c r="I292" s="9">
        <v>166017</v>
      </c>
      <c r="J292" s="9">
        <v>4260</v>
      </c>
      <c r="K292" s="8">
        <f t="shared" si="49"/>
        <v>7180</v>
      </c>
      <c r="L292" s="9">
        <v>3509</v>
      </c>
      <c r="M292" s="9">
        <v>3671</v>
      </c>
      <c r="N292" s="9"/>
    </row>
    <row r="293" spans="1:14" x14ac:dyDescent="0.2">
      <c r="A293" s="22">
        <v>36861</v>
      </c>
      <c r="B293" s="8">
        <f t="shared" si="47"/>
        <v>120701</v>
      </c>
      <c r="C293" s="8">
        <f t="shared" si="47"/>
        <v>340830</v>
      </c>
      <c r="D293" s="8">
        <f t="shared" si="47"/>
        <v>170934</v>
      </c>
      <c r="E293" s="8">
        <f t="shared" si="47"/>
        <v>169896</v>
      </c>
      <c r="F293" s="9">
        <v>116341</v>
      </c>
      <c r="G293" s="8">
        <f t="shared" si="48"/>
        <v>333532</v>
      </c>
      <c r="H293" s="9">
        <v>167369</v>
      </c>
      <c r="I293" s="9">
        <v>166163</v>
      </c>
      <c r="J293" s="9">
        <v>4360</v>
      </c>
      <c r="K293" s="8">
        <f t="shared" si="49"/>
        <v>7298</v>
      </c>
      <c r="L293" s="9">
        <v>3565</v>
      </c>
      <c r="M293" s="9">
        <v>3733</v>
      </c>
      <c r="N293" s="9"/>
    </row>
    <row r="294" spans="1:14" x14ac:dyDescent="0.2">
      <c r="A294" s="23">
        <v>36892</v>
      </c>
      <c r="B294" s="8">
        <f t="shared" si="47"/>
        <v>120716</v>
      </c>
      <c r="C294" s="8">
        <f t="shared" si="47"/>
        <v>340935</v>
      </c>
      <c r="D294" s="8">
        <f t="shared" si="47"/>
        <v>170958</v>
      </c>
      <c r="E294" s="8">
        <f t="shared" si="47"/>
        <v>169977</v>
      </c>
      <c r="F294" s="9">
        <v>116382</v>
      </c>
      <c r="G294" s="8">
        <f t="shared" si="48"/>
        <v>333655</v>
      </c>
      <c r="H294" s="9">
        <v>167421</v>
      </c>
      <c r="I294" s="9">
        <v>166234</v>
      </c>
      <c r="J294" s="9">
        <v>4334</v>
      </c>
      <c r="K294" s="8">
        <f t="shared" si="49"/>
        <v>7280</v>
      </c>
      <c r="L294" s="9">
        <v>3537</v>
      </c>
      <c r="M294" s="9">
        <v>3743</v>
      </c>
      <c r="N294" s="9"/>
    </row>
    <row r="295" spans="1:14" x14ac:dyDescent="0.2">
      <c r="A295" s="22">
        <v>36923</v>
      </c>
      <c r="B295" s="8">
        <f t="shared" si="47"/>
        <v>120811</v>
      </c>
      <c r="C295" s="8">
        <f t="shared" si="47"/>
        <v>341106</v>
      </c>
      <c r="D295" s="8">
        <f t="shared" si="47"/>
        <v>171027</v>
      </c>
      <c r="E295" s="8">
        <f t="shared" si="47"/>
        <v>170079</v>
      </c>
      <c r="F295" s="9">
        <v>116474</v>
      </c>
      <c r="G295" s="8">
        <f t="shared" si="48"/>
        <v>333831</v>
      </c>
      <c r="H295" s="9">
        <v>167499</v>
      </c>
      <c r="I295" s="9">
        <v>166332</v>
      </c>
      <c r="J295" s="9">
        <v>4337</v>
      </c>
      <c r="K295" s="8">
        <f t="shared" si="49"/>
        <v>7275</v>
      </c>
      <c r="L295" s="9">
        <v>3528</v>
      </c>
      <c r="M295" s="9">
        <v>3747</v>
      </c>
      <c r="N295" s="9"/>
    </row>
    <row r="296" spans="1:14" x14ac:dyDescent="0.2">
      <c r="A296" s="22">
        <v>36951</v>
      </c>
      <c r="B296" s="8">
        <f t="shared" si="47"/>
        <v>120837</v>
      </c>
      <c r="C296" s="8">
        <f t="shared" si="47"/>
        <v>341265</v>
      </c>
      <c r="D296" s="8">
        <f t="shared" si="47"/>
        <v>171128</v>
      </c>
      <c r="E296" s="8">
        <f t="shared" si="47"/>
        <v>170137</v>
      </c>
      <c r="F296" s="9">
        <v>116555</v>
      </c>
      <c r="G296" s="8">
        <f t="shared" si="48"/>
        <v>334036</v>
      </c>
      <c r="H296" s="9">
        <v>167626</v>
      </c>
      <c r="I296" s="9">
        <v>166410</v>
      </c>
      <c r="J296" s="9">
        <v>4282</v>
      </c>
      <c r="K296" s="8">
        <f t="shared" si="49"/>
        <v>7229</v>
      </c>
      <c r="L296" s="9">
        <v>3502</v>
      </c>
      <c r="M296" s="9">
        <v>3727</v>
      </c>
      <c r="N296" s="9"/>
    </row>
    <row r="297" spans="1:14" x14ac:dyDescent="0.2">
      <c r="A297" s="22">
        <v>36982</v>
      </c>
      <c r="B297" s="8">
        <f t="shared" si="47"/>
        <v>120822</v>
      </c>
      <c r="C297" s="8">
        <f t="shared" si="47"/>
        <v>340947</v>
      </c>
      <c r="D297" s="8">
        <f t="shared" si="47"/>
        <v>170909</v>
      </c>
      <c r="E297" s="8">
        <f t="shared" si="47"/>
        <v>170038</v>
      </c>
      <c r="F297" s="9">
        <v>116523</v>
      </c>
      <c r="G297" s="8">
        <f t="shared" si="48"/>
        <v>333645</v>
      </c>
      <c r="H297" s="9">
        <v>167353</v>
      </c>
      <c r="I297" s="9">
        <v>166292</v>
      </c>
      <c r="J297" s="9">
        <v>4299</v>
      </c>
      <c r="K297" s="8">
        <f t="shared" si="49"/>
        <v>7302</v>
      </c>
      <c r="L297" s="9">
        <v>3556</v>
      </c>
      <c r="M297" s="9">
        <v>3746</v>
      </c>
      <c r="N297" s="9"/>
    </row>
    <row r="298" spans="1:14" x14ac:dyDescent="0.2">
      <c r="A298" s="22">
        <v>37012</v>
      </c>
      <c r="B298" s="8">
        <f t="shared" si="47"/>
        <v>121713</v>
      </c>
      <c r="C298" s="8">
        <f t="shared" si="47"/>
        <v>341958</v>
      </c>
      <c r="D298" s="8">
        <f t="shared" si="47"/>
        <v>171563</v>
      </c>
      <c r="E298" s="8">
        <f t="shared" si="47"/>
        <v>170395</v>
      </c>
      <c r="F298" s="9">
        <v>117312</v>
      </c>
      <c r="G298" s="8">
        <f t="shared" si="48"/>
        <v>334528</v>
      </c>
      <c r="H298" s="9">
        <v>167955</v>
      </c>
      <c r="I298" s="9">
        <v>166573</v>
      </c>
      <c r="J298" s="9">
        <v>4401</v>
      </c>
      <c r="K298" s="8">
        <f t="shared" si="49"/>
        <v>7430</v>
      </c>
      <c r="L298" s="9">
        <v>3608</v>
      </c>
      <c r="M298" s="9">
        <v>3822</v>
      </c>
      <c r="N298" s="9"/>
    </row>
    <row r="299" spans="1:14" x14ac:dyDescent="0.2">
      <c r="A299" s="22">
        <v>37043</v>
      </c>
      <c r="B299" s="8">
        <f t="shared" si="47"/>
        <v>121945</v>
      </c>
      <c r="C299" s="8">
        <f t="shared" si="47"/>
        <v>342322</v>
      </c>
      <c r="D299" s="8">
        <f t="shared" si="47"/>
        <v>171738</v>
      </c>
      <c r="E299" s="8">
        <f t="shared" si="47"/>
        <v>170584</v>
      </c>
      <c r="F299" s="9">
        <v>117559</v>
      </c>
      <c r="G299" s="8">
        <f t="shared" si="48"/>
        <v>334876</v>
      </c>
      <c r="H299" s="9">
        <v>168114</v>
      </c>
      <c r="I299" s="9">
        <v>166762</v>
      </c>
      <c r="J299" s="9">
        <v>4386</v>
      </c>
      <c r="K299" s="8">
        <f t="shared" si="49"/>
        <v>7446</v>
      </c>
      <c r="L299" s="9">
        <v>3624</v>
      </c>
      <c r="M299" s="9">
        <v>3822</v>
      </c>
      <c r="N299" s="9"/>
    </row>
    <row r="300" spans="1:14" x14ac:dyDescent="0.2">
      <c r="A300" s="22">
        <v>37073</v>
      </c>
      <c r="B300" s="8">
        <f t="shared" si="47"/>
        <v>122208</v>
      </c>
      <c r="C300" s="8">
        <f t="shared" si="47"/>
        <v>342669</v>
      </c>
      <c r="D300" s="8">
        <f t="shared" si="47"/>
        <v>171878</v>
      </c>
      <c r="E300" s="8">
        <f t="shared" si="47"/>
        <v>170791</v>
      </c>
      <c r="F300" s="9">
        <v>117697</v>
      </c>
      <c r="G300" s="8">
        <f t="shared" si="48"/>
        <v>335077</v>
      </c>
      <c r="H300" s="9">
        <v>168201</v>
      </c>
      <c r="I300" s="9">
        <v>166876</v>
      </c>
      <c r="J300" s="9">
        <v>4511</v>
      </c>
      <c r="K300" s="8">
        <f t="shared" si="49"/>
        <v>7592</v>
      </c>
      <c r="L300" s="9">
        <v>3677</v>
      </c>
      <c r="M300" s="9">
        <v>3915</v>
      </c>
      <c r="N300" s="9"/>
    </row>
    <row r="301" spans="1:14" x14ac:dyDescent="0.2">
      <c r="A301" s="22">
        <v>37104</v>
      </c>
      <c r="B301" s="8">
        <f t="shared" si="47"/>
        <v>122274</v>
      </c>
      <c r="C301" s="8">
        <f t="shared" si="47"/>
        <v>342795</v>
      </c>
      <c r="D301" s="8">
        <f t="shared" si="47"/>
        <v>171938</v>
      </c>
      <c r="E301" s="8">
        <f t="shared" si="47"/>
        <v>170857</v>
      </c>
      <c r="F301" s="9">
        <v>117794</v>
      </c>
      <c r="G301" s="8">
        <f t="shared" si="48"/>
        <v>335227</v>
      </c>
      <c r="H301" s="9">
        <v>168275</v>
      </c>
      <c r="I301" s="9">
        <v>166952</v>
      </c>
      <c r="J301" s="9">
        <v>4480</v>
      </c>
      <c r="K301" s="8">
        <f t="shared" si="49"/>
        <v>7568</v>
      </c>
      <c r="L301" s="9">
        <v>3663</v>
      </c>
      <c r="M301" s="9">
        <v>3905</v>
      </c>
      <c r="N301" s="9"/>
    </row>
    <row r="302" spans="1:14" x14ac:dyDescent="0.2">
      <c r="A302" s="22">
        <v>37135</v>
      </c>
      <c r="B302" s="8">
        <f t="shared" si="47"/>
        <v>122408</v>
      </c>
      <c r="C302" s="8">
        <f t="shared" si="47"/>
        <v>342975</v>
      </c>
      <c r="D302" s="8">
        <f t="shared" si="47"/>
        <v>171987</v>
      </c>
      <c r="E302" s="8">
        <f t="shared" si="47"/>
        <v>170988</v>
      </c>
      <c r="F302" s="9">
        <v>117874</v>
      </c>
      <c r="G302" s="8">
        <f t="shared" si="48"/>
        <v>335335</v>
      </c>
      <c r="H302" s="9">
        <v>168297</v>
      </c>
      <c r="I302" s="9">
        <v>167038</v>
      </c>
      <c r="J302" s="9">
        <v>4534</v>
      </c>
      <c r="K302" s="8">
        <f t="shared" si="49"/>
        <v>7640</v>
      </c>
      <c r="L302" s="9">
        <v>3690</v>
      </c>
      <c r="M302" s="9">
        <v>3950</v>
      </c>
      <c r="N302" s="9"/>
    </row>
    <row r="303" spans="1:14" x14ac:dyDescent="0.2">
      <c r="A303" s="22">
        <v>37165</v>
      </c>
      <c r="B303" s="8">
        <f t="shared" si="47"/>
        <v>122578</v>
      </c>
      <c r="C303" s="8">
        <f t="shared" si="47"/>
        <v>343150</v>
      </c>
      <c r="D303" s="8">
        <f t="shared" si="47"/>
        <v>172041</v>
      </c>
      <c r="E303" s="8">
        <f t="shared" si="47"/>
        <v>171109</v>
      </c>
      <c r="F303" s="9">
        <v>117984</v>
      </c>
      <c r="G303" s="8">
        <f t="shared" si="48"/>
        <v>335438</v>
      </c>
      <c r="H303" s="9">
        <v>168334</v>
      </c>
      <c r="I303" s="9">
        <v>167104</v>
      </c>
      <c r="J303" s="9">
        <v>4594</v>
      </c>
      <c r="K303" s="8">
        <f t="shared" si="49"/>
        <v>7712</v>
      </c>
      <c r="L303" s="9">
        <v>3707</v>
      </c>
      <c r="M303" s="9">
        <v>4005</v>
      </c>
      <c r="N303" s="9"/>
    </row>
    <row r="304" spans="1:14" x14ac:dyDescent="0.2">
      <c r="A304" s="22">
        <v>37196</v>
      </c>
      <c r="B304" s="8">
        <f t="shared" si="47"/>
        <v>122868</v>
      </c>
      <c r="C304" s="8">
        <f t="shared" si="47"/>
        <v>343588</v>
      </c>
      <c r="D304" s="8">
        <f t="shared" si="47"/>
        <v>172257</v>
      </c>
      <c r="E304" s="8">
        <f t="shared" si="47"/>
        <v>171331</v>
      </c>
      <c r="F304" s="9">
        <v>118209</v>
      </c>
      <c r="G304" s="8">
        <f t="shared" si="48"/>
        <v>335805</v>
      </c>
      <c r="H304" s="9">
        <v>168511</v>
      </c>
      <c r="I304" s="9">
        <v>167294</v>
      </c>
      <c r="J304" s="9">
        <v>4659</v>
      </c>
      <c r="K304" s="8">
        <f t="shared" si="49"/>
        <v>7783</v>
      </c>
      <c r="L304" s="9">
        <v>3746</v>
      </c>
      <c r="M304" s="9">
        <v>4037</v>
      </c>
      <c r="N304" s="9"/>
    </row>
    <row r="305" spans="1:14" x14ac:dyDescent="0.2">
      <c r="A305" s="22">
        <v>37226</v>
      </c>
      <c r="B305" s="8">
        <f t="shared" si="47"/>
        <v>122980</v>
      </c>
      <c r="C305" s="8">
        <f t="shared" si="47"/>
        <v>343738</v>
      </c>
      <c r="D305" s="8">
        <f t="shared" si="47"/>
        <v>172347</v>
      </c>
      <c r="E305" s="8">
        <f t="shared" si="47"/>
        <v>171391</v>
      </c>
      <c r="F305" s="9">
        <v>118327</v>
      </c>
      <c r="G305" s="8">
        <f t="shared" si="48"/>
        <v>335962</v>
      </c>
      <c r="H305" s="9">
        <v>168602</v>
      </c>
      <c r="I305" s="9">
        <v>167360</v>
      </c>
      <c r="J305" s="9">
        <v>4653</v>
      </c>
      <c r="K305" s="8">
        <f t="shared" si="49"/>
        <v>7776</v>
      </c>
      <c r="L305" s="9">
        <v>3745</v>
      </c>
      <c r="M305" s="9">
        <v>4031</v>
      </c>
      <c r="N305" s="9"/>
    </row>
    <row r="306" spans="1:14" x14ac:dyDescent="0.2">
      <c r="A306" s="23">
        <v>37257</v>
      </c>
      <c r="B306" s="8">
        <f t="shared" si="47"/>
        <v>123095</v>
      </c>
      <c r="C306" s="8">
        <f t="shared" si="47"/>
        <v>343917</v>
      </c>
      <c r="D306" s="8">
        <f t="shared" si="47"/>
        <v>172431</v>
      </c>
      <c r="E306" s="8">
        <f t="shared" si="47"/>
        <v>171486</v>
      </c>
      <c r="F306" s="9">
        <v>118460</v>
      </c>
      <c r="G306" s="8">
        <f t="shared" si="48"/>
        <v>336174</v>
      </c>
      <c r="H306" s="9">
        <v>168710</v>
      </c>
      <c r="I306" s="9">
        <v>167464</v>
      </c>
      <c r="J306" s="9">
        <v>4635</v>
      </c>
      <c r="K306" s="8">
        <f t="shared" si="49"/>
        <v>7743</v>
      </c>
      <c r="L306" s="9">
        <v>3721</v>
      </c>
      <c r="M306" s="9">
        <v>4022</v>
      </c>
      <c r="N306" s="9"/>
    </row>
    <row r="307" spans="1:14" x14ac:dyDescent="0.2">
      <c r="A307" s="22">
        <v>37288</v>
      </c>
      <c r="B307" s="8">
        <f t="shared" si="47"/>
        <v>123234</v>
      </c>
      <c r="C307" s="8">
        <f t="shared" si="47"/>
        <v>344153</v>
      </c>
      <c r="D307" s="8">
        <f t="shared" si="47"/>
        <v>172583</v>
      </c>
      <c r="E307" s="8">
        <f t="shared" si="47"/>
        <v>171570</v>
      </c>
      <c r="F307" s="9">
        <v>118616</v>
      </c>
      <c r="G307" s="8">
        <f t="shared" si="48"/>
        <v>336418</v>
      </c>
      <c r="H307" s="9">
        <v>168866</v>
      </c>
      <c r="I307" s="9">
        <v>167552</v>
      </c>
      <c r="J307" s="9">
        <v>4618</v>
      </c>
      <c r="K307" s="8">
        <f t="shared" si="49"/>
        <v>7735</v>
      </c>
      <c r="L307" s="9">
        <v>3717</v>
      </c>
      <c r="M307" s="9">
        <v>4018</v>
      </c>
      <c r="N307" s="9"/>
    </row>
    <row r="308" spans="1:14" x14ac:dyDescent="0.2">
      <c r="A308" s="22">
        <v>37316</v>
      </c>
      <c r="B308" s="8">
        <f t="shared" si="47"/>
        <v>123370</v>
      </c>
      <c r="C308" s="8">
        <f t="shared" si="47"/>
        <v>344389</v>
      </c>
      <c r="D308" s="8">
        <f t="shared" si="47"/>
        <v>172679</v>
      </c>
      <c r="E308" s="8">
        <f t="shared" si="47"/>
        <v>171710</v>
      </c>
      <c r="F308" s="9">
        <v>118766</v>
      </c>
      <c r="G308" s="8">
        <f t="shared" si="48"/>
        <v>336670</v>
      </c>
      <c r="H308" s="9">
        <v>168973</v>
      </c>
      <c r="I308" s="9">
        <v>167697</v>
      </c>
      <c r="J308" s="9">
        <v>4604</v>
      </c>
      <c r="K308" s="8">
        <f t="shared" si="49"/>
        <v>7719</v>
      </c>
      <c r="L308" s="9">
        <v>3706</v>
      </c>
      <c r="M308" s="9">
        <v>4013</v>
      </c>
      <c r="N308" s="9"/>
    </row>
    <row r="309" spans="1:14" x14ac:dyDescent="0.2">
      <c r="A309" s="22">
        <v>37347</v>
      </c>
      <c r="B309" s="8">
        <f t="shared" si="47"/>
        <v>123297</v>
      </c>
      <c r="C309" s="8">
        <f t="shared" si="47"/>
        <v>343781</v>
      </c>
      <c r="D309" s="8">
        <f t="shared" si="47"/>
        <v>172338</v>
      </c>
      <c r="E309" s="8">
        <f t="shared" si="47"/>
        <v>171443</v>
      </c>
      <c r="F309" s="9">
        <v>118757</v>
      </c>
      <c r="G309" s="8">
        <f t="shared" si="48"/>
        <v>336169</v>
      </c>
      <c r="H309" s="9">
        <v>168685</v>
      </c>
      <c r="I309" s="9">
        <v>167484</v>
      </c>
      <c r="J309" s="9">
        <v>4540</v>
      </c>
      <c r="K309" s="8">
        <f t="shared" si="49"/>
        <v>7612</v>
      </c>
      <c r="L309" s="9">
        <v>3653</v>
      </c>
      <c r="M309" s="9">
        <v>3959</v>
      </c>
      <c r="N309" s="9"/>
    </row>
    <row r="310" spans="1:14" x14ac:dyDescent="0.2">
      <c r="A310" s="22">
        <v>37377</v>
      </c>
      <c r="B310" s="8">
        <f t="shared" si="47"/>
        <v>124193</v>
      </c>
      <c r="C310" s="8">
        <f t="shared" si="47"/>
        <v>344819</v>
      </c>
      <c r="D310" s="8">
        <f t="shared" si="47"/>
        <v>173085</v>
      </c>
      <c r="E310" s="8">
        <f t="shared" si="47"/>
        <v>171734</v>
      </c>
      <c r="F310" s="9">
        <v>119574</v>
      </c>
      <c r="G310" s="8">
        <f t="shared" si="48"/>
        <v>337113</v>
      </c>
      <c r="H310" s="9">
        <v>169385</v>
      </c>
      <c r="I310" s="9">
        <v>167728</v>
      </c>
      <c r="J310" s="9">
        <v>4619</v>
      </c>
      <c r="K310" s="8">
        <f t="shared" si="49"/>
        <v>7706</v>
      </c>
      <c r="L310" s="9">
        <v>3700</v>
      </c>
      <c r="M310" s="9">
        <v>4006</v>
      </c>
      <c r="N310" s="9"/>
    </row>
    <row r="311" spans="1:14" x14ac:dyDescent="0.2">
      <c r="A311" s="22">
        <v>37408</v>
      </c>
      <c r="B311" s="8">
        <f t="shared" si="47"/>
        <v>124541</v>
      </c>
      <c r="C311" s="8">
        <f t="shared" si="47"/>
        <v>345264</v>
      </c>
      <c r="D311" s="8">
        <f t="shared" si="47"/>
        <v>173339</v>
      </c>
      <c r="E311" s="8">
        <f t="shared" si="47"/>
        <v>171925</v>
      </c>
      <c r="F311" s="9">
        <v>119830</v>
      </c>
      <c r="G311" s="8">
        <f t="shared" si="48"/>
        <v>337445</v>
      </c>
      <c r="H311" s="9">
        <v>169592</v>
      </c>
      <c r="I311" s="9">
        <v>167853</v>
      </c>
      <c r="J311" s="9">
        <v>4711</v>
      </c>
      <c r="K311" s="8">
        <f t="shared" si="49"/>
        <v>7819</v>
      </c>
      <c r="L311" s="9">
        <v>3747</v>
      </c>
      <c r="M311" s="9">
        <v>4072</v>
      </c>
      <c r="N311" s="9"/>
    </row>
    <row r="312" spans="1:14" x14ac:dyDescent="0.2">
      <c r="A312" s="22">
        <v>37438</v>
      </c>
      <c r="B312" s="8">
        <f t="shared" si="47"/>
        <v>124689</v>
      </c>
      <c r="C312" s="8">
        <f t="shared" si="47"/>
        <v>345506</v>
      </c>
      <c r="D312" s="8">
        <f t="shared" si="47"/>
        <v>173474</v>
      </c>
      <c r="E312" s="8">
        <f t="shared" si="47"/>
        <v>172032</v>
      </c>
      <c r="F312" s="9">
        <v>119944</v>
      </c>
      <c r="G312" s="8">
        <f t="shared" si="48"/>
        <v>337628</v>
      </c>
      <c r="H312" s="9">
        <v>169700</v>
      </c>
      <c r="I312" s="9">
        <v>167928</v>
      </c>
      <c r="J312" s="9">
        <v>4745</v>
      </c>
      <c r="K312" s="8">
        <f t="shared" si="49"/>
        <v>7878</v>
      </c>
      <c r="L312" s="9">
        <v>3774</v>
      </c>
      <c r="M312" s="9">
        <v>4104</v>
      </c>
      <c r="N312" s="9"/>
    </row>
    <row r="313" spans="1:14" x14ac:dyDescent="0.2">
      <c r="A313" s="22">
        <v>37469</v>
      </c>
      <c r="B313" s="8">
        <f t="shared" si="47"/>
        <v>124894</v>
      </c>
      <c r="C313" s="8">
        <f t="shared" si="47"/>
        <v>345818</v>
      </c>
      <c r="D313" s="8">
        <f t="shared" si="47"/>
        <v>173662</v>
      </c>
      <c r="E313" s="8">
        <f t="shared" si="47"/>
        <v>172156</v>
      </c>
      <c r="F313" s="9">
        <v>120105</v>
      </c>
      <c r="G313" s="8">
        <f t="shared" si="48"/>
        <v>337884</v>
      </c>
      <c r="H313" s="9">
        <v>169861</v>
      </c>
      <c r="I313" s="9">
        <v>168023</v>
      </c>
      <c r="J313" s="9">
        <v>4789</v>
      </c>
      <c r="K313" s="8">
        <f t="shared" si="49"/>
        <v>7934</v>
      </c>
      <c r="L313" s="9">
        <v>3801</v>
      </c>
      <c r="M313" s="9">
        <v>4133</v>
      </c>
      <c r="N313" s="9"/>
    </row>
    <row r="314" spans="1:14" x14ac:dyDescent="0.2">
      <c r="A314" s="22">
        <v>37500</v>
      </c>
      <c r="B314" s="8">
        <f t="shared" si="47"/>
        <v>125083</v>
      </c>
      <c r="C314" s="8">
        <f t="shared" si="47"/>
        <v>346097</v>
      </c>
      <c r="D314" s="8">
        <f t="shared" si="47"/>
        <v>173841</v>
      </c>
      <c r="E314" s="8">
        <f t="shared" si="47"/>
        <v>172256</v>
      </c>
      <c r="F314" s="9">
        <v>120248</v>
      </c>
      <c r="G314" s="8">
        <f t="shared" si="48"/>
        <v>338115</v>
      </c>
      <c r="H314" s="9">
        <v>170017</v>
      </c>
      <c r="I314" s="9">
        <v>168098</v>
      </c>
      <c r="J314" s="9">
        <v>4835</v>
      </c>
      <c r="K314" s="8">
        <f t="shared" si="49"/>
        <v>7982</v>
      </c>
      <c r="L314" s="9">
        <v>3824</v>
      </c>
      <c r="M314" s="9">
        <v>4158</v>
      </c>
      <c r="N314" s="9"/>
    </row>
    <row r="315" spans="1:14" x14ac:dyDescent="0.2">
      <c r="A315" s="22">
        <v>37530</v>
      </c>
      <c r="B315" s="8">
        <f t="shared" si="47"/>
        <v>125330</v>
      </c>
      <c r="C315" s="8">
        <f t="shared" si="47"/>
        <v>346483</v>
      </c>
      <c r="D315" s="8">
        <f t="shared" si="47"/>
        <v>174055</v>
      </c>
      <c r="E315" s="8">
        <f t="shared" si="47"/>
        <v>172428</v>
      </c>
      <c r="F315" s="9">
        <v>120434</v>
      </c>
      <c r="G315" s="8">
        <f t="shared" si="48"/>
        <v>338398</v>
      </c>
      <c r="H315" s="9">
        <v>170174</v>
      </c>
      <c r="I315" s="9">
        <v>168224</v>
      </c>
      <c r="J315" s="9">
        <v>4896</v>
      </c>
      <c r="K315" s="8">
        <f t="shared" si="49"/>
        <v>8085</v>
      </c>
      <c r="L315" s="9">
        <v>3881</v>
      </c>
      <c r="M315" s="9">
        <v>4204</v>
      </c>
      <c r="N315" s="9"/>
    </row>
    <row r="316" spans="1:14" x14ac:dyDescent="0.2">
      <c r="A316" s="22">
        <v>37561</v>
      </c>
      <c r="B316" s="8">
        <f t="shared" si="47"/>
        <v>125741</v>
      </c>
      <c r="C316" s="8">
        <f t="shared" si="47"/>
        <v>347022</v>
      </c>
      <c r="D316" s="8">
        <f t="shared" si="47"/>
        <v>174310</v>
      </c>
      <c r="E316" s="8">
        <f t="shared" si="47"/>
        <v>172712</v>
      </c>
      <c r="F316" s="9">
        <v>120693</v>
      </c>
      <c r="G316" s="8">
        <f t="shared" si="48"/>
        <v>338761</v>
      </c>
      <c r="H316" s="9">
        <v>170352</v>
      </c>
      <c r="I316" s="9">
        <v>168409</v>
      </c>
      <c r="J316" s="9">
        <v>5048</v>
      </c>
      <c r="K316" s="8">
        <f t="shared" si="49"/>
        <v>8261</v>
      </c>
      <c r="L316" s="9">
        <v>3958</v>
      </c>
      <c r="M316" s="9">
        <v>4303</v>
      </c>
      <c r="N316" s="9"/>
    </row>
    <row r="317" spans="1:14" x14ac:dyDescent="0.2">
      <c r="A317" s="22">
        <v>37591</v>
      </c>
      <c r="B317" s="8">
        <f t="shared" si="47"/>
        <v>125993</v>
      </c>
      <c r="C317" s="8">
        <f t="shared" si="47"/>
        <v>347335</v>
      </c>
      <c r="D317" s="8">
        <f t="shared" si="47"/>
        <v>174538</v>
      </c>
      <c r="E317" s="8">
        <f t="shared" si="47"/>
        <v>172797</v>
      </c>
      <c r="F317" s="9">
        <v>120878</v>
      </c>
      <c r="G317" s="8">
        <f t="shared" si="48"/>
        <v>338994</v>
      </c>
      <c r="H317" s="9">
        <v>170510</v>
      </c>
      <c r="I317" s="9">
        <v>168484</v>
      </c>
      <c r="J317" s="9">
        <v>5115</v>
      </c>
      <c r="K317" s="8">
        <f t="shared" si="49"/>
        <v>8341</v>
      </c>
      <c r="L317" s="9">
        <v>4028</v>
      </c>
      <c r="M317" s="9">
        <v>4313</v>
      </c>
      <c r="N317" s="9"/>
    </row>
    <row r="318" spans="1:14" x14ac:dyDescent="0.2">
      <c r="A318" s="23">
        <v>37622</v>
      </c>
      <c r="B318" s="8">
        <f t="shared" si="47"/>
        <v>126098</v>
      </c>
      <c r="C318" s="8">
        <f t="shared" si="47"/>
        <v>347485</v>
      </c>
      <c r="D318" s="8">
        <f t="shared" si="47"/>
        <v>174629</v>
      </c>
      <c r="E318" s="8">
        <f t="shared" si="47"/>
        <v>172856</v>
      </c>
      <c r="F318" s="9">
        <v>121009</v>
      </c>
      <c r="G318" s="8">
        <f t="shared" si="48"/>
        <v>339159</v>
      </c>
      <c r="H318" s="9">
        <v>170580</v>
      </c>
      <c r="I318" s="9">
        <v>168579</v>
      </c>
      <c r="J318" s="9">
        <v>5089</v>
      </c>
      <c r="K318" s="8">
        <f t="shared" si="49"/>
        <v>8326</v>
      </c>
      <c r="L318" s="9">
        <v>4049</v>
      </c>
      <c r="M318" s="9">
        <v>4277</v>
      </c>
      <c r="N318" s="9"/>
    </row>
    <row r="319" spans="1:14" x14ac:dyDescent="0.2">
      <c r="A319" s="22">
        <v>37653</v>
      </c>
      <c r="B319" s="8">
        <f t="shared" si="47"/>
        <v>126230</v>
      </c>
      <c r="C319" s="8">
        <f t="shared" si="47"/>
        <v>347732</v>
      </c>
      <c r="D319" s="8">
        <f t="shared" si="47"/>
        <v>174781</v>
      </c>
      <c r="E319" s="8">
        <f t="shared" si="47"/>
        <v>172951</v>
      </c>
      <c r="F319" s="9">
        <v>121143</v>
      </c>
      <c r="G319" s="8">
        <f t="shared" si="48"/>
        <v>339399</v>
      </c>
      <c r="H319" s="9">
        <v>170724</v>
      </c>
      <c r="I319" s="9">
        <v>168675</v>
      </c>
      <c r="J319" s="9">
        <v>5087</v>
      </c>
      <c r="K319" s="8">
        <f t="shared" si="49"/>
        <v>8333</v>
      </c>
      <c r="L319" s="9">
        <v>4057</v>
      </c>
      <c r="M319" s="9">
        <v>4276</v>
      </c>
      <c r="N319" s="9"/>
    </row>
    <row r="320" spans="1:14" x14ac:dyDescent="0.2">
      <c r="A320" s="22">
        <v>37681</v>
      </c>
      <c r="B320" s="8">
        <f t="shared" si="47"/>
        <v>126521</v>
      </c>
      <c r="C320" s="8">
        <f t="shared" si="47"/>
        <v>348181</v>
      </c>
      <c r="D320" s="8">
        <f t="shared" si="47"/>
        <v>175060</v>
      </c>
      <c r="E320" s="8">
        <f t="shared" si="47"/>
        <v>173121</v>
      </c>
      <c r="F320" s="9">
        <v>121314</v>
      </c>
      <c r="G320" s="8">
        <f t="shared" si="48"/>
        <v>339681</v>
      </c>
      <c r="H320" s="9">
        <v>170919</v>
      </c>
      <c r="I320" s="9">
        <v>168762</v>
      </c>
      <c r="J320" s="9">
        <v>5207</v>
      </c>
      <c r="K320" s="8">
        <f t="shared" si="49"/>
        <v>8500</v>
      </c>
      <c r="L320" s="9">
        <v>4141</v>
      </c>
      <c r="M320" s="9">
        <v>4359</v>
      </c>
      <c r="N320" s="9"/>
    </row>
    <row r="321" spans="1:14" x14ac:dyDescent="0.2">
      <c r="A321" s="22">
        <v>37712</v>
      </c>
      <c r="B321" s="8">
        <f t="shared" si="47"/>
        <v>126753</v>
      </c>
      <c r="C321" s="8">
        <f t="shared" si="47"/>
        <v>348049</v>
      </c>
      <c r="D321" s="8">
        <f t="shared" si="47"/>
        <v>174949</v>
      </c>
      <c r="E321" s="8">
        <f t="shared" si="47"/>
        <v>173100</v>
      </c>
      <c r="F321" s="9">
        <v>121458</v>
      </c>
      <c r="G321" s="8">
        <f t="shared" si="48"/>
        <v>339450</v>
      </c>
      <c r="H321" s="9">
        <v>170759</v>
      </c>
      <c r="I321" s="9">
        <v>168691</v>
      </c>
      <c r="J321" s="9">
        <v>5295</v>
      </c>
      <c r="K321" s="8">
        <f t="shared" si="49"/>
        <v>8599</v>
      </c>
      <c r="L321" s="9">
        <v>4190</v>
      </c>
      <c r="M321" s="9">
        <v>4409</v>
      </c>
      <c r="N321" s="9"/>
    </row>
    <row r="322" spans="1:14" x14ac:dyDescent="0.2">
      <c r="A322" s="22">
        <v>37742</v>
      </c>
      <c r="B322" s="8">
        <f t="shared" si="47"/>
        <v>127663</v>
      </c>
      <c r="C322" s="8">
        <f t="shared" si="47"/>
        <v>348990</v>
      </c>
      <c r="D322" s="8">
        <f t="shared" si="47"/>
        <v>175561</v>
      </c>
      <c r="E322" s="8">
        <f t="shared" si="47"/>
        <v>173429</v>
      </c>
      <c r="F322" s="9">
        <v>122140</v>
      </c>
      <c r="G322" s="8">
        <f t="shared" si="48"/>
        <v>340131</v>
      </c>
      <c r="H322" s="9">
        <v>171233</v>
      </c>
      <c r="I322" s="9">
        <v>168898</v>
      </c>
      <c r="J322" s="9">
        <v>5523</v>
      </c>
      <c r="K322" s="8">
        <f t="shared" si="49"/>
        <v>8859</v>
      </c>
      <c r="L322" s="9">
        <v>4328</v>
      </c>
      <c r="M322" s="9">
        <v>4531</v>
      </c>
      <c r="N322" s="9"/>
    </row>
    <row r="323" spans="1:14" x14ac:dyDescent="0.2">
      <c r="A323" s="22">
        <v>37773</v>
      </c>
      <c r="B323" s="8">
        <f t="shared" si="47"/>
        <v>127898</v>
      </c>
      <c r="C323" s="8">
        <f t="shared" si="47"/>
        <v>349326</v>
      </c>
      <c r="D323" s="8">
        <f t="shared" si="47"/>
        <v>175747</v>
      </c>
      <c r="E323" s="8">
        <f t="shared" si="47"/>
        <v>173579</v>
      </c>
      <c r="F323" s="9">
        <v>122335</v>
      </c>
      <c r="G323" s="8">
        <f t="shared" si="48"/>
        <v>340422</v>
      </c>
      <c r="H323" s="9">
        <v>171380</v>
      </c>
      <c r="I323" s="9">
        <v>169042</v>
      </c>
      <c r="J323" s="9">
        <v>5563</v>
      </c>
      <c r="K323" s="8">
        <f t="shared" si="49"/>
        <v>8904</v>
      </c>
      <c r="L323" s="9">
        <v>4367</v>
      </c>
      <c r="M323" s="9">
        <v>4537</v>
      </c>
      <c r="N323" s="9"/>
    </row>
    <row r="324" spans="1:14" x14ac:dyDescent="0.2">
      <c r="A324" s="22">
        <v>37803</v>
      </c>
      <c r="B324" s="8">
        <f t="shared" si="47"/>
        <v>128004</v>
      </c>
      <c r="C324" s="8">
        <f t="shared" si="47"/>
        <v>349485</v>
      </c>
      <c r="D324" s="8">
        <f t="shared" si="47"/>
        <v>175841</v>
      </c>
      <c r="E324" s="8">
        <f t="shared" si="47"/>
        <v>173644</v>
      </c>
      <c r="F324" s="9">
        <v>122493</v>
      </c>
      <c r="G324" s="8">
        <f t="shared" si="48"/>
        <v>340643</v>
      </c>
      <c r="H324" s="9">
        <v>171494</v>
      </c>
      <c r="I324" s="9">
        <v>169149</v>
      </c>
      <c r="J324" s="9">
        <v>5511</v>
      </c>
      <c r="K324" s="8">
        <f t="shared" si="49"/>
        <v>8842</v>
      </c>
      <c r="L324" s="9">
        <v>4347</v>
      </c>
      <c r="M324" s="9">
        <v>4495</v>
      </c>
      <c r="N324" s="9"/>
    </row>
    <row r="325" spans="1:14" x14ac:dyDescent="0.2">
      <c r="A325" s="22">
        <v>37834</v>
      </c>
      <c r="B325" s="8">
        <f t="shared" si="47"/>
        <v>128170</v>
      </c>
      <c r="C325" s="8">
        <f t="shared" si="47"/>
        <v>349720</v>
      </c>
      <c r="D325" s="8">
        <f t="shared" si="47"/>
        <v>175921</v>
      </c>
      <c r="E325" s="8">
        <f t="shared" si="47"/>
        <v>173799</v>
      </c>
      <c r="F325" s="9">
        <v>122622</v>
      </c>
      <c r="G325" s="8">
        <f t="shared" si="48"/>
        <v>340851</v>
      </c>
      <c r="H325" s="9">
        <v>171579</v>
      </c>
      <c r="I325" s="9">
        <v>169272</v>
      </c>
      <c r="J325" s="9">
        <v>5548</v>
      </c>
      <c r="K325" s="8">
        <f t="shared" si="49"/>
        <v>8869</v>
      </c>
      <c r="L325" s="9">
        <v>4342</v>
      </c>
      <c r="M325" s="9">
        <v>4527</v>
      </c>
      <c r="N325" s="9"/>
    </row>
    <row r="326" spans="1:14" x14ac:dyDescent="0.2">
      <c r="A326" s="22">
        <v>37865</v>
      </c>
      <c r="B326" s="8">
        <f t="shared" si="47"/>
        <v>128327</v>
      </c>
      <c r="C326" s="8">
        <f t="shared" si="47"/>
        <v>349963</v>
      </c>
      <c r="D326" s="8">
        <f t="shared" si="47"/>
        <v>176063</v>
      </c>
      <c r="E326" s="8">
        <f t="shared" ref="E326:E377" si="50">I326+M326</f>
        <v>173900</v>
      </c>
      <c r="F326" s="9">
        <v>122732</v>
      </c>
      <c r="G326" s="8">
        <f t="shared" si="48"/>
        <v>341042</v>
      </c>
      <c r="H326" s="9">
        <v>171692</v>
      </c>
      <c r="I326" s="9">
        <v>169350</v>
      </c>
      <c r="J326" s="9">
        <v>5595</v>
      </c>
      <c r="K326" s="8">
        <f t="shared" si="49"/>
        <v>8921</v>
      </c>
      <c r="L326" s="9">
        <v>4371</v>
      </c>
      <c r="M326" s="9">
        <v>4550</v>
      </c>
      <c r="N326" s="9"/>
    </row>
    <row r="327" spans="1:14" x14ac:dyDescent="0.2">
      <c r="A327" s="22">
        <v>37895</v>
      </c>
      <c r="B327" s="8">
        <f t="shared" ref="B327:D377" si="51">F327+J327</f>
        <v>128569</v>
      </c>
      <c r="C327" s="8">
        <f t="shared" si="51"/>
        <v>350202</v>
      </c>
      <c r="D327" s="8">
        <f t="shared" si="51"/>
        <v>176181</v>
      </c>
      <c r="E327" s="8">
        <f t="shared" si="50"/>
        <v>174021</v>
      </c>
      <c r="F327" s="9">
        <v>122951</v>
      </c>
      <c r="G327" s="8">
        <f t="shared" ref="G327:G379" si="52">H327+I327</f>
        <v>341240</v>
      </c>
      <c r="H327" s="9">
        <v>171783</v>
      </c>
      <c r="I327" s="9">
        <v>169457</v>
      </c>
      <c r="J327" s="9">
        <v>5618</v>
      </c>
      <c r="K327" s="8">
        <f t="shared" ref="K327:K379" si="53">L327+M327</f>
        <v>8962</v>
      </c>
      <c r="L327" s="9">
        <v>4398</v>
      </c>
      <c r="M327" s="9">
        <v>4564</v>
      </c>
      <c r="N327" s="9" t="s">
        <v>3</v>
      </c>
    </row>
    <row r="328" spans="1:14" x14ac:dyDescent="0.2">
      <c r="A328" s="22">
        <v>37926</v>
      </c>
      <c r="B328" s="8">
        <f t="shared" si="51"/>
        <v>128914</v>
      </c>
      <c r="C328" s="8">
        <f t="shared" si="51"/>
        <v>350648</v>
      </c>
      <c r="D328" s="8">
        <f t="shared" si="51"/>
        <v>176401</v>
      </c>
      <c r="E328" s="8">
        <f t="shared" si="50"/>
        <v>174247</v>
      </c>
      <c r="F328" s="9">
        <v>123171</v>
      </c>
      <c r="G328" s="8">
        <f t="shared" si="52"/>
        <v>341543</v>
      </c>
      <c r="H328" s="9">
        <v>171930</v>
      </c>
      <c r="I328" s="9">
        <v>169613</v>
      </c>
      <c r="J328" s="9">
        <v>5743</v>
      </c>
      <c r="K328" s="8">
        <f t="shared" si="53"/>
        <v>9105</v>
      </c>
      <c r="L328" s="9">
        <v>4471</v>
      </c>
      <c r="M328" s="9">
        <v>4634</v>
      </c>
      <c r="N328" s="9"/>
    </row>
    <row r="329" spans="1:14" x14ac:dyDescent="0.2">
      <c r="A329" s="22">
        <v>37956</v>
      </c>
      <c r="B329" s="8">
        <f t="shared" si="51"/>
        <v>129170</v>
      </c>
      <c r="C329" s="8">
        <f t="shared" si="51"/>
        <v>350858</v>
      </c>
      <c r="D329" s="8">
        <f t="shared" si="51"/>
        <v>176508</v>
      </c>
      <c r="E329" s="8">
        <f t="shared" si="50"/>
        <v>174350</v>
      </c>
      <c r="F329" s="9">
        <v>123279</v>
      </c>
      <c r="G329" s="8">
        <f t="shared" si="52"/>
        <v>341595</v>
      </c>
      <c r="H329" s="9">
        <v>171989</v>
      </c>
      <c r="I329" s="9">
        <v>169606</v>
      </c>
      <c r="J329" s="9">
        <v>5891</v>
      </c>
      <c r="K329" s="8">
        <f t="shared" si="53"/>
        <v>9263</v>
      </c>
      <c r="L329" s="9">
        <v>4519</v>
      </c>
      <c r="M329" s="9">
        <v>4744</v>
      </c>
      <c r="N329" s="9"/>
    </row>
    <row r="330" spans="1:14" x14ac:dyDescent="0.2">
      <c r="A330" s="23">
        <v>37987</v>
      </c>
      <c r="B330" s="8">
        <f t="shared" si="51"/>
        <v>129278</v>
      </c>
      <c r="C330" s="8">
        <f t="shared" si="51"/>
        <v>351049</v>
      </c>
      <c r="D330" s="8">
        <f t="shared" si="51"/>
        <v>176585</v>
      </c>
      <c r="E330" s="8">
        <f t="shared" si="50"/>
        <v>174464</v>
      </c>
      <c r="F330" s="9">
        <v>123433</v>
      </c>
      <c r="G330" s="8">
        <f t="shared" si="52"/>
        <v>341834</v>
      </c>
      <c r="H330" s="9">
        <v>172101</v>
      </c>
      <c r="I330" s="9">
        <v>169733</v>
      </c>
      <c r="J330" s="9">
        <v>5845</v>
      </c>
      <c r="K330" s="8">
        <f t="shared" si="53"/>
        <v>9215</v>
      </c>
      <c r="L330" s="9">
        <v>4484</v>
      </c>
      <c r="M330" s="9">
        <v>4731</v>
      </c>
      <c r="N330" s="9"/>
    </row>
    <row r="331" spans="1:14" x14ac:dyDescent="0.2">
      <c r="A331" s="22">
        <v>38018</v>
      </c>
      <c r="B331" s="8">
        <f t="shared" si="51"/>
        <v>129379</v>
      </c>
      <c r="C331" s="8">
        <f t="shared" si="51"/>
        <v>351355</v>
      </c>
      <c r="D331" s="8">
        <f t="shared" si="51"/>
        <v>176764</v>
      </c>
      <c r="E331" s="8">
        <f t="shared" si="50"/>
        <v>174591</v>
      </c>
      <c r="F331" s="9">
        <v>123584</v>
      </c>
      <c r="G331" s="8">
        <f t="shared" si="52"/>
        <v>342179</v>
      </c>
      <c r="H331" s="9">
        <v>172284</v>
      </c>
      <c r="I331" s="9">
        <v>169895</v>
      </c>
      <c r="J331" s="9">
        <v>5795</v>
      </c>
      <c r="K331" s="8">
        <f t="shared" si="53"/>
        <v>9176</v>
      </c>
      <c r="L331" s="9">
        <v>4480</v>
      </c>
      <c r="M331" s="9">
        <v>4696</v>
      </c>
      <c r="N331" s="9"/>
    </row>
    <row r="332" spans="1:14" x14ac:dyDescent="0.2">
      <c r="A332" s="22">
        <v>38047</v>
      </c>
      <c r="B332" s="8">
        <f t="shared" si="51"/>
        <v>129553</v>
      </c>
      <c r="C332" s="8">
        <f t="shared" si="51"/>
        <v>351611</v>
      </c>
      <c r="D332" s="8">
        <f t="shared" si="51"/>
        <v>176924</v>
      </c>
      <c r="E332" s="8">
        <f t="shared" si="50"/>
        <v>174687</v>
      </c>
      <c r="F332" s="9">
        <v>123740</v>
      </c>
      <c r="G332" s="8">
        <f t="shared" si="52"/>
        <v>342393</v>
      </c>
      <c r="H332" s="9">
        <v>172422</v>
      </c>
      <c r="I332" s="9">
        <v>169971</v>
      </c>
      <c r="J332" s="9">
        <v>5813</v>
      </c>
      <c r="K332" s="8">
        <f t="shared" si="53"/>
        <v>9218</v>
      </c>
      <c r="L332" s="9">
        <v>4502</v>
      </c>
      <c r="M332" s="9">
        <v>4716</v>
      </c>
      <c r="N332" s="9"/>
    </row>
    <row r="333" spans="1:14" x14ac:dyDescent="0.2">
      <c r="A333" s="22">
        <v>38078</v>
      </c>
      <c r="B333" s="8">
        <f t="shared" si="51"/>
        <v>129739</v>
      </c>
      <c r="C333" s="8">
        <f t="shared" si="51"/>
        <v>351467</v>
      </c>
      <c r="D333" s="8">
        <f t="shared" si="51"/>
        <v>176792</v>
      </c>
      <c r="E333" s="8">
        <f t="shared" si="50"/>
        <v>174675</v>
      </c>
      <c r="F333" s="9">
        <v>123868</v>
      </c>
      <c r="G333" s="8">
        <f t="shared" si="52"/>
        <v>342150</v>
      </c>
      <c r="H333" s="9">
        <v>172265</v>
      </c>
      <c r="I333" s="9">
        <v>169885</v>
      </c>
      <c r="J333" s="9">
        <v>5871</v>
      </c>
      <c r="K333" s="8">
        <f t="shared" si="53"/>
        <v>9317</v>
      </c>
      <c r="L333" s="9">
        <v>4527</v>
      </c>
      <c r="M333" s="9">
        <v>4790</v>
      </c>
      <c r="N333" s="9"/>
    </row>
    <row r="334" spans="1:14" s="6" customFormat="1" x14ac:dyDescent="0.2">
      <c r="A334" s="22">
        <v>38108</v>
      </c>
      <c r="B334" s="8">
        <f t="shared" si="51"/>
        <v>130658</v>
      </c>
      <c r="C334" s="8">
        <f t="shared" si="51"/>
        <v>352568</v>
      </c>
      <c r="D334" s="8">
        <f t="shared" si="51"/>
        <v>177495</v>
      </c>
      <c r="E334" s="8">
        <f t="shared" si="50"/>
        <v>175073</v>
      </c>
      <c r="F334" s="11">
        <v>124620</v>
      </c>
      <c r="G334" s="8">
        <f t="shared" si="52"/>
        <v>343059</v>
      </c>
      <c r="H334" s="11">
        <v>172879</v>
      </c>
      <c r="I334" s="11">
        <v>170180</v>
      </c>
      <c r="J334" s="11">
        <v>6038</v>
      </c>
      <c r="K334" s="8">
        <f t="shared" si="53"/>
        <v>9509</v>
      </c>
      <c r="L334" s="11">
        <v>4616</v>
      </c>
      <c r="M334" s="11">
        <v>4893</v>
      </c>
      <c r="N334" s="9" t="s">
        <v>6</v>
      </c>
    </row>
    <row r="335" spans="1:14" s="6" customFormat="1" x14ac:dyDescent="0.2">
      <c r="A335" s="22">
        <v>38139</v>
      </c>
      <c r="B335" s="8">
        <f t="shared" si="51"/>
        <v>131004</v>
      </c>
      <c r="C335" s="8">
        <f t="shared" si="51"/>
        <v>353076</v>
      </c>
      <c r="D335" s="8">
        <f t="shared" si="51"/>
        <v>177715</v>
      </c>
      <c r="E335" s="8">
        <f t="shared" si="50"/>
        <v>175361</v>
      </c>
      <c r="F335" s="11">
        <v>124848</v>
      </c>
      <c r="G335" s="8">
        <f t="shared" si="52"/>
        <v>343402</v>
      </c>
      <c r="H335" s="11">
        <v>173041</v>
      </c>
      <c r="I335" s="11">
        <v>170361</v>
      </c>
      <c r="J335" s="11">
        <v>6156</v>
      </c>
      <c r="K335" s="8">
        <f t="shared" si="53"/>
        <v>9674</v>
      </c>
      <c r="L335" s="11">
        <v>4674</v>
      </c>
      <c r="M335" s="11">
        <v>5000</v>
      </c>
      <c r="N335" s="9"/>
    </row>
    <row r="336" spans="1:14" s="6" customFormat="1" x14ac:dyDescent="0.2">
      <c r="A336" s="22">
        <v>38169</v>
      </c>
      <c r="B336" s="8">
        <f t="shared" si="51"/>
        <v>131220</v>
      </c>
      <c r="C336" s="8">
        <f t="shared" si="51"/>
        <v>353358</v>
      </c>
      <c r="D336" s="8">
        <f t="shared" si="51"/>
        <v>177851</v>
      </c>
      <c r="E336" s="8">
        <f t="shared" si="50"/>
        <v>175507</v>
      </c>
      <c r="F336" s="11">
        <v>125025</v>
      </c>
      <c r="G336" s="8">
        <f t="shared" si="52"/>
        <v>343631</v>
      </c>
      <c r="H336" s="11">
        <v>173130</v>
      </c>
      <c r="I336" s="11">
        <v>170501</v>
      </c>
      <c r="J336" s="11">
        <v>6195</v>
      </c>
      <c r="K336" s="8">
        <f t="shared" si="53"/>
        <v>9727</v>
      </c>
      <c r="L336" s="11">
        <v>4721</v>
      </c>
      <c r="M336" s="11">
        <v>5006</v>
      </c>
      <c r="N336" s="9"/>
    </row>
    <row r="337" spans="1:14" s="6" customFormat="1" x14ac:dyDescent="0.2">
      <c r="A337" s="22">
        <v>38200</v>
      </c>
      <c r="B337" s="8">
        <f t="shared" si="51"/>
        <v>131302</v>
      </c>
      <c r="C337" s="8">
        <f t="shared" si="51"/>
        <v>353479</v>
      </c>
      <c r="D337" s="8">
        <f t="shared" si="51"/>
        <v>177872</v>
      </c>
      <c r="E337" s="8">
        <f t="shared" si="50"/>
        <v>175607</v>
      </c>
      <c r="F337" s="11">
        <v>125146</v>
      </c>
      <c r="G337" s="8">
        <f t="shared" si="52"/>
        <v>343794</v>
      </c>
      <c r="H337" s="11">
        <v>173181</v>
      </c>
      <c r="I337" s="11">
        <v>170613</v>
      </c>
      <c r="J337" s="11">
        <v>6156</v>
      </c>
      <c r="K337" s="8">
        <f t="shared" si="53"/>
        <v>9685</v>
      </c>
      <c r="L337" s="11">
        <v>4691</v>
      </c>
      <c r="M337" s="11">
        <v>4994</v>
      </c>
      <c r="N337" s="9"/>
    </row>
    <row r="338" spans="1:14" s="6" customFormat="1" x14ac:dyDescent="0.2">
      <c r="A338" s="22">
        <v>38231</v>
      </c>
      <c r="B338" s="8">
        <f t="shared" si="51"/>
        <v>131434</v>
      </c>
      <c r="C338" s="8">
        <f t="shared" si="51"/>
        <v>353648</v>
      </c>
      <c r="D338" s="8">
        <f t="shared" si="51"/>
        <v>177977</v>
      </c>
      <c r="E338" s="8">
        <f t="shared" si="50"/>
        <v>175671</v>
      </c>
      <c r="F338" s="11">
        <v>125349</v>
      </c>
      <c r="G338" s="8">
        <f t="shared" si="52"/>
        <v>344041</v>
      </c>
      <c r="H338" s="11">
        <v>173320</v>
      </c>
      <c r="I338" s="11">
        <v>170721</v>
      </c>
      <c r="J338" s="11">
        <v>6085</v>
      </c>
      <c r="K338" s="8">
        <f t="shared" si="53"/>
        <v>9607</v>
      </c>
      <c r="L338" s="11">
        <v>4657</v>
      </c>
      <c r="M338" s="11">
        <v>4950</v>
      </c>
      <c r="N338" s="9"/>
    </row>
    <row r="339" spans="1:14" s="6" customFormat="1" x14ac:dyDescent="0.2">
      <c r="A339" s="22">
        <v>38261</v>
      </c>
      <c r="B339" s="8">
        <f t="shared" si="51"/>
        <v>131630</v>
      </c>
      <c r="C339" s="8">
        <f t="shared" si="51"/>
        <v>353871</v>
      </c>
      <c r="D339" s="8">
        <f t="shared" si="51"/>
        <v>178109</v>
      </c>
      <c r="E339" s="8">
        <f t="shared" si="50"/>
        <v>175762</v>
      </c>
      <c r="F339" s="11">
        <v>125492</v>
      </c>
      <c r="G339" s="8">
        <f t="shared" si="52"/>
        <v>344218</v>
      </c>
      <c r="H339" s="11">
        <v>173388</v>
      </c>
      <c r="I339" s="11">
        <v>170830</v>
      </c>
      <c r="J339" s="11">
        <v>6138</v>
      </c>
      <c r="K339" s="8">
        <f t="shared" si="53"/>
        <v>9653</v>
      </c>
      <c r="L339" s="11">
        <v>4721</v>
      </c>
      <c r="M339" s="11">
        <v>4932</v>
      </c>
      <c r="N339" s="9"/>
    </row>
    <row r="340" spans="1:14" s="6" customFormat="1" x14ac:dyDescent="0.2">
      <c r="A340" s="22">
        <v>38292</v>
      </c>
      <c r="B340" s="8">
        <f t="shared" si="51"/>
        <v>132048</v>
      </c>
      <c r="C340" s="8">
        <f t="shared" si="51"/>
        <v>354345</v>
      </c>
      <c r="D340" s="8">
        <f t="shared" si="51"/>
        <v>178332</v>
      </c>
      <c r="E340" s="8">
        <f t="shared" si="50"/>
        <v>176013</v>
      </c>
      <c r="F340" s="11">
        <v>125681</v>
      </c>
      <c r="G340" s="8">
        <f t="shared" si="52"/>
        <v>344446</v>
      </c>
      <c r="H340" s="11">
        <v>173516</v>
      </c>
      <c r="I340" s="11">
        <v>170930</v>
      </c>
      <c r="J340" s="11">
        <v>6367</v>
      </c>
      <c r="K340" s="8">
        <f t="shared" si="53"/>
        <v>9899</v>
      </c>
      <c r="L340" s="11">
        <v>4816</v>
      </c>
      <c r="M340" s="11">
        <v>5083</v>
      </c>
      <c r="N340" s="9"/>
    </row>
    <row r="341" spans="1:14" s="6" customFormat="1" x14ac:dyDescent="0.2">
      <c r="A341" s="22">
        <v>38322</v>
      </c>
      <c r="B341" s="8">
        <f t="shared" si="51"/>
        <v>132321</v>
      </c>
      <c r="C341" s="8">
        <f t="shared" si="51"/>
        <v>354700</v>
      </c>
      <c r="D341" s="8">
        <f t="shared" si="51"/>
        <v>178484</v>
      </c>
      <c r="E341" s="8">
        <f t="shared" si="50"/>
        <v>176216</v>
      </c>
      <c r="F341" s="11">
        <v>125820</v>
      </c>
      <c r="G341" s="8">
        <f t="shared" si="52"/>
        <v>344659</v>
      </c>
      <c r="H341" s="11">
        <v>173604</v>
      </c>
      <c r="I341" s="11">
        <v>171055</v>
      </c>
      <c r="J341" s="11">
        <v>6501</v>
      </c>
      <c r="K341" s="8">
        <f t="shared" si="53"/>
        <v>10041</v>
      </c>
      <c r="L341" s="11">
        <v>4880</v>
      </c>
      <c r="M341" s="11">
        <v>5161</v>
      </c>
      <c r="N341" s="9"/>
    </row>
    <row r="342" spans="1:14" s="6" customFormat="1" x14ac:dyDescent="0.2">
      <c r="A342" s="23">
        <v>38353</v>
      </c>
      <c r="B342" s="8">
        <f t="shared" si="51"/>
        <v>132462</v>
      </c>
      <c r="C342" s="8">
        <f t="shared" si="51"/>
        <v>354939</v>
      </c>
      <c r="D342" s="8">
        <f t="shared" si="51"/>
        <v>178566</v>
      </c>
      <c r="E342" s="8">
        <f t="shared" si="50"/>
        <v>176373</v>
      </c>
      <c r="F342" s="11">
        <v>125917</v>
      </c>
      <c r="G342" s="8">
        <f t="shared" si="52"/>
        <v>344837</v>
      </c>
      <c r="H342" s="11">
        <v>173649</v>
      </c>
      <c r="I342" s="11">
        <v>171188</v>
      </c>
      <c r="J342" s="11">
        <v>6545</v>
      </c>
      <c r="K342" s="8">
        <f t="shared" si="53"/>
        <v>10102</v>
      </c>
      <c r="L342" s="11">
        <v>4917</v>
      </c>
      <c r="M342" s="11">
        <v>5185</v>
      </c>
      <c r="N342" s="9"/>
    </row>
    <row r="343" spans="1:14" s="6" customFormat="1" x14ac:dyDescent="0.2">
      <c r="A343" s="22">
        <v>38384</v>
      </c>
      <c r="B343" s="8">
        <f t="shared" si="51"/>
        <v>132590</v>
      </c>
      <c r="C343" s="8">
        <f t="shared" si="51"/>
        <v>355175</v>
      </c>
      <c r="D343" s="8">
        <f t="shared" si="51"/>
        <v>178751</v>
      </c>
      <c r="E343" s="8">
        <f t="shared" si="50"/>
        <v>176424</v>
      </c>
      <c r="F343" s="11">
        <v>126064</v>
      </c>
      <c r="G343" s="8">
        <f t="shared" si="52"/>
        <v>345042</v>
      </c>
      <c r="H343" s="11">
        <v>173781</v>
      </c>
      <c r="I343" s="11">
        <v>171261</v>
      </c>
      <c r="J343" s="11">
        <v>6526</v>
      </c>
      <c r="K343" s="8">
        <f t="shared" si="53"/>
        <v>10133</v>
      </c>
      <c r="L343" s="11">
        <v>4970</v>
      </c>
      <c r="M343" s="11">
        <v>5163</v>
      </c>
      <c r="N343" s="9"/>
    </row>
    <row r="344" spans="1:14" s="6" customFormat="1" x14ac:dyDescent="0.2">
      <c r="A344" s="22">
        <v>38412</v>
      </c>
      <c r="B344" s="8">
        <f t="shared" si="51"/>
        <v>132791</v>
      </c>
      <c r="C344" s="8">
        <f t="shared" si="51"/>
        <v>355386</v>
      </c>
      <c r="D344" s="8">
        <f t="shared" si="51"/>
        <v>178880</v>
      </c>
      <c r="E344" s="8">
        <f t="shared" si="50"/>
        <v>176506</v>
      </c>
      <c r="F344" s="11">
        <v>126177</v>
      </c>
      <c r="G344" s="8">
        <f t="shared" si="52"/>
        <v>345116</v>
      </c>
      <c r="H344" s="11">
        <v>173835</v>
      </c>
      <c r="I344" s="11">
        <v>171281</v>
      </c>
      <c r="J344" s="11">
        <v>6614</v>
      </c>
      <c r="K344" s="8">
        <f t="shared" si="53"/>
        <v>10270</v>
      </c>
      <c r="L344" s="11">
        <v>5045</v>
      </c>
      <c r="M344" s="11">
        <v>5225</v>
      </c>
      <c r="N344" s="9"/>
    </row>
    <row r="345" spans="1:14" s="6" customFormat="1" x14ac:dyDescent="0.2">
      <c r="A345" s="22">
        <v>38443</v>
      </c>
      <c r="B345" s="8">
        <f t="shared" si="51"/>
        <v>133212</v>
      </c>
      <c r="C345" s="8">
        <f t="shared" si="51"/>
        <v>355359</v>
      </c>
      <c r="D345" s="8">
        <f t="shared" si="51"/>
        <v>178839</v>
      </c>
      <c r="E345" s="8">
        <f t="shared" si="50"/>
        <v>176520</v>
      </c>
      <c r="F345" s="11">
        <v>126423</v>
      </c>
      <c r="G345" s="8">
        <f t="shared" si="52"/>
        <v>344886</v>
      </c>
      <c r="H345" s="11">
        <v>173703</v>
      </c>
      <c r="I345" s="11">
        <v>171183</v>
      </c>
      <c r="J345" s="11">
        <v>6789</v>
      </c>
      <c r="K345" s="8">
        <f t="shared" si="53"/>
        <v>10473</v>
      </c>
      <c r="L345" s="11">
        <v>5136</v>
      </c>
      <c r="M345" s="11">
        <v>5337</v>
      </c>
      <c r="N345" s="9"/>
    </row>
    <row r="346" spans="1:14" s="6" customFormat="1" x14ac:dyDescent="0.2">
      <c r="A346" s="22">
        <v>38473</v>
      </c>
      <c r="B346" s="8">
        <f t="shared" si="51"/>
        <v>133925</v>
      </c>
      <c r="C346" s="8">
        <f t="shared" si="51"/>
        <v>356122</v>
      </c>
      <c r="D346" s="8">
        <f t="shared" si="51"/>
        <v>179343</v>
      </c>
      <c r="E346" s="8">
        <f t="shared" si="50"/>
        <v>176779</v>
      </c>
      <c r="F346" s="11">
        <v>126971</v>
      </c>
      <c r="G346" s="8">
        <f t="shared" si="52"/>
        <v>345474</v>
      </c>
      <c r="H346" s="11">
        <v>174119</v>
      </c>
      <c r="I346" s="11">
        <v>171355</v>
      </c>
      <c r="J346" s="11">
        <v>6954</v>
      </c>
      <c r="K346" s="8">
        <f t="shared" si="53"/>
        <v>10648</v>
      </c>
      <c r="L346" s="11">
        <v>5224</v>
      </c>
      <c r="M346" s="11">
        <v>5424</v>
      </c>
      <c r="N346" s="9"/>
    </row>
    <row r="347" spans="1:14" s="6" customFormat="1" x14ac:dyDescent="0.2">
      <c r="A347" s="22">
        <v>38504</v>
      </c>
      <c r="B347" s="8">
        <f t="shared" si="51"/>
        <v>134190</v>
      </c>
      <c r="C347" s="8">
        <f t="shared" si="51"/>
        <v>356534</v>
      </c>
      <c r="D347" s="8">
        <f t="shared" si="51"/>
        <v>179602</v>
      </c>
      <c r="E347" s="8">
        <f t="shared" si="50"/>
        <v>176932</v>
      </c>
      <c r="F347" s="11">
        <v>127233</v>
      </c>
      <c r="G347" s="8">
        <f t="shared" si="52"/>
        <v>345865</v>
      </c>
      <c r="H347" s="11">
        <v>174364</v>
      </c>
      <c r="I347" s="11">
        <v>171501</v>
      </c>
      <c r="J347" s="11">
        <v>6957</v>
      </c>
      <c r="K347" s="8">
        <f t="shared" si="53"/>
        <v>10669</v>
      </c>
      <c r="L347" s="11">
        <v>5238</v>
      </c>
      <c r="M347" s="11">
        <v>5431</v>
      </c>
      <c r="N347" s="9"/>
    </row>
    <row r="348" spans="1:14" s="6" customFormat="1" x14ac:dyDescent="0.2">
      <c r="A348" s="22">
        <v>38534</v>
      </c>
      <c r="B348" s="8">
        <f t="shared" si="51"/>
        <v>134257</v>
      </c>
      <c r="C348" s="8">
        <f t="shared" si="51"/>
        <v>356681</v>
      </c>
      <c r="D348" s="8">
        <f t="shared" si="51"/>
        <v>179729</v>
      </c>
      <c r="E348" s="8">
        <f t="shared" si="50"/>
        <v>176952</v>
      </c>
      <c r="F348" s="11">
        <v>127405</v>
      </c>
      <c r="G348" s="8">
        <f t="shared" si="52"/>
        <v>346121</v>
      </c>
      <c r="H348" s="11">
        <v>174526</v>
      </c>
      <c r="I348" s="11">
        <v>171595</v>
      </c>
      <c r="J348" s="11">
        <v>6852</v>
      </c>
      <c r="K348" s="8">
        <f t="shared" si="53"/>
        <v>10560</v>
      </c>
      <c r="L348" s="11">
        <v>5203</v>
      </c>
      <c r="M348" s="11">
        <v>5357</v>
      </c>
      <c r="N348" s="9"/>
    </row>
    <row r="349" spans="1:14" s="6" customFormat="1" x14ac:dyDescent="0.2">
      <c r="A349" s="22">
        <v>38565</v>
      </c>
      <c r="B349" s="8">
        <f t="shared" si="51"/>
        <v>134302</v>
      </c>
      <c r="C349" s="8">
        <f t="shared" si="51"/>
        <v>356756</v>
      </c>
      <c r="D349" s="8">
        <f t="shared" si="51"/>
        <v>179841</v>
      </c>
      <c r="E349" s="8">
        <f t="shared" si="50"/>
        <v>176915</v>
      </c>
      <c r="F349" s="11">
        <v>127522</v>
      </c>
      <c r="G349" s="8">
        <f t="shared" si="52"/>
        <v>346281</v>
      </c>
      <c r="H349" s="11">
        <v>174643</v>
      </c>
      <c r="I349" s="11">
        <v>171638</v>
      </c>
      <c r="J349" s="11">
        <v>6780</v>
      </c>
      <c r="K349" s="8">
        <f t="shared" si="53"/>
        <v>10475</v>
      </c>
      <c r="L349" s="11">
        <v>5198</v>
      </c>
      <c r="M349" s="11">
        <v>5277</v>
      </c>
      <c r="N349" s="9"/>
    </row>
    <row r="350" spans="1:14" s="6" customFormat="1" x14ac:dyDescent="0.2">
      <c r="A350" s="22">
        <v>38596</v>
      </c>
      <c r="B350" s="8">
        <f t="shared" si="51"/>
        <v>134554</v>
      </c>
      <c r="C350" s="8">
        <f t="shared" si="51"/>
        <v>357112</v>
      </c>
      <c r="D350" s="8">
        <f t="shared" si="51"/>
        <v>180034</v>
      </c>
      <c r="E350" s="8">
        <f t="shared" si="50"/>
        <v>177078</v>
      </c>
      <c r="F350" s="11">
        <v>127735</v>
      </c>
      <c r="G350" s="8">
        <f t="shared" si="52"/>
        <v>346581</v>
      </c>
      <c r="H350" s="11">
        <v>174793</v>
      </c>
      <c r="I350" s="11">
        <v>171788</v>
      </c>
      <c r="J350" s="11">
        <v>6819</v>
      </c>
      <c r="K350" s="8">
        <f t="shared" si="53"/>
        <v>10531</v>
      </c>
      <c r="L350" s="11">
        <v>5241</v>
      </c>
      <c r="M350" s="11">
        <v>5290</v>
      </c>
      <c r="N350" s="9"/>
    </row>
    <row r="351" spans="1:14" s="6" customFormat="1" x14ac:dyDescent="0.2">
      <c r="A351" s="22">
        <v>38626</v>
      </c>
      <c r="B351" s="8">
        <f t="shared" si="51"/>
        <v>134755</v>
      </c>
      <c r="C351" s="8">
        <f t="shared" si="51"/>
        <v>357322</v>
      </c>
      <c r="D351" s="8">
        <f t="shared" si="51"/>
        <v>180132</v>
      </c>
      <c r="E351" s="8">
        <f t="shared" si="50"/>
        <v>177190</v>
      </c>
      <c r="F351" s="11">
        <v>127857</v>
      </c>
      <c r="G351" s="8">
        <f t="shared" si="52"/>
        <v>346674</v>
      </c>
      <c r="H351" s="11">
        <v>174842</v>
      </c>
      <c r="I351" s="11">
        <v>171832</v>
      </c>
      <c r="J351" s="11">
        <v>6898</v>
      </c>
      <c r="K351" s="8">
        <f t="shared" si="53"/>
        <v>10648</v>
      </c>
      <c r="L351" s="11">
        <v>5290</v>
      </c>
      <c r="M351" s="11">
        <v>5358</v>
      </c>
      <c r="N351" s="9"/>
    </row>
    <row r="352" spans="1:14" s="6" customFormat="1" x14ac:dyDescent="0.2">
      <c r="A352" s="22">
        <v>38657</v>
      </c>
      <c r="B352" s="8">
        <f t="shared" si="51"/>
        <v>135093</v>
      </c>
      <c r="C352" s="8">
        <f t="shared" si="51"/>
        <v>357730</v>
      </c>
      <c r="D352" s="8">
        <f t="shared" si="51"/>
        <v>180386</v>
      </c>
      <c r="E352" s="8">
        <f t="shared" si="50"/>
        <v>177344</v>
      </c>
      <c r="F352" s="11">
        <v>128052</v>
      </c>
      <c r="G352" s="8">
        <f t="shared" si="52"/>
        <v>346907</v>
      </c>
      <c r="H352" s="11">
        <v>174988</v>
      </c>
      <c r="I352" s="11">
        <v>171919</v>
      </c>
      <c r="J352" s="11">
        <v>7041</v>
      </c>
      <c r="K352" s="8">
        <f t="shared" si="53"/>
        <v>10823</v>
      </c>
      <c r="L352" s="11">
        <v>5398</v>
      </c>
      <c r="M352" s="11">
        <v>5425</v>
      </c>
      <c r="N352" s="9"/>
    </row>
    <row r="353" spans="1:14" s="6" customFormat="1" x14ac:dyDescent="0.2">
      <c r="A353" s="22">
        <v>38687</v>
      </c>
      <c r="B353" s="8">
        <f t="shared" si="51"/>
        <v>135325</v>
      </c>
      <c r="C353" s="8">
        <f t="shared" si="51"/>
        <v>358034</v>
      </c>
      <c r="D353" s="8">
        <f t="shared" si="51"/>
        <v>180546</v>
      </c>
      <c r="E353" s="8">
        <f t="shared" si="50"/>
        <v>177488</v>
      </c>
      <c r="F353" s="11">
        <v>128306</v>
      </c>
      <c r="G353" s="8">
        <f t="shared" si="52"/>
        <v>347207</v>
      </c>
      <c r="H353" s="11">
        <v>175144</v>
      </c>
      <c r="I353" s="11">
        <v>172063</v>
      </c>
      <c r="J353" s="11">
        <v>7019</v>
      </c>
      <c r="K353" s="8">
        <f t="shared" si="53"/>
        <v>10827</v>
      </c>
      <c r="L353" s="11">
        <v>5402</v>
      </c>
      <c r="M353" s="11">
        <v>5425</v>
      </c>
      <c r="N353" s="9"/>
    </row>
    <row r="354" spans="1:14" s="6" customFormat="1" ht="24" x14ac:dyDescent="0.2">
      <c r="A354" s="23">
        <v>38718</v>
      </c>
      <c r="B354" s="8">
        <f t="shared" si="51"/>
        <v>138137</v>
      </c>
      <c r="C354" s="8">
        <f t="shared" si="51"/>
        <v>367518</v>
      </c>
      <c r="D354" s="8">
        <f t="shared" si="51"/>
        <v>185222</v>
      </c>
      <c r="E354" s="8">
        <f t="shared" si="50"/>
        <v>182296</v>
      </c>
      <c r="F354" s="11">
        <v>131215</v>
      </c>
      <c r="G354" s="8">
        <f t="shared" si="52"/>
        <v>356783</v>
      </c>
      <c r="H354" s="11">
        <v>179828</v>
      </c>
      <c r="I354" s="11">
        <v>176955</v>
      </c>
      <c r="J354" s="11">
        <v>6922</v>
      </c>
      <c r="K354" s="8">
        <f t="shared" si="53"/>
        <v>10735</v>
      </c>
      <c r="L354" s="11">
        <v>5394</v>
      </c>
      <c r="M354" s="11">
        <v>5341</v>
      </c>
      <c r="N354" s="12" t="s">
        <v>4</v>
      </c>
    </row>
    <row r="355" spans="1:14" s="6" customFormat="1" x14ac:dyDescent="0.2">
      <c r="A355" s="22">
        <v>38749</v>
      </c>
      <c r="B355" s="8">
        <f t="shared" si="51"/>
        <v>138323</v>
      </c>
      <c r="C355" s="8">
        <f t="shared" si="51"/>
        <v>367792</v>
      </c>
      <c r="D355" s="8">
        <f t="shared" si="51"/>
        <v>185352</v>
      </c>
      <c r="E355" s="8">
        <f t="shared" si="50"/>
        <v>182440</v>
      </c>
      <c r="F355" s="11">
        <v>131392</v>
      </c>
      <c r="G355" s="8">
        <f t="shared" si="52"/>
        <v>357013</v>
      </c>
      <c r="H355" s="11">
        <v>179917</v>
      </c>
      <c r="I355" s="11">
        <v>177096</v>
      </c>
      <c r="J355" s="11">
        <v>6931</v>
      </c>
      <c r="K355" s="8">
        <f t="shared" si="53"/>
        <v>10779</v>
      </c>
      <c r="L355" s="11">
        <v>5435</v>
      </c>
      <c r="M355" s="11">
        <v>5344</v>
      </c>
      <c r="N355" s="8"/>
    </row>
    <row r="356" spans="1:14" s="6" customFormat="1" x14ac:dyDescent="0.2">
      <c r="A356" s="22">
        <v>38777</v>
      </c>
      <c r="B356" s="8">
        <f t="shared" si="51"/>
        <v>138568</v>
      </c>
      <c r="C356" s="8">
        <f t="shared" si="51"/>
        <v>368002</v>
      </c>
      <c r="D356" s="8">
        <f t="shared" si="51"/>
        <v>185504</v>
      </c>
      <c r="E356" s="8">
        <f t="shared" si="50"/>
        <v>182498</v>
      </c>
      <c r="F356" s="11">
        <v>131565</v>
      </c>
      <c r="G356" s="8">
        <f t="shared" si="52"/>
        <v>357139</v>
      </c>
      <c r="H356" s="11">
        <v>180027</v>
      </c>
      <c r="I356" s="11">
        <v>177112</v>
      </c>
      <c r="J356" s="11">
        <v>7003</v>
      </c>
      <c r="K356" s="8">
        <f t="shared" si="53"/>
        <v>10863</v>
      </c>
      <c r="L356" s="11">
        <v>5477</v>
      </c>
      <c r="M356" s="11">
        <v>5386</v>
      </c>
      <c r="N356" s="9"/>
    </row>
    <row r="357" spans="1:14" s="6" customFormat="1" x14ac:dyDescent="0.2">
      <c r="A357" s="22">
        <v>38808</v>
      </c>
      <c r="B357" s="8">
        <f t="shared" si="51"/>
        <v>138706</v>
      </c>
      <c r="C357" s="8">
        <f t="shared" si="51"/>
        <v>367850</v>
      </c>
      <c r="D357" s="8">
        <f t="shared" si="51"/>
        <v>185452</v>
      </c>
      <c r="E357" s="8">
        <f t="shared" si="50"/>
        <v>182398</v>
      </c>
      <c r="F357" s="11">
        <v>131818</v>
      </c>
      <c r="G357" s="8">
        <f t="shared" si="52"/>
        <v>357144</v>
      </c>
      <c r="H357" s="11">
        <v>180059</v>
      </c>
      <c r="I357" s="11">
        <v>177085</v>
      </c>
      <c r="J357" s="11">
        <v>6888</v>
      </c>
      <c r="K357" s="8">
        <f t="shared" si="53"/>
        <v>10706</v>
      </c>
      <c r="L357" s="11">
        <v>5393</v>
      </c>
      <c r="M357" s="11">
        <v>5313</v>
      </c>
      <c r="N357" s="9"/>
    </row>
    <row r="358" spans="1:14" s="6" customFormat="1" x14ac:dyDescent="0.2">
      <c r="A358" s="22">
        <v>38838</v>
      </c>
      <c r="B358" s="8">
        <f t="shared" si="51"/>
        <v>139263</v>
      </c>
      <c r="C358" s="8">
        <f t="shared" si="51"/>
        <v>368201</v>
      </c>
      <c r="D358" s="8">
        <f t="shared" si="51"/>
        <v>185651</v>
      </c>
      <c r="E358" s="8">
        <f t="shared" si="50"/>
        <v>182550</v>
      </c>
      <c r="F358" s="11">
        <v>132319</v>
      </c>
      <c r="G358" s="8">
        <f t="shared" si="52"/>
        <v>357441</v>
      </c>
      <c r="H358" s="11">
        <v>180224</v>
      </c>
      <c r="I358" s="11">
        <v>177217</v>
      </c>
      <c r="J358" s="11">
        <v>6944</v>
      </c>
      <c r="K358" s="8">
        <f t="shared" si="53"/>
        <v>10760</v>
      </c>
      <c r="L358" s="11">
        <v>5427</v>
      </c>
      <c r="M358" s="11">
        <v>5333</v>
      </c>
      <c r="N358" s="9"/>
    </row>
    <row r="359" spans="1:14" s="6" customFormat="1" x14ac:dyDescent="0.2">
      <c r="A359" s="22">
        <v>38869</v>
      </c>
      <c r="B359" s="8">
        <f t="shared" si="51"/>
        <v>139618</v>
      </c>
      <c r="C359" s="8">
        <f t="shared" si="51"/>
        <v>368616</v>
      </c>
      <c r="D359" s="8">
        <f t="shared" si="51"/>
        <v>185923</v>
      </c>
      <c r="E359" s="8">
        <f t="shared" si="50"/>
        <v>182693</v>
      </c>
      <c r="F359" s="11">
        <v>132636</v>
      </c>
      <c r="G359" s="8">
        <f t="shared" si="52"/>
        <v>357801</v>
      </c>
      <c r="H359" s="11">
        <v>180451</v>
      </c>
      <c r="I359" s="11">
        <v>177350</v>
      </c>
      <c r="J359" s="11">
        <v>6982</v>
      </c>
      <c r="K359" s="8">
        <f t="shared" si="53"/>
        <v>10815</v>
      </c>
      <c r="L359" s="11">
        <v>5472</v>
      </c>
      <c r="M359" s="11">
        <v>5343</v>
      </c>
      <c r="N359" s="9"/>
    </row>
    <row r="360" spans="1:14" x14ac:dyDescent="0.2">
      <c r="A360" s="22">
        <v>38899</v>
      </c>
      <c r="B360" s="8">
        <f t="shared" si="51"/>
        <v>139831</v>
      </c>
      <c r="C360" s="8">
        <f t="shared" si="51"/>
        <v>368930</v>
      </c>
      <c r="D360" s="8">
        <f t="shared" si="51"/>
        <v>186090</v>
      </c>
      <c r="E360" s="8">
        <f t="shared" si="50"/>
        <v>182840</v>
      </c>
      <c r="F360" s="9">
        <v>132818</v>
      </c>
      <c r="G360" s="8">
        <f t="shared" si="52"/>
        <v>358087</v>
      </c>
      <c r="H360" s="9">
        <v>180604</v>
      </c>
      <c r="I360" s="9">
        <v>177483</v>
      </c>
      <c r="J360" s="9">
        <v>7013</v>
      </c>
      <c r="K360" s="8">
        <f t="shared" si="53"/>
        <v>10843</v>
      </c>
      <c r="L360" s="9">
        <v>5486</v>
      </c>
      <c r="M360" s="9">
        <v>5357</v>
      </c>
      <c r="N360" s="9"/>
    </row>
    <row r="361" spans="1:14" x14ac:dyDescent="0.2">
      <c r="A361" s="22">
        <v>38930</v>
      </c>
      <c r="B361" s="8">
        <f t="shared" si="51"/>
        <v>140011</v>
      </c>
      <c r="C361" s="8">
        <f t="shared" si="51"/>
        <v>369209</v>
      </c>
      <c r="D361" s="8">
        <f t="shared" si="51"/>
        <v>186236</v>
      </c>
      <c r="E361" s="8">
        <f t="shared" si="50"/>
        <v>182973</v>
      </c>
      <c r="F361" s="9">
        <v>132954</v>
      </c>
      <c r="G361" s="8">
        <f t="shared" si="52"/>
        <v>358277</v>
      </c>
      <c r="H361" s="9">
        <v>180713</v>
      </c>
      <c r="I361" s="9">
        <v>177564</v>
      </c>
      <c r="J361" s="9">
        <v>7057</v>
      </c>
      <c r="K361" s="8">
        <f t="shared" si="53"/>
        <v>10932</v>
      </c>
      <c r="L361" s="9">
        <v>5523</v>
      </c>
      <c r="M361" s="9">
        <v>5409</v>
      </c>
      <c r="N361" s="9" t="s">
        <v>7</v>
      </c>
    </row>
    <row r="362" spans="1:14" x14ac:dyDescent="0.2">
      <c r="A362" s="22">
        <v>38961</v>
      </c>
      <c r="B362" s="8">
        <f t="shared" si="51"/>
        <v>140222</v>
      </c>
      <c r="C362" s="8">
        <f t="shared" si="51"/>
        <v>369479</v>
      </c>
      <c r="D362" s="8">
        <f t="shared" si="51"/>
        <v>186404</v>
      </c>
      <c r="E362" s="8">
        <f t="shared" si="50"/>
        <v>183075</v>
      </c>
      <c r="F362" s="9">
        <v>133101</v>
      </c>
      <c r="G362" s="8">
        <f t="shared" si="52"/>
        <v>358476</v>
      </c>
      <c r="H362" s="9">
        <v>180820</v>
      </c>
      <c r="I362" s="9">
        <v>177656</v>
      </c>
      <c r="J362" s="9">
        <v>7121</v>
      </c>
      <c r="K362" s="8">
        <f t="shared" si="53"/>
        <v>11003</v>
      </c>
      <c r="L362" s="9">
        <v>5584</v>
      </c>
      <c r="M362" s="9">
        <v>5419</v>
      </c>
      <c r="N362" s="9"/>
    </row>
    <row r="363" spans="1:14" x14ac:dyDescent="0.2">
      <c r="A363" s="22">
        <v>38991</v>
      </c>
      <c r="B363" s="8">
        <f t="shared" si="51"/>
        <v>140363</v>
      </c>
      <c r="C363" s="8">
        <f t="shared" si="51"/>
        <v>369711</v>
      </c>
      <c r="D363" s="8">
        <f t="shared" si="51"/>
        <v>186538</v>
      </c>
      <c r="E363" s="8">
        <f t="shared" si="50"/>
        <v>183173</v>
      </c>
      <c r="F363" s="9">
        <v>133241</v>
      </c>
      <c r="G363" s="8">
        <f t="shared" si="52"/>
        <v>358721</v>
      </c>
      <c r="H363" s="9">
        <v>180949</v>
      </c>
      <c r="I363" s="9">
        <v>177772</v>
      </c>
      <c r="J363" s="9">
        <v>7122</v>
      </c>
      <c r="K363" s="8">
        <f t="shared" si="53"/>
        <v>10990</v>
      </c>
      <c r="L363" s="9">
        <v>5589</v>
      </c>
      <c r="M363" s="9">
        <v>5401</v>
      </c>
      <c r="N363" s="9"/>
    </row>
    <row r="364" spans="1:14" x14ac:dyDescent="0.2">
      <c r="A364" s="22">
        <v>39022</v>
      </c>
      <c r="B364" s="8">
        <f t="shared" si="51"/>
        <v>140686</v>
      </c>
      <c r="C364" s="8">
        <f t="shared" si="51"/>
        <v>370159</v>
      </c>
      <c r="D364" s="8">
        <f t="shared" si="51"/>
        <v>186791</v>
      </c>
      <c r="E364" s="8">
        <f t="shared" si="50"/>
        <v>183368</v>
      </c>
      <c r="F364" s="9">
        <v>133469</v>
      </c>
      <c r="G364" s="8">
        <f t="shared" si="52"/>
        <v>359070</v>
      </c>
      <c r="H364" s="9">
        <v>181133</v>
      </c>
      <c r="I364" s="9">
        <v>177937</v>
      </c>
      <c r="J364" s="9">
        <v>7217</v>
      </c>
      <c r="K364" s="8">
        <f t="shared" si="53"/>
        <v>11089</v>
      </c>
      <c r="L364" s="9">
        <v>5658</v>
      </c>
      <c r="M364" s="9">
        <v>5431</v>
      </c>
      <c r="N364" s="9" t="s">
        <v>5</v>
      </c>
    </row>
    <row r="365" spans="1:14" x14ac:dyDescent="0.2">
      <c r="A365" s="22">
        <v>39052</v>
      </c>
      <c r="B365" s="8">
        <f t="shared" si="51"/>
        <v>140847</v>
      </c>
      <c r="C365" s="8">
        <f t="shared" si="51"/>
        <v>370379</v>
      </c>
      <c r="D365" s="8">
        <f t="shared" si="51"/>
        <v>186920</v>
      </c>
      <c r="E365" s="8">
        <f t="shared" si="50"/>
        <v>183459</v>
      </c>
      <c r="F365" s="9">
        <v>133636</v>
      </c>
      <c r="G365" s="8">
        <f t="shared" si="52"/>
        <v>359274</v>
      </c>
      <c r="H365" s="9">
        <v>181255</v>
      </c>
      <c r="I365" s="9">
        <v>178019</v>
      </c>
      <c r="J365" s="9">
        <v>7211</v>
      </c>
      <c r="K365" s="8">
        <f t="shared" si="53"/>
        <v>11105</v>
      </c>
      <c r="L365" s="9">
        <v>5665</v>
      </c>
      <c r="M365" s="9">
        <v>5440</v>
      </c>
      <c r="N365" s="9"/>
    </row>
    <row r="366" spans="1:14" x14ac:dyDescent="0.2">
      <c r="A366" s="23">
        <v>39083</v>
      </c>
      <c r="B366" s="8">
        <f t="shared" si="51"/>
        <v>140945</v>
      </c>
      <c r="C366" s="8">
        <f t="shared" si="51"/>
        <v>370565</v>
      </c>
      <c r="D366" s="8">
        <f t="shared" si="51"/>
        <v>187050</v>
      </c>
      <c r="E366" s="8">
        <f t="shared" si="50"/>
        <v>183515</v>
      </c>
      <c r="F366" s="9">
        <v>133713</v>
      </c>
      <c r="G366" s="8">
        <f t="shared" si="52"/>
        <v>359454</v>
      </c>
      <c r="H366" s="9">
        <v>181368</v>
      </c>
      <c r="I366" s="9">
        <v>178086</v>
      </c>
      <c r="J366" s="9">
        <v>7232</v>
      </c>
      <c r="K366" s="8">
        <f t="shared" si="53"/>
        <v>11111</v>
      </c>
      <c r="L366" s="9">
        <v>5682</v>
      </c>
      <c r="M366" s="9">
        <v>5429</v>
      </c>
      <c r="N366" s="9"/>
    </row>
    <row r="367" spans="1:14" x14ac:dyDescent="0.2">
      <c r="A367" s="22">
        <v>39114</v>
      </c>
      <c r="B367" s="8">
        <f t="shared" si="51"/>
        <v>141085</v>
      </c>
      <c r="C367" s="8">
        <f t="shared" si="51"/>
        <v>370909</v>
      </c>
      <c r="D367" s="8">
        <f t="shared" si="51"/>
        <v>187192</v>
      </c>
      <c r="E367" s="8">
        <f t="shared" si="50"/>
        <v>183717</v>
      </c>
      <c r="F367" s="9">
        <v>133853</v>
      </c>
      <c r="G367" s="8">
        <f t="shared" si="52"/>
        <v>359762</v>
      </c>
      <c r="H367" s="9">
        <v>181499</v>
      </c>
      <c r="I367" s="9">
        <v>178263</v>
      </c>
      <c r="J367" s="9">
        <v>7232</v>
      </c>
      <c r="K367" s="8">
        <f t="shared" si="53"/>
        <v>11147</v>
      </c>
      <c r="L367" s="9">
        <v>5693</v>
      </c>
      <c r="M367" s="9">
        <v>5454</v>
      </c>
      <c r="N367" s="9"/>
    </row>
    <row r="368" spans="1:14" x14ac:dyDescent="0.2">
      <c r="A368" s="22">
        <v>39142</v>
      </c>
      <c r="B368" s="8">
        <f t="shared" si="51"/>
        <v>141397</v>
      </c>
      <c r="C368" s="8">
        <f t="shared" si="51"/>
        <v>371342</v>
      </c>
      <c r="D368" s="8">
        <f t="shared" si="51"/>
        <v>187470</v>
      </c>
      <c r="E368" s="8">
        <f t="shared" si="50"/>
        <v>183872</v>
      </c>
      <c r="F368" s="9">
        <v>134079</v>
      </c>
      <c r="G368" s="8">
        <f t="shared" si="52"/>
        <v>360058</v>
      </c>
      <c r="H368" s="9">
        <v>181715</v>
      </c>
      <c r="I368" s="9">
        <v>178343</v>
      </c>
      <c r="J368" s="9">
        <v>7318</v>
      </c>
      <c r="K368" s="8">
        <f t="shared" si="53"/>
        <v>11284</v>
      </c>
      <c r="L368" s="9">
        <v>5755</v>
      </c>
      <c r="M368" s="9">
        <v>5529</v>
      </c>
      <c r="N368" s="9"/>
    </row>
    <row r="369" spans="1:14" x14ac:dyDescent="0.2">
      <c r="A369" s="22">
        <v>39173</v>
      </c>
      <c r="B369" s="8">
        <f t="shared" si="51"/>
        <v>141815</v>
      </c>
      <c r="C369" s="8">
        <f t="shared" si="51"/>
        <v>371413</v>
      </c>
      <c r="D369" s="8">
        <f t="shared" si="51"/>
        <v>187548</v>
      </c>
      <c r="E369" s="8">
        <f t="shared" si="50"/>
        <v>183865</v>
      </c>
      <c r="F369" s="9">
        <v>134415</v>
      </c>
      <c r="G369" s="8">
        <f t="shared" si="52"/>
        <v>360008</v>
      </c>
      <c r="H369" s="9">
        <v>181768</v>
      </c>
      <c r="I369" s="9">
        <v>178240</v>
      </c>
      <c r="J369" s="9">
        <v>7400</v>
      </c>
      <c r="K369" s="8">
        <f t="shared" si="53"/>
        <v>11405</v>
      </c>
      <c r="L369" s="9">
        <v>5780</v>
      </c>
      <c r="M369" s="9">
        <v>5625</v>
      </c>
      <c r="N369" s="9"/>
    </row>
    <row r="370" spans="1:14" x14ac:dyDescent="0.2">
      <c r="A370" s="22">
        <v>39203</v>
      </c>
      <c r="B370" s="8">
        <f t="shared" si="51"/>
        <v>142469</v>
      </c>
      <c r="C370" s="8">
        <f t="shared" si="51"/>
        <v>371926</v>
      </c>
      <c r="D370" s="8">
        <f t="shared" si="51"/>
        <v>187862</v>
      </c>
      <c r="E370" s="8">
        <f t="shared" si="50"/>
        <v>184064</v>
      </c>
      <c r="F370" s="9">
        <v>134951</v>
      </c>
      <c r="G370" s="8">
        <f t="shared" si="52"/>
        <v>360406</v>
      </c>
      <c r="H370" s="9">
        <v>182053</v>
      </c>
      <c r="I370" s="9">
        <v>178353</v>
      </c>
      <c r="J370" s="9">
        <v>7518</v>
      </c>
      <c r="K370" s="8">
        <f t="shared" si="53"/>
        <v>11520</v>
      </c>
      <c r="L370" s="9">
        <v>5809</v>
      </c>
      <c r="M370" s="9">
        <v>5711</v>
      </c>
      <c r="N370" s="9"/>
    </row>
    <row r="371" spans="1:14" x14ac:dyDescent="0.2">
      <c r="A371" s="22">
        <v>39234</v>
      </c>
      <c r="B371" s="8">
        <f t="shared" si="51"/>
        <v>142871</v>
      </c>
      <c r="C371" s="8">
        <f t="shared" si="51"/>
        <v>372524</v>
      </c>
      <c r="D371" s="8">
        <f t="shared" si="51"/>
        <v>188180</v>
      </c>
      <c r="E371" s="8">
        <f t="shared" si="50"/>
        <v>184344</v>
      </c>
      <c r="F371" s="9">
        <v>135273</v>
      </c>
      <c r="G371" s="8">
        <f t="shared" si="52"/>
        <v>360835</v>
      </c>
      <c r="H371" s="9">
        <v>182289</v>
      </c>
      <c r="I371" s="9">
        <v>178546</v>
      </c>
      <c r="J371" s="9">
        <v>7598</v>
      </c>
      <c r="K371" s="8">
        <f t="shared" si="53"/>
        <v>11689</v>
      </c>
      <c r="L371" s="9">
        <v>5891</v>
      </c>
      <c r="M371" s="9">
        <v>5798</v>
      </c>
      <c r="N371" s="9"/>
    </row>
    <row r="372" spans="1:14" x14ac:dyDescent="0.2">
      <c r="A372" s="22">
        <v>39264</v>
      </c>
      <c r="B372" s="8">
        <f t="shared" si="51"/>
        <v>142992</v>
      </c>
      <c r="C372" s="8">
        <f t="shared" si="51"/>
        <v>372711</v>
      </c>
      <c r="D372" s="8">
        <f t="shared" si="51"/>
        <v>188271</v>
      </c>
      <c r="E372" s="8">
        <f t="shared" si="50"/>
        <v>184440</v>
      </c>
      <c r="F372" s="9">
        <v>135411</v>
      </c>
      <c r="G372" s="8">
        <f t="shared" si="52"/>
        <v>361051</v>
      </c>
      <c r="H372" s="9">
        <v>182391</v>
      </c>
      <c r="I372" s="9">
        <v>178660</v>
      </c>
      <c r="J372" s="9">
        <v>7581</v>
      </c>
      <c r="K372" s="8">
        <f t="shared" si="53"/>
        <v>11660</v>
      </c>
      <c r="L372" s="9">
        <v>5880</v>
      </c>
      <c r="M372" s="9">
        <v>5780</v>
      </c>
      <c r="N372" s="9"/>
    </row>
    <row r="373" spans="1:14" x14ac:dyDescent="0.2">
      <c r="A373" s="22">
        <v>39295</v>
      </c>
      <c r="B373" s="8">
        <f t="shared" si="51"/>
        <v>143148</v>
      </c>
      <c r="C373" s="8">
        <f t="shared" si="51"/>
        <v>372920</v>
      </c>
      <c r="D373" s="8">
        <f t="shared" si="51"/>
        <v>188415</v>
      </c>
      <c r="E373" s="8">
        <f t="shared" si="50"/>
        <v>184505</v>
      </c>
      <c r="F373" s="9">
        <v>135563</v>
      </c>
      <c r="G373" s="8">
        <f t="shared" si="52"/>
        <v>361260</v>
      </c>
      <c r="H373" s="9">
        <v>182532</v>
      </c>
      <c r="I373" s="9">
        <v>178728</v>
      </c>
      <c r="J373" s="9">
        <v>7585</v>
      </c>
      <c r="K373" s="8">
        <f t="shared" si="53"/>
        <v>11660</v>
      </c>
      <c r="L373" s="9">
        <v>5883</v>
      </c>
      <c r="M373" s="9">
        <v>5777</v>
      </c>
      <c r="N373" s="9"/>
    </row>
    <row r="374" spans="1:14" x14ac:dyDescent="0.2">
      <c r="A374" s="22">
        <v>39326</v>
      </c>
      <c r="B374" s="8">
        <f t="shared" si="51"/>
        <v>143414</v>
      </c>
      <c r="C374" s="8">
        <f t="shared" si="51"/>
        <v>373268</v>
      </c>
      <c r="D374" s="8">
        <f t="shared" si="51"/>
        <v>188601</v>
      </c>
      <c r="E374" s="8">
        <f t="shared" si="50"/>
        <v>184667</v>
      </c>
      <c r="F374" s="9">
        <v>135781</v>
      </c>
      <c r="G374" s="8">
        <f t="shared" si="52"/>
        <v>361515</v>
      </c>
      <c r="H374" s="9">
        <v>182682</v>
      </c>
      <c r="I374" s="9">
        <v>178833</v>
      </c>
      <c r="J374" s="9">
        <v>7633</v>
      </c>
      <c r="K374" s="8">
        <f t="shared" si="53"/>
        <v>11753</v>
      </c>
      <c r="L374" s="9">
        <v>5919</v>
      </c>
      <c r="M374" s="9">
        <v>5834</v>
      </c>
      <c r="N374" s="9"/>
    </row>
    <row r="375" spans="1:14" x14ac:dyDescent="0.2">
      <c r="A375" s="22">
        <v>39356</v>
      </c>
      <c r="B375" s="8">
        <f t="shared" si="51"/>
        <v>143588</v>
      </c>
      <c r="C375" s="8">
        <f t="shared" si="51"/>
        <v>373520</v>
      </c>
      <c r="D375" s="8">
        <f t="shared" si="51"/>
        <v>188733</v>
      </c>
      <c r="E375" s="8">
        <f t="shared" si="50"/>
        <v>184787</v>
      </c>
      <c r="F375" s="9">
        <v>135943</v>
      </c>
      <c r="G375" s="8">
        <f t="shared" si="52"/>
        <v>361724</v>
      </c>
      <c r="H375" s="9">
        <v>182812</v>
      </c>
      <c r="I375" s="9">
        <v>178912</v>
      </c>
      <c r="J375" s="9">
        <v>7645</v>
      </c>
      <c r="K375" s="8">
        <f t="shared" si="53"/>
        <v>11796</v>
      </c>
      <c r="L375" s="9">
        <v>5921</v>
      </c>
      <c r="M375" s="9">
        <v>5875</v>
      </c>
      <c r="N375" s="9"/>
    </row>
    <row r="376" spans="1:14" x14ac:dyDescent="0.2">
      <c r="A376" s="22">
        <v>39387</v>
      </c>
      <c r="B376" s="8">
        <f t="shared" si="51"/>
        <v>143851</v>
      </c>
      <c r="C376" s="8">
        <f t="shared" si="51"/>
        <v>373888</v>
      </c>
      <c r="D376" s="8">
        <f t="shared" si="51"/>
        <v>188907</v>
      </c>
      <c r="E376" s="8">
        <f t="shared" si="50"/>
        <v>184981</v>
      </c>
      <c r="F376" s="9">
        <v>136136</v>
      </c>
      <c r="G376" s="8">
        <f t="shared" si="52"/>
        <v>361993</v>
      </c>
      <c r="H376" s="9">
        <v>182927</v>
      </c>
      <c r="I376" s="9">
        <v>179066</v>
      </c>
      <c r="J376" s="9">
        <v>7715</v>
      </c>
      <c r="K376" s="8">
        <f t="shared" si="53"/>
        <v>11895</v>
      </c>
      <c r="L376" s="9">
        <v>5980</v>
      </c>
      <c r="M376" s="9">
        <v>5915</v>
      </c>
      <c r="N376" s="9"/>
    </row>
    <row r="377" spans="1:14" x14ac:dyDescent="0.2">
      <c r="A377" s="22">
        <v>39417</v>
      </c>
      <c r="B377" s="8">
        <f t="shared" si="51"/>
        <v>144138</v>
      </c>
      <c r="C377" s="8">
        <f t="shared" si="51"/>
        <v>374264</v>
      </c>
      <c r="D377" s="8">
        <f t="shared" si="51"/>
        <v>189153</v>
      </c>
      <c r="E377" s="8">
        <f t="shared" si="50"/>
        <v>185111</v>
      </c>
      <c r="F377" s="9">
        <v>136337</v>
      </c>
      <c r="G377" s="8">
        <f t="shared" si="52"/>
        <v>362253</v>
      </c>
      <c r="H377" s="9">
        <v>183096</v>
      </c>
      <c r="I377" s="9">
        <v>179157</v>
      </c>
      <c r="J377" s="9">
        <v>7801</v>
      </c>
      <c r="K377" s="8">
        <f t="shared" si="53"/>
        <v>12011</v>
      </c>
      <c r="L377" s="9">
        <v>6057</v>
      </c>
      <c r="M377" s="9">
        <v>5954</v>
      </c>
      <c r="N377" s="9"/>
    </row>
    <row r="378" spans="1:14" x14ac:dyDescent="0.2">
      <c r="A378" s="23">
        <v>39448</v>
      </c>
      <c r="B378" s="8">
        <f t="shared" ref="B378:E379" si="54">F378+J378</f>
        <v>144144</v>
      </c>
      <c r="C378" s="8">
        <f t="shared" si="54"/>
        <v>374358</v>
      </c>
      <c r="D378" s="8">
        <f t="shared" si="54"/>
        <v>189200</v>
      </c>
      <c r="E378" s="8">
        <f t="shared" si="54"/>
        <v>185158</v>
      </c>
      <c r="F378" s="9">
        <v>136403</v>
      </c>
      <c r="G378" s="8">
        <f t="shared" si="52"/>
        <v>362396</v>
      </c>
      <c r="H378" s="9">
        <v>183187</v>
      </c>
      <c r="I378" s="9">
        <v>179209</v>
      </c>
      <c r="J378" s="9">
        <v>7741</v>
      </c>
      <c r="K378" s="9">
        <f t="shared" si="53"/>
        <v>11962</v>
      </c>
      <c r="L378" s="9">
        <v>6013</v>
      </c>
      <c r="M378" s="9">
        <v>5949</v>
      </c>
      <c r="N378" s="9"/>
    </row>
    <row r="379" spans="1:14" x14ac:dyDescent="0.2">
      <c r="A379" s="22">
        <v>39479</v>
      </c>
      <c r="B379" s="8">
        <f t="shared" si="54"/>
        <v>144289</v>
      </c>
      <c r="C379" s="8">
        <f t="shared" si="54"/>
        <v>374516</v>
      </c>
      <c r="D379" s="8">
        <f t="shared" si="54"/>
        <v>189279</v>
      </c>
      <c r="E379" s="8">
        <f t="shared" si="54"/>
        <v>185237</v>
      </c>
      <c r="F379" s="9">
        <v>136544</v>
      </c>
      <c r="G379" s="8">
        <f t="shared" si="52"/>
        <v>362544</v>
      </c>
      <c r="H379" s="9">
        <v>183265</v>
      </c>
      <c r="I379" s="9">
        <v>179279</v>
      </c>
      <c r="J379" s="9">
        <v>7745</v>
      </c>
      <c r="K379" s="9">
        <f t="shared" si="53"/>
        <v>11972</v>
      </c>
      <c r="L379" s="9">
        <v>6014</v>
      </c>
      <c r="M379" s="9">
        <v>5958</v>
      </c>
      <c r="N379" s="9"/>
    </row>
    <row r="380" spans="1:14" x14ac:dyDescent="0.2">
      <c r="A380" s="22">
        <v>39508</v>
      </c>
      <c r="B380" s="9">
        <f>F380+J380</f>
        <v>144534</v>
      </c>
      <c r="C380" s="9">
        <f>G380+K380</f>
        <v>374826</v>
      </c>
      <c r="D380" s="9">
        <f>H380+L380</f>
        <v>189441</v>
      </c>
      <c r="E380" s="9">
        <f>I380+M380</f>
        <v>185385</v>
      </c>
      <c r="F380" s="9">
        <v>136694</v>
      </c>
      <c r="G380" s="9">
        <f>H380+I380</f>
        <v>362732</v>
      </c>
      <c r="H380" s="9">
        <v>183356</v>
      </c>
      <c r="I380" s="9">
        <v>179376</v>
      </c>
      <c r="J380" s="9">
        <v>7840</v>
      </c>
      <c r="K380" s="9">
        <f>L380+M380</f>
        <v>12094</v>
      </c>
      <c r="L380" s="9">
        <v>6085</v>
      </c>
      <c r="M380" s="9">
        <v>6009</v>
      </c>
      <c r="N380" s="9"/>
    </row>
    <row r="381" spans="1:14" x14ac:dyDescent="0.2">
      <c r="A381" s="22">
        <v>39539</v>
      </c>
      <c r="B381" s="9">
        <f t="shared" ref="B381:E383" si="55">F381+J381</f>
        <v>145040</v>
      </c>
      <c r="C381" s="9">
        <f t="shared" si="55"/>
        <v>375067</v>
      </c>
      <c r="D381" s="9">
        <f t="shared" si="55"/>
        <v>189605</v>
      </c>
      <c r="E381" s="9">
        <f t="shared" si="55"/>
        <v>185462</v>
      </c>
      <c r="F381" s="9">
        <v>137106</v>
      </c>
      <c r="G381" s="9">
        <f>H381+I381</f>
        <v>362838</v>
      </c>
      <c r="H381" s="9">
        <v>183463</v>
      </c>
      <c r="I381" s="9">
        <v>179375</v>
      </c>
      <c r="J381" s="9">
        <v>7934</v>
      </c>
      <c r="K381" s="9">
        <f>L381+M381</f>
        <v>12229</v>
      </c>
      <c r="L381" s="9">
        <v>6142</v>
      </c>
      <c r="M381" s="9">
        <v>6087</v>
      </c>
      <c r="N381" s="9"/>
    </row>
    <row r="382" spans="1:14" x14ac:dyDescent="0.2">
      <c r="A382" s="22">
        <v>39569</v>
      </c>
      <c r="B382" s="9">
        <f t="shared" si="55"/>
        <v>145686</v>
      </c>
      <c r="C382" s="9">
        <f t="shared" si="55"/>
        <v>375617</v>
      </c>
      <c r="D382" s="9">
        <f t="shared" si="55"/>
        <v>189946</v>
      </c>
      <c r="E382" s="9">
        <f t="shared" si="55"/>
        <v>185671</v>
      </c>
      <c r="F382" s="9">
        <v>137654</v>
      </c>
      <c r="G382" s="9">
        <f>H382+I382</f>
        <v>363292</v>
      </c>
      <c r="H382" s="9">
        <v>183790</v>
      </c>
      <c r="I382" s="9">
        <v>179502</v>
      </c>
      <c r="J382" s="9">
        <v>8032</v>
      </c>
      <c r="K382" s="9">
        <f>L382+M382</f>
        <v>12325</v>
      </c>
      <c r="L382" s="9">
        <v>6156</v>
      </c>
      <c r="M382" s="9">
        <v>6169</v>
      </c>
      <c r="N382" s="9"/>
    </row>
    <row r="383" spans="1:14" x14ac:dyDescent="0.2">
      <c r="A383" s="22">
        <v>39600</v>
      </c>
      <c r="B383" s="9">
        <f t="shared" si="55"/>
        <v>145976</v>
      </c>
      <c r="C383" s="9">
        <f t="shared" si="55"/>
        <v>375984</v>
      </c>
      <c r="D383" s="9">
        <f t="shared" si="55"/>
        <v>190153</v>
      </c>
      <c r="E383" s="9">
        <f t="shared" si="55"/>
        <v>185831</v>
      </c>
      <c r="F383" s="9">
        <v>137948</v>
      </c>
      <c r="G383" s="9">
        <f>H383+I383</f>
        <v>363636</v>
      </c>
      <c r="H383" s="9">
        <v>184006</v>
      </c>
      <c r="I383" s="9">
        <v>179630</v>
      </c>
      <c r="J383" s="9">
        <v>8028</v>
      </c>
      <c r="K383" s="9">
        <f>L383+M383</f>
        <v>12348</v>
      </c>
      <c r="L383" s="9">
        <v>6147</v>
      </c>
      <c r="M383" s="9">
        <v>6201</v>
      </c>
      <c r="N383" s="9"/>
    </row>
    <row r="384" spans="1:14" x14ac:dyDescent="0.2">
      <c r="A384" s="22">
        <v>39630</v>
      </c>
      <c r="B384" s="9">
        <f>F384+J384</f>
        <v>146083</v>
      </c>
      <c r="C384" s="9">
        <f>G384+K384</f>
        <v>376102</v>
      </c>
      <c r="D384" s="9">
        <f>H384+L384</f>
        <v>190231</v>
      </c>
      <c r="E384" s="9">
        <f>I384+M384</f>
        <v>185871</v>
      </c>
      <c r="F384" s="9">
        <v>138146</v>
      </c>
      <c r="G384" s="9">
        <f>H384+I384</f>
        <v>363859</v>
      </c>
      <c r="H384" s="9">
        <v>184167</v>
      </c>
      <c r="I384" s="9">
        <v>179692</v>
      </c>
      <c r="J384" s="9">
        <v>7937</v>
      </c>
      <c r="K384" s="9">
        <f>L384+M384</f>
        <v>12243</v>
      </c>
      <c r="L384" s="9">
        <v>6064</v>
      </c>
      <c r="M384" s="9">
        <v>6179</v>
      </c>
      <c r="N384" s="9"/>
    </row>
    <row r="385" spans="1:14" x14ac:dyDescent="0.2">
      <c r="A385" s="22">
        <v>39661</v>
      </c>
      <c r="B385" s="9">
        <f t="shared" ref="B385:E387" si="56">F385+J385</f>
        <v>146205</v>
      </c>
      <c r="C385" s="9">
        <f t="shared" si="56"/>
        <v>376266</v>
      </c>
      <c r="D385" s="9">
        <f t="shared" si="56"/>
        <v>190308</v>
      </c>
      <c r="E385" s="9">
        <f t="shared" si="56"/>
        <v>185958</v>
      </c>
      <c r="F385" s="9">
        <v>138399</v>
      </c>
      <c r="G385" s="9">
        <f t="shared" ref="G385:G392" si="57">H385+I385</f>
        <v>364192</v>
      </c>
      <c r="H385" s="9">
        <v>184341</v>
      </c>
      <c r="I385" s="9">
        <v>179851</v>
      </c>
      <c r="J385" s="9">
        <v>7806</v>
      </c>
      <c r="K385" s="9">
        <f t="shared" ref="K385:K392" si="58">L385+M385</f>
        <v>12074</v>
      </c>
      <c r="L385" s="9">
        <v>5967</v>
      </c>
      <c r="M385" s="9">
        <v>6107</v>
      </c>
      <c r="N385" s="9"/>
    </row>
    <row r="386" spans="1:14" x14ac:dyDescent="0.2">
      <c r="A386" s="22">
        <v>39692</v>
      </c>
      <c r="B386" s="9">
        <f t="shared" si="56"/>
        <v>146306</v>
      </c>
      <c r="C386" s="9">
        <f t="shared" si="56"/>
        <v>376380</v>
      </c>
      <c r="D386" s="9">
        <f t="shared" si="56"/>
        <v>190350</v>
      </c>
      <c r="E386" s="9">
        <f t="shared" si="56"/>
        <v>186030</v>
      </c>
      <c r="F386" s="9">
        <v>138514</v>
      </c>
      <c r="G386" s="9">
        <f t="shared" si="57"/>
        <v>364335</v>
      </c>
      <c r="H386" s="9">
        <v>184403</v>
      </c>
      <c r="I386" s="9">
        <v>179932</v>
      </c>
      <c r="J386" s="9">
        <v>7792</v>
      </c>
      <c r="K386" s="9">
        <f t="shared" si="58"/>
        <v>12045</v>
      </c>
      <c r="L386" s="9">
        <v>5947</v>
      </c>
      <c r="M386" s="9">
        <v>6098</v>
      </c>
      <c r="N386" s="9"/>
    </row>
    <row r="387" spans="1:14" x14ac:dyDescent="0.2">
      <c r="A387" s="22">
        <v>39722</v>
      </c>
      <c r="B387" s="9">
        <f t="shared" si="56"/>
        <v>146461</v>
      </c>
      <c r="C387" s="9">
        <f t="shared" si="56"/>
        <v>376586</v>
      </c>
      <c r="D387" s="9">
        <f t="shared" si="56"/>
        <v>190441</v>
      </c>
      <c r="E387" s="9">
        <f t="shared" si="56"/>
        <v>186145</v>
      </c>
      <c r="F387" s="9">
        <v>138672</v>
      </c>
      <c r="G387" s="9">
        <f t="shared" si="57"/>
        <v>364531</v>
      </c>
      <c r="H387" s="9">
        <v>184496</v>
      </c>
      <c r="I387" s="9">
        <v>180035</v>
      </c>
      <c r="J387" s="9">
        <v>7789</v>
      </c>
      <c r="K387" s="9">
        <f t="shared" si="58"/>
        <v>12055</v>
      </c>
      <c r="L387" s="9">
        <v>5945</v>
      </c>
      <c r="M387" s="9">
        <v>6110</v>
      </c>
      <c r="N387" s="9"/>
    </row>
    <row r="388" spans="1:14" x14ac:dyDescent="0.2">
      <c r="A388" s="22">
        <v>39753</v>
      </c>
      <c r="B388" s="9">
        <f>F388+J388</f>
        <v>146652</v>
      </c>
      <c r="C388" s="9">
        <f>G388+K388</f>
        <v>376861</v>
      </c>
      <c r="D388" s="9">
        <f>H388+L388</f>
        <v>190572</v>
      </c>
      <c r="E388" s="9">
        <f>I388+M388</f>
        <v>186289</v>
      </c>
      <c r="F388" s="9">
        <v>138837</v>
      </c>
      <c r="G388" s="9">
        <f t="shared" si="57"/>
        <v>364773</v>
      </c>
      <c r="H388" s="9">
        <v>184631</v>
      </c>
      <c r="I388" s="9">
        <v>180142</v>
      </c>
      <c r="J388" s="9">
        <v>7815</v>
      </c>
      <c r="K388" s="9">
        <f t="shared" si="58"/>
        <v>12088</v>
      </c>
      <c r="L388" s="9">
        <v>5941</v>
      </c>
      <c r="M388" s="9">
        <v>6147</v>
      </c>
      <c r="N388" s="9"/>
    </row>
    <row r="389" spans="1:14" x14ac:dyDescent="0.2">
      <c r="A389" s="22">
        <v>39783</v>
      </c>
      <c r="B389" s="9">
        <f t="shared" ref="B389:E391" si="59">F389+J389</f>
        <v>146728</v>
      </c>
      <c r="C389" s="9">
        <f t="shared" si="59"/>
        <v>376919</v>
      </c>
      <c r="D389" s="9">
        <f t="shared" si="59"/>
        <v>190611</v>
      </c>
      <c r="E389" s="9">
        <f t="shared" si="59"/>
        <v>186308</v>
      </c>
      <c r="F389" s="9">
        <v>138959</v>
      </c>
      <c r="G389" s="9">
        <f t="shared" si="57"/>
        <v>364899</v>
      </c>
      <c r="H389" s="9">
        <v>184701</v>
      </c>
      <c r="I389" s="9">
        <v>180198</v>
      </c>
      <c r="J389" s="9">
        <v>7769</v>
      </c>
      <c r="K389" s="9">
        <f t="shared" si="58"/>
        <v>12020</v>
      </c>
      <c r="L389" s="9">
        <v>5910</v>
      </c>
      <c r="M389" s="9">
        <v>6110</v>
      </c>
      <c r="N389" s="9"/>
    </row>
    <row r="390" spans="1:14" x14ac:dyDescent="0.2">
      <c r="A390" s="22">
        <v>39814</v>
      </c>
      <c r="B390" s="9">
        <f t="shared" si="59"/>
        <v>146673</v>
      </c>
      <c r="C390" s="9">
        <f t="shared" si="59"/>
        <v>376897</v>
      </c>
      <c r="D390" s="9">
        <f t="shared" si="59"/>
        <v>190551</v>
      </c>
      <c r="E390" s="9">
        <f t="shared" si="59"/>
        <v>186346</v>
      </c>
      <c r="F390" s="9">
        <v>138957</v>
      </c>
      <c r="G390" s="9">
        <f t="shared" si="57"/>
        <v>364975</v>
      </c>
      <c r="H390" s="9">
        <v>184703</v>
      </c>
      <c r="I390" s="9">
        <v>180272</v>
      </c>
      <c r="J390" s="9">
        <v>7716</v>
      </c>
      <c r="K390" s="9">
        <f t="shared" si="58"/>
        <v>11922</v>
      </c>
      <c r="L390" s="9">
        <v>5848</v>
      </c>
      <c r="M390" s="9">
        <v>6074</v>
      </c>
      <c r="N390" s="9"/>
    </row>
    <row r="391" spans="1:14" x14ac:dyDescent="0.2">
      <c r="A391" s="22">
        <v>39845</v>
      </c>
      <c r="B391" s="9">
        <f t="shared" si="59"/>
        <v>146536</v>
      </c>
      <c r="C391" s="9">
        <f t="shared" si="59"/>
        <v>376823</v>
      </c>
      <c r="D391" s="9">
        <f t="shared" si="59"/>
        <v>190463</v>
      </c>
      <c r="E391" s="9">
        <f t="shared" si="59"/>
        <v>186360</v>
      </c>
      <c r="F391" s="9">
        <v>138937</v>
      </c>
      <c r="G391" s="9">
        <f t="shared" si="57"/>
        <v>365089</v>
      </c>
      <c r="H391" s="9">
        <v>184738</v>
      </c>
      <c r="I391" s="9">
        <v>180351</v>
      </c>
      <c r="J391" s="9">
        <v>7599</v>
      </c>
      <c r="K391" s="9">
        <f t="shared" si="58"/>
        <v>11734</v>
      </c>
      <c r="L391" s="9">
        <v>5725</v>
      </c>
      <c r="M391" s="9">
        <v>6009</v>
      </c>
      <c r="N391" s="9"/>
    </row>
    <row r="392" spans="1:14" x14ac:dyDescent="0.2">
      <c r="A392" s="22">
        <v>39873</v>
      </c>
      <c r="B392" s="9">
        <f t="shared" ref="B392:E393" si="60">F392+J392</f>
        <v>146415</v>
      </c>
      <c r="C392" s="9">
        <f t="shared" si="60"/>
        <v>376622</v>
      </c>
      <c r="D392" s="9">
        <f t="shared" si="60"/>
        <v>190334</v>
      </c>
      <c r="E392" s="9">
        <f t="shared" si="60"/>
        <v>186288</v>
      </c>
      <c r="F392" s="9">
        <v>138871</v>
      </c>
      <c r="G392" s="9">
        <f t="shared" si="57"/>
        <v>364983</v>
      </c>
      <c r="H392" s="9">
        <v>184658</v>
      </c>
      <c r="I392" s="9">
        <v>180325</v>
      </c>
      <c r="J392" s="9">
        <v>7544</v>
      </c>
      <c r="K392" s="9">
        <f t="shared" si="58"/>
        <v>11639</v>
      </c>
      <c r="L392" s="9">
        <v>5676</v>
      </c>
      <c r="M392" s="9">
        <v>5963</v>
      </c>
      <c r="N392" s="9"/>
    </row>
    <row r="393" spans="1:14" x14ac:dyDescent="0.2">
      <c r="A393" s="22">
        <v>39904</v>
      </c>
      <c r="B393" s="9">
        <f t="shared" si="60"/>
        <v>146402</v>
      </c>
      <c r="C393" s="9">
        <f t="shared" si="60"/>
        <v>376220</v>
      </c>
      <c r="D393" s="9">
        <f t="shared" si="60"/>
        <v>190067</v>
      </c>
      <c r="E393" s="9">
        <f t="shared" si="60"/>
        <v>186153</v>
      </c>
      <c r="F393" s="9">
        <v>139007</v>
      </c>
      <c r="G393" s="9">
        <f t="shared" ref="G393:G398" si="61">H393+I393</f>
        <v>364757</v>
      </c>
      <c r="H393" s="9">
        <v>184503</v>
      </c>
      <c r="I393" s="9">
        <v>180254</v>
      </c>
      <c r="J393" s="9">
        <v>7395</v>
      </c>
      <c r="K393" s="9">
        <f t="shared" ref="K393:K398" si="62">L393+M393</f>
        <v>11463</v>
      </c>
      <c r="L393" s="9">
        <v>5564</v>
      </c>
      <c r="M393" s="9">
        <v>5899</v>
      </c>
      <c r="N393" s="9"/>
    </row>
    <row r="394" spans="1:14" x14ac:dyDescent="0.2">
      <c r="A394" s="22">
        <v>39934</v>
      </c>
      <c r="B394" s="9">
        <f t="shared" ref="B394:E395" si="63">F394+J394</f>
        <v>146624</v>
      </c>
      <c r="C394" s="9">
        <f t="shared" si="63"/>
        <v>376252</v>
      </c>
      <c r="D394" s="9">
        <f t="shared" si="63"/>
        <v>190052</v>
      </c>
      <c r="E394" s="9">
        <f t="shared" si="63"/>
        <v>186200</v>
      </c>
      <c r="F394" s="9">
        <v>139215</v>
      </c>
      <c r="G394" s="9">
        <f t="shared" si="61"/>
        <v>364805</v>
      </c>
      <c r="H394" s="9">
        <v>184490</v>
      </c>
      <c r="I394" s="9">
        <v>180315</v>
      </c>
      <c r="J394" s="9">
        <v>7409</v>
      </c>
      <c r="K394" s="9">
        <f t="shared" si="62"/>
        <v>11447</v>
      </c>
      <c r="L394" s="9">
        <v>5562</v>
      </c>
      <c r="M394" s="9">
        <v>5885</v>
      </c>
      <c r="N394" s="9"/>
    </row>
    <row r="395" spans="1:14" x14ac:dyDescent="0.2">
      <c r="A395" s="22">
        <v>39965</v>
      </c>
      <c r="B395" s="9">
        <f t="shared" si="63"/>
        <v>146593</v>
      </c>
      <c r="C395" s="9">
        <f t="shared" si="63"/>
        <v>376179</v>
      </c>
      <c r="D395" s="9">
        <f t="shared" si="63"/>
        <v>189943</v>
      </c>
      <c r="E395" s="9">
        <f t="shared" si="63"/>
        <v>186236</v>
      </c>
      <c r="F395" s="9">
        <v>139260</v>
      </c>
      <c r="G395" s="9">
        <f t="shared" si="61"/>
        <v>364841</v>
      </c>
      <c r="H395" s="9">
        <v>184451</v>
      </c>
      <c r="I395" s="9">
        <v>180390</v>
      </c>
      <c r="J395" s="9">
        <v>7333</v>
      </c>
      <c r="K395" s="9">
        <f t="shared" si="62"/>
        <v>11338</v>
      </c>
      <c r="L395" s="9">
        <v>5492</v>
      </c>
      <c r="M395" s="9">
        <v>5846</v>
      </c>
      <c r="N395" s="9"/>
    </row>
    <row r="396" spans="1:14" x14ac:dyDescent="0.2">
      <c r="A396" s="22">
        <v>39995</v>
      </c>
      <c r="B396" s="9">
        <f t="shared" ref="B396:E397" si="64">F396+J396</f>
        <v>146646</v>
      </c>
      <c r="C396" s="9">
        <f t="shared" si="64"/>
        <v>376324</v>
      </c>
      <c r="D396" s="9">
        <f t="shared" si="64"/>
        <v>190001</v>
      </c>
      <c r="E396" s="9">
        <f t="shared" si="64"/>
        <v>186323</v>
      </c>
      <c r="F396" s="9">
        <v>139375</v>
      </c>
      <c r="G396" s="9">
        <f t="shared" si="61"/>
        <v>365070</v>
      </c>
      <c r="H396" s="9">
        <v>184564</v>
      </c>
      <c r="I396" s="9">
        <v>180506</v>
      </c>
      <c r="J396" s="9">
        <v>7271</v>
      </c>
      <c r="K396" s="9">
        <f t="shared" si="62"/>
        <v>11254</v>
      </c>
      <c r="L396" s="9">
        <v>5437</v>
      </c>
      <c r="M396" s="9">
        <v>5817</v>
      </c>
      <c r="N396" s="9"/>
    </row>
    <row r="397" spans="1:14" x14ac:dyDescent="0.2">
      <c r="A397" s="22">
        <v>40026</v>
      </c>
      <c r="B397" s="9">
        <f t="shared" si="64"/>
        <v>146673</v>
      </c>
      <c r="C397" s="9">
        <f t="shared" si="64"/>
        <v>376393</v>
      </c>
      <c r="D397" s="9">
        <f t="shared" si="64"/>
        <v>190060</v>
      </c>
      <c r="E397" s="9">
        <f t="shared" si="64"/>
        <v>186333</v>
      </c>
      <c r="F397" s="9">
        <v>139445</v>
      </c>
      <c r="G397" s="9">
        <f t="shared" si="61"/>
        <v>365235</v>
      </c>
      <c r="H397" s="9">
        <v>184668</v>
      </c>
      <c r="I397" s="9">
        <v>180567</v>
      </c>
      <c r="J397" s="9">
        <v>7228</v>
      </c>
      <c r="K397" s="9">
        <f t="shared" si="62"/>
        <v>11158</v>
      </c>
      <c r="L397" s="9">
        <v>5392</v>
      </c>
      <c r="M397" s="9">
        <v>5766</v>
      </c>
      <c r="N397" s="9"/>
    </row>
    <row r="398" spans="1:14" x14ac:dyDescent="0.2">
      <c r="A398" s="22">
        <v>40057</v>
      </c>
      <c r="B398" s="9">
        <f>F398+J398</f>
        <v>146795</v>
      </c>
      <c r="C398" s="9">
        <f>G398+K398</f>
        <v>376493</v>
      </c>
      <c r="D398" s="9">
        <f>H398+L398</f>
        <v>190059</v>
      </c>
      <c r="E398" s="9">
        <f>I398+M398</f>
        <v>186434</v>
      </c>
      <c r="F398" s="9">
        <v>139575</v>
      </c>
      <c r="G398" s="9">
        <f t="shared" si="61"/>
        <v>365390</v>
      </c>
      <c r="H398" s="9">
        <v>184698</v>
      </c>
      <c r="I398" s="9">
        <v>180692</v>
      </c>
      <c r="J398" s="9">
        <v>7220</v>
      </c>
      <c r="K398" s="9">
        <f t="shared" si="62"/>
        <v>11103</v>
      </c>
      <c r="L398" s="9">
        <v>5361</v>
      </c>
      <c r="M398" s="9">
        <v>5742</v>
      </c>
      <c r="N398" s="9"/>
    </row>
    <row r="399" spans="1:14" x14ac:dyDescent="0.2">
      <c r="A399" s="22">
        <v>40087</v>
      </c>
      <c r="B399" s="9">
        <f t="shared" ref="B399:E401" si="65">F399+J399</f>
        <v>146794</v>
      </c>
      <c r="C399" s="9">
        <f t="shared" si="65"/>
        <v>376505</v>
      </c>
      <c r="D399" s="9">
        <f t="shared" si="65"/>
        <v>190035</v>
      </c>
      <c r="E399" s="9">
        <f t="shared" si="65"/>
        <v>186470</v>
      </c>
      <c r="F399" s="9">
        <v>139641</v>
      </c>
      <c r="G399" s="9">
        <f>H399+I399</f>
        <v>365518</v>
      </c>
      <c r="H399" s="9">
        <v>184755</v>
      </c>
      <c r="I399" s="9">
        <v>180763</v>
      </c>
      <c r="J399" s="9">
        <v>7153</v>
      </c>
      <c r="K399" s="9">
        <f>L399+M399</f>
        <v>10987</v>
      </c>
      <c r="L399" s="9">
        <v>5280</v>
      </c>
      <c r="M399" s="9">
        <v>5707</v>
      </c>
      <c r="N399" s="9"/>
    </row>
    <row r="400" spans="1:14" x14ac:dyDescent="0.2">
      <c r="A400" s="22">
        <v>40118</v>
      </c>
      <c r="B400" s="9">
        <f t="shared" si="65"/>
        <v>146856</v>
      </c>
      <c r="C400" s="9">
        <f t="shared" si="65"/>
        <v>376567</v>
      </c>
      <c r="D400" s="9">
        <f t="shared" si="65"/>
        <v>190002</v>
      </c>
      <c r="E400" s="9">
        <f t="shared" si="65"/>
        <v>186565</v>
      </c>
      <c r="F400" s="9">
        <v>139688</v>
      </c>
      <c r="G400" s="9">
        <f>H400+I400</f>
        <v>365594</v>
      </c>
      <c r="H400" s="9">
        <v>184744</v>
      </c>
      <c r="I400" s="9">
        <v>180850</v>
      </c>
      <c r="J400" s="9">
        <v>7168</v>
      </c>
      <c r="K400" s="9">
        <f>L400+M400</f>
        <v>10973</v>
      </c>
      <c r="L400" s="9">
        <v>5258</v>
      </c>
      <c r="M400" s="9">
        <v>5715</v>
      </c>
      <c r="N400" s="9"/>
    </row>
    <row r="401" spans="1:14" x14ac:dyDescent="0.2">
      <c r="A401" s="22">
        <v>40148</v>
      </c>
      <c r="B401" s="9">
        <f t="shared" si="65"/>
        <v>146880</v>
      </c>
      <c r="C401" s="9">
        <f t="shared" si="65"/>
        <v>376494</v>
      </c>
      <c r="D401" s="9">
        <f t="shared" si="65"/>
        <v>189953</v>
      </c>
      <c r="E401" s="9">
        <f t="shared" si="65"/>
        <v>186541</v>
      </c>
      <c r="F401" s="9">
        <v>139755</v>
      </c>
      <c r="G401" s="9">
        <f>H401+I401</f>
        <v>365604</v>
      </c>
      <c r="H401" s="9">
        <v>184740</v>
      </c>
      <c r="I401" s="9">
        <v>180864</v>
      </c>
      <c r="J401" s="9">
        <v>7125</v>
      </c>
      <c r="K401" s="9">
        <f>L401+M401</f>
        <v>10890</v>
      </c>
      <c r="L401" s="9">
        <v>5213</v>
      </c>
      <c r="M401" s="9">
        <v>5677</v>
      </c>
      <c r="N401" s="9"/>
    </row>
    <row r="402" spans="1:14" x14ac:dyDescent="0.2">
      <c r="A402" s="22">
        <v>40179</v>
      </c>
      <c r="B402" s="9">
        <f>F402+J402</f>
        <v>146830</v>
      </c>
      <c r="C402" s="9">
        <f>G402+K402</f>
        <v>376441</v>
      </c>
      <c r="D402" s="9">
        <f>H402+L402</f>
        <v>189896</v>
      </c>
      <c r="E402" s="9">
        <f>I402+M402</f>
        <v>186545</v>
      </c>
      <c r="F402" s="9">
        <v>139780</v>
      </c>
      <c r="G402" s="9">
        <f>H402+I402</f>
        <v>365663</v>
      </c>
      <c r="H402" s="9">
        <v>184768</v>
      </c>
      <c r="I402" s="9">
        <v>180895</v>
      </c>
      <c r="J402" s="9">
        <v>7050</v>
      </c>
      <c r="K402" s="9">
        <f>L402+M402</f>
        <v>10778</v>
      </c>
      <c r="L402" s="9">
        <v>5128</v>
      </c>
      <c r="M402" s="9">
        <v>5650</v>
      </c>
      <c r="N402" s="9"/>
    </row>
    <row r="403" spans="1:14" x14ac:dyDescent="0.2">
      <c r="A403" s="22">
        <v>40210</v>
      </c>
      <c r="B403" s="9">
        <f t="shared" ref="B403:E405" si="66">F403+J403</f>
        <v>146714</v>
      </c>
      <c r="C403" s="9">
        <f t="shared" si="66"/>
        <v>376362</v>
      </c>
      <c r="D403" s="9">
        <f t="shared" si="66"/>
        <v>189838</v>
      </c>
      <c r="E403" s="9">
        <f t="shared" si="66"/>
        <v>186524</v>
      </c>
      <c r="F403" s="9">
        <v>139753</v>
      </c>
      <c r="G403" s="9">
        <f>H403+I403</f>
        <v>365679</v>
      </c>
      <c r="H403" s="9">
        <v>184784</v>
      </c>
      <c r="I403" s="9">
        <v>180895</v>
      </c>
      <c r="J403" s="9">
        <v>6961</v>
      </c>
      <c r="K403" s="9">
        <f>L403+M403</f>
        <v>10683</v>
      </c>
      <c r="L403" s="9">
        <v>5054</v>
      </c>
      <c r="M403" s="9">
        <v>5629</v>
      </c>
      <c r="N403" s="9"/>
    </row>
    <row r="404" spans="1:14" x14ac:dyDescent="0.2">
      <c r="A404" s="22">
        <v>40238</v>
      </c>
      <c r="B404" s="9">
        <f t="shared" si="66"/>
        <v>146681</v>
      </c>
      <c r="C404" s="9">
        <f t="shared" si="66"/>
        <v>376237</v>
      </c>
      <c r="D404" s="9">
        <f t="shared" si="66"/>
        <v>189763</v>
      </c>
      <c r="E404" s="9">
        <f t="shared" si="66"/>
        <v>186474</v>
      </c>
      <c r="F404" s="9">
        <v>139739</v>
      </c>
      <c r="G404" s="9">
        <f t="shared" ref="G404:G411" si="67">H404+I404</f>
        <v>365592</v>
      </c>
      <c r="H404" s="9">
        <v>184717</v>
      </c>
      <c r="I404" s="9">
        <v>180875</v>
      </c>
      <c r="J404" s="9">
        <v>6942</v>
      </c>
      <c r="K404" s="9">
        <f t="shared" ref="K404:K411" si="68">L404+M404</f>
        <v>10645</v>
      </c>
      <c r="L404" s="9">
        <v>5046</v>
      </c>
      <c r="M404" s="9">
        <v>5599</v>
      </c>
      <c r="N404" s="9"/>
    </row>
    <row r="405" spans="1:14" x14ac:dyDescent="0.2">
      <c r="A405" s="22">
        <v>40269</v>
      </c>
      <c r="B405" s="9">
        <f t="shared" si="66"/>
        <v>146941</v>
      </c>
      <c r="C405" s="9">
        <f t="shared" si="66"/>
        <v>376120</v>
      </c>
      <c r="D405" s="9">
        <f t="shared" si="66"/>
        <v>189667</v>
      </c>
      <c r="E405" s="9">
        <f t="shared" si="66"/>
        <v>186453</v>
      </c>
      <c r="F405" s="9">
        <v>140011</v>
      </c>
      <c r="G405" s="9">
        <f t="shared" si="67"/>
        <v>365486</v>
      </c>
      <c r="H405" s="9">
        <v>184630</v>
      </c>
      <c r="I405" s="9">
        <v>180856</v>
      </c>
      <c r="J405" s="9">
        <v>6930</v>
      </c>
      <c r="K405" s="9">
        <f t="shared" si="68"/>
        <v>10634</v>
      </c>
      <c r="L405" s="9">
        <v>5037</v>
      </c>
      <c r="M405" s="9">
        <v>5597</v>
      </c>
      <c r="N405" s="9"/>
    </row>
    <row r="406" spans="1:14" x14ac:dyDescent="0.2">
      <c r="A406" s="22">
        <v>40299</v>
      </c>
      <c r="B406" s="9">
        <f>F406+J406</f>
        <v>147205</v>
      </c>
      <c r="C406" s="9">
        <f>G406+K406</f>
        <v>376250</v>
      </c>
      <c r="D406" s="9">
        <f>H406+L406</f>
        <v>189734</v>
      </c>
      <c r="E406" s="9">
        <f>I406+M406</f>
        <v>186516</v>
      </c>
      <c r="F406" s="9">
        <v>140235</v>
      </c>
      <c r="G406" s="9">
        <f t="shared" si="67"/>
        <v>365589</v>
      </c>
      <c r="H406" s="9">
        <v>184676</v>
      </c>
      <c r="I406" s="9">
        <v>180913</v>
      </c>
      <c r="J406" s="9">
        <v>6970</v>
      </c>
      <c r="K406" s="9">
        <f t="shared" si="68"/>
        <v>10661</v>
      </c>
      <c r="L406" s="9">
        <v>5058</v>
      </c>
      <c r="M406" s="9">
        <v>5603</v>
      </c>
      <c r="N406" s="9"/>
    </row>
    <row r="407" spans="1:14" x14ac:dyDescent="0.2">
      <c r="A407" s="22">
        <v>40330</v>
      </c>
      <c r="B407" s="9">
        <f t="shared" ref="B407:E409" si="69">F407+J407</f>
        <v>147227</v>
      </c>
      <c r="C407" s="9">
        <f t="shared" si="69"/>
        <v>376186</v>
      </c>
      <c r="D407" s="9">
        <f t="shared" si="69"/>
        <v>189677</v>
      </c>
      <c r="E407" s="9">
        <f t="shared" si="69"/>
        <v>186509</v>
      </c>
      <c r="F407" s="9">
        <v>140341</v>
      </c>
      <c r="G407" s="9">
        <f t="shared" si="67"/>
        <v>365649</v>
      </c>
      <c r="H407" s="9">
        <v>184684</v>
      </c>
      <c r="I407" s="9">
        <v>180965</v>
      </c>
      <c r="J407" s="9">
        <v>6886</v>
      </c>
      <c r="K407" s="9">
        <f t="shared" si="68"/>
        <v>10537</v>
      </c>
      <c r="L407" s="9">
        <v>4993</v>
      </c>
      <c r="M407" s="9">
        <v>5544</v>
      </c>
      <c r="N407" s="9"/>
    </row>
    <row r="408" spans="1:14" x14ac:dyDescent="0.2">
      <c r="A408" s="22">
        <v>40360</v>
      </c>
      <c r="B408" s="9">
        <f t="shared" si="69"/>
        <v>147199</v>
      </c>
      <c r="C408" s="9">
        <f t="shared" si="69"/>
        <v>376085</v>
      </c>
      <c r="D408" s="9">
        <f t="shared" si="69"/>
        <v>189621</v>
      </c>
      <c r="E408" s="9">
        <f t="shared" si="69"/>
        <v>186464</v>
      </c>
      <c r="F408" s="9">
        <v>140357</v>
      </c>
      <c r="G408" s="9">
        <f t="shared" si="67"/>
        <v>365609</v>
      </c>
      <c r="H408" s="9">
        <v>184667</v>
      </c>
      <c r="I408" s="9">
        <v>180942</v>
      </c>
      <c r="J408" s="9">
        <v>6842</v>
      </c>
      <c r="K408" s="9">
        <f t="shared" si="68"/>
        <v>10476</v>
      </c>
      <c r="L408" s="9">
        <v>4954</v>
      </c>
      <c r="M408" s="9">
        <v>5522</v>
      </c>
      <c r="N408" s="9"/>
    </row>
    <row r="409" spans="1:14" x14ac:dyDescent="0.2">
      <c r="A409" s="22">
        <v>40391</v>
      </c>
      <c r="B409" s="9">
        <f t="shared" si="69"/>
        <v>147253</v>
      </c>
      <c r="C409" s="9">
        <f t="shared" si="69"/>
        <v>376136</v>
      </c>
      <c r="D409" s="9">
        <f t="shared" si="69"/>
        <v>189680</v>
      </c>
      <c r="E409" s="9">
        <f t="shared" si="69"/>
        <v>186456</v>
      </c>
      <c r="F409" s="9">
        <v>140471</v>
      </c>
      <c r="G409" s="9">
        <f t="shared" si="67"/>
        <v>365716</v>
      </c>
      <c r="H409" s="9">
        <v>184750</v>
      </c>
      <c r="I409" s="9">
        <v>180966</v>
      </c>
      <c r="J409" s="9">
        <v>6782</v>
      </c>
      <c r="K409" s="9">
        <f t="shared" si="68"/>
        <v>10420</v>
      </c>
      <c r="L409" s="9">
        <v>4930</v>
      </c>
      <c r="M409" s="9">
        <v>5490</v>
      </c>
      <c r="N409" s="9"/>
    </row>
    <row r="410" spans="1:14" x14ac:dyDescent="0.2">
      <c r="A410" s="22">
        <v>40422</v>
      </c>
      <c r="B410" s="9">
        <f>F410+J410</f>
        <v>147411</v>
      </c>
      <c r="C410" s="9">
        <f>G410+K410</f>
        <v>376322</v>
      </c>
      <c r="D410" s="9">
        <f>H410+L410</f>
        <v>189772</v>
      </c>
      <c r="E410" s="9">
        <f>I410+M410</f>
        <v>186550</v>
      </c>
      <c r="F410" s="9">
        <v>140636</v>
      </c>
      <c r="G410" s="9">
        <f t="shared" si="67"/>
        <v>365915</v>
      </c>
      <c r="H410" s="9">
        <v>184857</v>
      </c>
      <c r="I410" s="9">
        <v>181058</v>
      </c>
      <c r="J410" s="9">
        <v>6775</v>
      </c>
      <c r="K410" s="9">
        <f t="shared" si="68"/>
        <v>10407</v>
      </c>
      <c r="L410" s="9">
        <v>4915</v>
      </c>
      <c r="M410" s="9">
        <v>5492</v>
      </c>
      <c r="N410" s="9"/>
    </row>
    <row r="411" spans="1:14" x14ac:dyDescent="0.2">
      <c r="A411" s="22">
        <v>40452</v>
      </c>
      <c r="B411" s="9">
        <f t="shared" ref="B411:E413" si="70">F411+J411</f>
        <v>147517</v>
      </c>
      <c r="C411" s="9">
        <f t="shared" si="70"/>
        <v>376387</v>
      </c>
      <c r="D411" s="9">
        <f t="shared" si="70"/>
        <v>189791</v>
      </c>
      <c r="E411" s="9">
        <f t="shared" si="70"/>
        <v>186596</v>
      </c>
      <c r="F411" s="9">
        <v>140780</v>
      </c>
      <c r="G411" s="9">
        <f t="shared" si="67"/>
        <v>366068</v>
      </c>
      <c r="H411" s="9">
        <v>184925</v>
      </c>
      <c r="I411" s="9">
        <v>181143</v>
      </c>
      <c r="J411" s="9">
        <v>6737</v>
      </c>
      <c r="K411" s="9">
        <f t="shared" si="68"/>
        <v>10319</v>
      </c>
      <c r="L411" s="9">
        <v>4866</v>
      </c>
      <c r="M411" s="9">
        <v>5453</v>
      </c>
      <c r="N411" s="9"/>
    </row>
    <row r="412" spans="1:14" x14ac:dyDescent="0.2">
      <c r="A412" s="22">
        <v>40483</v>
      </c>
      <c r="B412" s="9">
        <f t="shared" si="70"/>
        <v>147544</v>
      </c>
      <c r="C412" s="9">
        <f t="shared" si="70"/>
        <v>376356</v>
      </c>
      <c r="D412" s="9">
        <f t="shared" si="70"/>
        <v>189688</v>
      </c>
      <c r="E412" s="9">
        <f t="shared" si="70"/>
        <v>186668</v>
      </c>
      <c r="F412" s="9">
        <v>140775</v>
      </c>
      <c r="G412" s="9">
        <f t="shared" ref="G412:G425" si="71">H412+I412</f>
        <v>366001</v>
      </c>
      <c r="H412" s="9">
        <v>184822</v>
      </c>
      <c r="I412" s="9">
        <v>181179</v>
      </c>
      <c r="J412" s="9">
        <v>6769</v>
      </c>
      <c r="K412" s="9">
        <f t="shared" ref="K412:K425" si="72">L412+M412</f>
        <v>10355</v>
      </c>
      <c r="L412" s="9">
        <v>4866</v>
      </c>
      <c r="M412" s="9">
        <v>5489</v>
      </c>
      <c r="N412" s="9"/>
    </row>
    <row r="413" spans="1:14" x14ac:dyDescent="0.2">
      <c r="A413" s="22">
        <v>40513</v>
      </c>
      <c r="B413" s="9">
        <f t="shared" si="70"/>
        <v>147543</v>
      </c>
      <c r="C413" s="9">
        <f t="shared" si="70"/>
        <v>376363</v>
      </c>
      <c r="D413" s="9">
        <f t="shared" si="70"/>
        <v>189638</v>
      </c>
      <c r="E413" s="9">
        <f t="shared" si="70"/>
        <v>186725</v>
      </c>
      <c r="F413" s="9">
        <v>140811</v>
      </c>
      <c r="G413" s="9">
        <f t="shared" si="71"/>
        <v>366049</v>
      </c>
      <c r="H413" s="9">
        <v>184789</v>
      </c>
      <c r="I413" s="9">
        <v>181260</v>
      </c>
      <c r="J413" s="9">
        <v>6732</v>
      </c>
      <c r="K413" s="9">
        <f t="shared" si="72"/>
        <v>10314</v>
      </c>
      <c r="L413" s="9">
        <v>4849</v>
      </c>
      <c r="M413" s="9">
        <v>5465</v>
      </c>
      <c r="N413" s="9"/>
    </row>
    <row r="414" spans="1:14" x14ac:dyDescent="0.2">
      <c r="A414" s="22">
        <v>40544</v>
      </c>
      <c r="B414" s="9">
        <f t="shared" ref="B414:E425" si="73">F414+J414</f>
        <v>147568</v>
      </c>
      <c r="C414" s="9">
        <f t="shared" si="73"/>
        <v>376306</v>
      </c>
      <c r="D414" s="9">
        <f t="shared" si="73"/>
        <v>189639</v>
      </c>
      <c r="E414" s="9">
        <f t="shared" si="73"/>
        <v>186667</v>
      </c>
      <c r="F414" s="9">
        <v>140820</v>
      </c>
      <c r="G414" s="9">
        <f t="shared" si="71"/>
        <v>365997</v>
      </c>
      <c r="H414" s="9">
        <v>184805</v>
      </c>
      <c r="I414" s="9">
        <v>181192</v>
      </c>
      <c r="J414" s="9">
        <v>6748</v>
      </c>
      <c r="K414" s="9">
        <f t="shared" si="72"/>
        <v>10309</v>
      </c>
      <c r="L414" s="9">
        <v>4834</v>
      </c>
      <c r="M414" s="9">
        <v>5475</v>
      </c>
      <c r="N414" s="9"/>
    </row>
    <row r="415" spans="1:14" x14ac:dyDescent="0.2">
      <c r="A415" s="22">
        <v>40575</v>
      </c>
      <c r="B415" s="9">
        <f>F415+J415</f>
        <v>147667</v>
      </c>
      <c r="C415" s="9">
        <f>G415+K415</f>
        <v>376423</v>
      </c>
      <c r="D415" s="9">
        <f>H415+L415</f>
        <v>189766</v>
      </c>
      <c r="E415" s="9">
        <f>I415+M415</f>
        <v>186657</v>
      </c>
      <c r="F415" s="9">
        <v>140939</v>
      </c>
      <c r="G415" s="9">
        <f t="shared" si="71"/>
        <v>366153</v>
      </c>
      <c r="H415" s="9">
        <v>184941</v>
      </c>
      <c r="I415" s="9">
        <v>181212</v>
      </c>
      <c r="J415" s="9">
        <v>6728</v>
      </c>
      <c r="K415" s="9">
        <f t="shared" si="72"/>
        <v>10270</v>
      </c>
      <c r="L415" s="9">
        <v>4825</v>
      </c>
      <c r="M415" s="9">
        <v>5445</v>
      </c>
      <c r="N415" s="9"/>
    </row>
    <row r="416" spans="1:14" x14ac:dyDescent="0.2">
      <c r="A416" s="22">
        <v>40603</v>
      </c>
      <c r="B416" s="9">
        <f t="shared" si="73"/>
        <v>147720</v>
      </c>
      <c r="C416" s="9">
        <f t="shared" si="73"/>
        <v>376467</v>
      </c>
      <c r="D416" s="9">
        <f t="shared" si="73"/>
        <v>189796</v>
      </c>
      <c r="E416" s="9">
        <f t="shared" si="73"/>
        <v>186671</v>
      </c>
      <c r="F416" s="9">
        <v>141019</v>
      </c>
      <c r="G416" s="9">
        <f t="shared" si="71"/>
        <v>366232</v>
      </c>
      <c r="H416" s="9">
        <v>184997</v>
      </c>
      <c r="I416" s="9">
        <v>181235</v>
      </c>
      <c r="J416" s="9">
        <v>6701</v>
      </c>
      <c r="K416" s="9">
        <f t="shared" si="72"/>
        <v>10235</v>
      </c>
      <c r="L416" s="9">
        <v>4799</v>
      </c>
      <c r="M416" s="9">
        <v>5436</v>
      </c>
      <c r="N416" s="9"/>
    </row>
    <row r="417" spans="1:14" x14ac:dyDescent="0.2">
      <c r="A417" s="22">
        <v>40634</v>
      </c>
      <c r="B417" s="9">
        <f t="shared" si="73"/>
        <v>148074</v>
      </c>
      <c r="C417" s="9">
        <f t="shared" si="73"/>
        <v>376469</v>
      </c>
      <c r="D417" s="9">
        <f t="shared" si="73"/>
        <v>189787</v>
      </c>
      <c r="E417" s="9">
        <f t="shared" si="73"/>
        <v>186682</v>
      </c>
      <c r="F417" s="9">
        <v>141373</v>
      </c>
      <c r="G417" s="9">
        <f t="shared" si="71"/>
        <v>366255</v>
      </c>
      <c r="H417" s="9">
        <v>185006</v>
      </c>
      <c r="I417" s="9">
        <v>181249</v>
      </c>
      <c r="J417" s="9">
        <v>6701</v>
      </c>
      <c r="K417" s="9">
        <f t="shared" si="72"/>
        <v>10214</v>
      </c>
      <c r="L417" s="9">
        <v>4781</v>
      </c>
      <c r="M417" s="9">
        <v>5433</v>
      </c>
      <c r="N417" s="9"/>
    </row>
    <row r="418" spans="1:14" x14ac:dyDescent="0.2">
      <c r="A418" s="22">
        <v>40664</v>
      </c>
      <c r="B418" s="9">
        <f t="shared" si="73"/>
        <v>148287</v>
      </c>
      <c r="C418" s="9">
        <f t="shared" si="73"/>
        <v>376572</v>
      </c>
      <c r="D418" s="9">
        <f t="shared" si="73"/>
        <v>189824</v>
      </c>
      <c r="E418" s="9">
        <f t="shared" si="73"/>
        <v>186748</v>
      </c>
      <c r="F418" s="9">
        <v>141649</v>
      </c>
      <c r="G418" s="9">
        <f t="shared" si="71"/>
        <v>366429</v>
      </c>
      <c r="H418" s="9">
        <v>185078</v>
      </c>
      <c r="I418" s="9">
        <v>181351</v>
      </c>
      <c r="J418" s="9">
        <v>6638</v>
      </c>
      <c r="K418" s="9">
        <f t="shared" si="72"/>
        <v>10143</v>
      </c>
      <c r="L418" s="9">
        <v>4746</v>
      </c>
      <c r="M418" s="9">
        <v>5397</v>
      </c>
      <c r="N418" s="9"/>
    </row>
    <row r="419" spans="1:14" x14ac:dyDescent="0.2">
      <c r="A419" s="22">
        <v>40695</v>
      </c>
      <c r="B419" s="9">
        <f t="shared" si="73"/>
        <v>148430</v>
      </c>
      <c r="C419" s="9">
        <f t="shared" si="73"/>
        <v>376864</v>
      </c>
      <c r="D419" s="9">
        <f t="shared" si="73"/>
        <v>189954</v>
      </c>
      <c r="E419" s="9">
        <f t="shared" si="73"/>
        <v>186910</v>
      </c>
      <c r="F419" s="9">
        <v>141874</v>
      </c>
      <c r="G419" s="9">
        <f t="shared" si="71"/>
        <v>366803</v>
      </c>
      <c r="H419" s="9">
        <v>185252</v>
      </c>
      <c r="I419" s="9">
        <v>181551</v>
      </c>
      <c r="J419" s="9">
        <v>6556</v>
      </c>
      <c r="K419" s="9">
        <f t="shared" si="72"/>
        <v>10061</v>
      </c>
      <c r="L419" s="9">
        <v>4702</v>
      </c>
      <c r="M419" s="9">
        <v>5359</v>
      </c>
      <c r="N419" s="9"/>
    </row>
    <row r="420" spans="1:14" x14ac:dyDescent="0.2">
      <c r="A420" s="22">
        <v>40725</v>
      </c>
      <c r="B420" s="9">
        <f t="shared" si="73"/>
        <v>148612</v>
      </c>
      <c r="C420" s="9">
        <f t="shared" si="73"/>
        <v>377112</v>
      </c>
      <c r="D420" s="9">
        <f t="shared" si="73"/>
        <v>190037</v>
      </c>
      <c r="E420" s="9">
        <f t="shared" si="73"/>
        <v>187075</v>
      </c>
      <c r="F420" s="9">
        <v>141998</v>
      </c>
      <c r="G420" s="9">
        <f t="shared" si="71"/>
        <v>366980</v>
      </c>
      <c r="H420" s="9">
        <v>185306</v>
      </c>
      <c r="I420" s="9">
        <v>181674</v>
      </c>
      <c r="J420" s="9">
        <v>6614</v>
      </c>
      <c r="K420" s="9">
        <f t="shared" si="72"/>
        <v>10132</v>
      </c>
      <c r="L420" s="9">
        <v>4731</v>
      </c>
      <c r="M420" s="9">
        <v>5401</v>
      </c>
      <c r="N420" s="9"/>
    </row>
    <row r="421" spans="1:14" x14ac:dyDescent="0.2">
      <c r="A421" s="22">
        <v>40756</v>
      </c>
      <c r="B421" s="9">
        <f t="shared" ref="B421:E424" si="74">F421+J421</f>
        <v>148694</v>
      </c>
      <c r="C421" s="9">
        <f t="shared" si="74"/>
        <v>377254</v>
      </c>
      <c r="D421" s="9">
        <f t="shared" si="74"/>
        <v>190119</v>
      </c>
      <c r="E421" s="9">
        <f t="shared" si="74"/>
        <v>187135</v>
      </c>
      <c r="F421" s="9">
        <v>142098</v>
      </c>
      <c r="G421" s="9">
        <f>H421+I421</f>
        <v>367134</v>
      </c>
      <c r="H421" s="9">
        <v>185393</v>
      </c>
      <c r="I421" s="9">
        <v>181741</v>
      </c>
      <c r="J421" s="9">
        <v>6596</v>
      </c>
      <c r="K421" s="9">
        <f>L421+M421</f>
        <v>10120</v>
      </c>
      <c r="L421" s="9">
        <v>4726</v>
      </c>
      <c r="M421" s="9">
        <v>5394</v>
      </c>
      <c r="N421" s="9"/>
    </row>
    <row r="422" spans="1:14" x14ac:dyDescent="0.2">
      <c r="A422" s="22">
        <v>40787</v>
      </c>
      <c r="B422" s="9">
        <f t="shared" si="74"/>
        <v>148832</v>
      </c>
      <c r="C422" s="9">
        <f t="shared" si="74"/>
        <v>377423</v>
      </c>
      <c r="D422" s="9">
        <f t="shared" si="74"/>
        <v>190228</v>
      </c>
      <c r="E422" s="9">
        <f t="shared" si="74"/>
        <v>187195</v>
      </c>
      <c r="F422" s="9">
        <v>142227</v>
      </c>
      <c r="G422" s="9">
        <f>H422+I422</f>
        <v>367307</v>
      </c>
      <c r="H422" s="9">
        <v>185512</v>
      </c>
      <c r="I422" s="9">
        <v>181795</v>
      </c>
      <c r="J422" s="9">
        <v>6605</v>
      </c>
      <c r="K422" s="9">
        <f>L422+M422</f>
        <v>10116</v>
      </c>
      <c r="L422" s="9">
        <v>4716</v>
      </c>
      <c r="M422" s="9">
        <v>5400</v>
      </c>
      <c r="N422" s="9"/>
    </row>
    <row r="423" spans="1:14" x14ac:dyDescent="0.2">
      <c r="A423" s="22">
        <v>40817</v>
      </c>
      <c r="B423" s="9">
        <f t="shared" si="74"/>
        <v>149009</v>
      </c>
      <c r="C423" s="9">
        <f t="shared" si="74"/>
        <v>377686</v>
      </c>
      <c r="D423" s="9">
        <f t="shared" si="74"/>
        <v>190400</v>
      </c>
      <c r="E423" s="9">
        <f t="shared" si="74"/>
        <v>187286</v>
      </c>
      <c r="F423" s="9">
        <v>142425</v>
      </c>
      <c r="G423" s="9">
        <f>H423+I423</f>
        <v>367595</v>
      </c>
      <c r="H423" s="9">
        <v>185710</v>
      </c>
      <c r="I423" s="9">
        <v>181885</v>
      </c>
      <c r="J423" s="9">
        <v>6584</v>
      </c>
      <c r="K423" s="9">
        <f>L423+M423</f>
        <v>10091</v>
      </c>
      <c r="L423" s="9">
        <v>4690</v>
      </c>
      <c r="M423" s="9">
        <v>5401</v>
      </c>
      <c r="N423" s="9"/>
    </row>
    <row r="424" spans="1:14" x14ac:dyDescent="0.2">
      <c r="A424" s="22">
        <v>40848</v>
      </c>
      <c r="B424" s="9">
        <f t="shared" si="74"/>
        <v>149222</v>
      </c>
      <c r="C424" s="9">
        <f t="shared" si="74"/>
        <v>377929</v>
      </c>
      <c r="D424" s="9">
        <f t="shared" si="74"/>
        <v>190528</v>
      </c>
      <c r="E424" s="9">
        <f t="shared" si="74"/>
        <v>187401</v>
      </c>
      <c r="F424" s="9">
        <v>142619</v>
      </c>
      <c r="G424" s="9">
        <f>H424+I424</f>
        <v>367820</v>
      </c>
      <c r="H424" s="9">
        <v>185839</v>
      </c>
      <c r="I424" s="9">
        <v>181981</v>
      </c>
      <c r="J424" s="9">
        <v>6603</v>
      </c>
      <c r="K424" s="9">
        <f>L424+M424</f>
        <v>10109</v>
      </c>
      <c r="L424" s="9">
        <v>4689</v>
      </c>
      <c r="M424" s="9">
        <v>5420</v>
      </c>
      <c r="N424" s="9"/>
    </row>
    <row r="425" spans="1:14" x14ac:dyDescent="0.2">
      <c r="A425" s="22">
        <v>40878</v>
      </c>
      <c r="B425" s="9">
        <f t="shared" si="73"/>
        <v>149399</v>
      </c>
      <c r="C425" s="9">
        <f t="shared" si="73"/>
        <v>378074</v>
      </c>
      <c r="D425" s="9">
        <f t="shared" si="73"/>
        <v>190603</v>
      </c>
      <c r="E425" s="9">
        <f t="shared" si="73"/>
        <v>187471</v>
      </c>
      <c r="F425" s="9">
        <v>142810</v>
      </c>
      <c r="G425" s="9">
        <f t="shared" si="71"/>
        <v>367998</v>
      </c>
      <c r="H425" s="9">
        <v>185933</v>
      </c>
      <c r="I425" s="9">
        <v>182065</v>
      </c>
      <c r="J425" s="9">
        <v>6589</v>
      </c>
      <c r="K425" s="9">
        <f t="shared" si="72"/>
        <v>10076</v>
      </c>
      <c r="L425" s="9">
        <v>4670</v>
      </c>
      <c r="M425" s="9">
        <v>5406</v>
      </c>
      <c r="N425" s="9"/>
    </row>
    <row r="426" spans="1:14" x14ac:dyDescent="0.2">
      <c r="A426" s="22">
        <v>40909</v>
      </c>
      <c r="B426" s="9">
        <f>F426+J426</f>
        <v>149316</v>
      </c>
      <c r="C426" s="9">
        <f>G426+K426</f>
        <v>378080</v>
      </c>
      <c r="D426" s="9">
        <f>H426+L426</f>
        <v>190633</v>
      </c>
      <c r="E426" s="9">
        <f>I426+M426</f>
        <v>187447</v>
      </c>
      <c r="F426" s="9">
        <v>142840</v>
      </c>
      <c r="G426" s="9">
        <f t="shared" ref="G426:G432" si="75">H426+I426</f>
        <v>368112</v>
      </c>
      <c r="H426" s="9">
        <v>186006</v>
      </c>
      <c r="I426" s="9">
        <v>182106</v>
      </c>
      <c r="J426" s="9">
        <v>6476</v>
      </c>
      <c r="K426" s="9">
        <f t="shared" ref="K426:K432" si="76">L426+M426</f>
        <v>9968</v>
      </c>
      <c r="L426" s="9">
        <v>4627</v>
      </c>
      <c r="M426" s="9">
        <v>5341</v>
      </c>
      <c r="N426" s="9"/>
    </row>
    <row r="427" spans="1:14" x14ac:dyDescent="0.2">
      <c r="A427" s="22">
        <v>40940</v>
      </c>
      <c r="B427" s="9">
        <f t="shared" ref="B427:B441" si="77">F427+J427</f>
        <v>149375</v>
      </c>
      <c r="C427" s="9">
        <f t="shared" ref="C427:E440" si="78">G427+K427</f>
        <v>378115</v>
      </c>
      <c r="D427" s="9">
        <f t="shared" si="78"/>
        <v>190680</v>
      </c>
      <c r="E427" s="9">
        <f t="shared" si="78"/>
        <v>187435</v>
      </c>
      <c r="F427" s="9">
        <v>142949</v>
      </c>
      <c r="G427" s="9">
        <f t="shared" si="75"/>
        <v>368202</v>
      </c>
      <c r="H427" s="9">
        <v>186070</v>
      </c>
      <c r="I427" s="9">
        <v>182132</v>
      </c>
      <c r="J427" s="9">
        <v>6426</v>
      </c>
      <c r="K427" s="9">
        <f t="shared" si="76"/>
        <v>9913</v>
      </c>
      <c r="L427" s="9">
        <v>4610</v>
      </c>
      <c r="M427" s="9">
        <v>5303</v>
      </c>
      <c r="N427" s="9"/>
    </row>
    <row r="428" spans="1:14" x14ac:dyDescent="0.2">
      <c r="A428" s="22">
        <v>40969</v>
      </c>
      <c r="B428" s="9">
        <f t="shared" si="77"/>
        <v>149526</v>
      </c>
      <c r="C428" s="9">
        <f t="shared" si="78"/>
        <v>378222</v>
      </c>
      <c r="D428" s="9">
        <f t="shared" si="78"/>
        <v>190803</v>
      </c>
      <c r="E428" s="9">
        <f t="shared" si="78"/>
        <v>187419</v>
      </c>
      <c r="F428" s="9">
        <v>143111</v>
      </c>
      <c r="G428" s="9">
        <f t="shared" si="75"/>
        <v>368337</v>
      </c>
      <c r="H428" s="9">
        <v>186198</v>
      </c>
      <c r="I428" s="9">
        <v>182139</v>
      </c>
      <c r="J428" s="9">
        <v>6415</v>
      </c>
      <c r="K428" s="9">
        <f t="shared" si="76"/>
        <v>9885</v>
      </c>
      <c r="L428" s="9">
        <v>4605</v>
      </c>
      <c r="M428" s="9">
        <v>5280</v>
      </c>
      <c r="N428" s="9"/>
    </row>
    <row r="429" spans="1:14" x14ac:dyDescent="0.2">
      <c r="A429" s="22">
        <v>41000</v>
      </c>
      <c r="B429" s="9">
        <f t="shared" si="77"/>
        <v>149932</v>
      </c>
      <c r="C429" s="9">
        <f t="shared" si="78"/>
        <v>378217</v>
      </c>
      <c r="D429" s="9">
        <f t="shared" si="78"/>
        <v>190834</v>
      </c>
      <c r="E429" s="9">
        <f t="shared" si="78"/>
        <v>187383</v>
      </c>
      <c r="F429" s="9">
        <v>143533</v>
      </c>
      <c r="G429" s="9">
        <f t="shared" si="75"/>
        <v>368319</v>
      </c>
      <c r="H429" s="9">
        <v>186217</v>
      </c>
      <c r="I429" s="9">
        <v>182102</v>
      </c>
      <c r="J429" s="9">
        <v>6399</v>
      </c>
      <c r="K429" s="9">
        <f t="shared" si="76"/>
        <v>9898</v>
      </c>
      <c r="L429" s="9">
        <v>4617</v>
      </c>
      <c r="M429" s="9">
        <v>5281</v>
      </c>
      <c r="N429" s="9"/>
    </row>
    <row r="430" spans="1:14" x14ac:dyDescent="0.2">
      <c r="A430" s="22">
        <v>41030</v>
      </c>
      <c r="B430" s="9">
        <f t="shared" si="77"/>
        <v>150277</v>
      </c>
      <c r="C430" s="9">
        <f t="shared" si="78"/>
        <v>378405</v>
      </c>
      <c r="D430" s="9">
        <f t="shared" si="78"/>
        <v>190936</v>
      </c>
      <c r="E430" s="9">
        <f t="shared" si="78"/>
        <v>187469</v>
      </c>
      <c r="F430" s="9">
        <v>143810</v>
      </c>
      <c r="G430" s="9">
        <f t="shared" si="75"/>
        <v>368439</v>
      </c>
      <c r="H430" s="9">
        <v>186293</v>
      </c>
      <c r="I430" s="9">
        <v>182146</v>
      </c>
      <c r="J430" s="9">
        <v>6467</v>
      </c>
      <c r="K430" s="9">
        <f t="shared" si="76"/>
        <v>9966</v>
      </c>
      <c r="L430" s="9">
        <v>4643</v>
      </c>
      <c r="M430" s="9">
        <v>5323</v>
      </c>
      <c r="N430" s="9"/>
    </row>
    <row r="431" spans="1:14" x14ac:dyDescent="0.2">
      <c r="A431" s="22">
        <v>41061</v>
      </c>
      <c r="B431" s="9">
        <f t="shared" si="77"/>
        <v>150477</v>
      </c>
      <c r="C431" s="9">
        <f t="shared" si="78"/>
        <v>378691</v>
      </c>
      <c r="D431" s="9">
        <f t="shared" si="78"/>
        <v>191079</v>
      </c>
      <c r="E431" s="9">
        <f t="shared" si="78"/>
        <v>187612</v>
      </c>
      <c r="F431" s="9">
        <v>144006</v>
      </c>
      <c r="G431" s="9">
        <f>H431+I431</f>
        <v>368691</v>
      </c>
      <c r="H431" s="9">
        <v>186427</v>
      </c>
      <c r="I431" s="9">
        <v>182264</v>
      </c>
      <c r="J431" s="9">
        <v>6471</v>
      </c>
      <c r="K431" s="9">
        <f>L431+M431</f>
        <v>10000</v>
      </c>
      <c r="L431" s="9">
        <v>4652</v>
      </c>
      <c r="M431" s="9">
        <v>5348</v>
      </c>
      <c r="N431" s="9"/>
    </row>
    <row r="432" spans="1:14" x14ac:dyDescent="0.2">
      <c r="A432" s="22">
        <v>41091</v>
      </c>
      <c r="B432" s="9">
        <f t="shared" si="77"/>
        <v>150580</v>
      </c>
      <c r="C432" s="9">
        <f t="shared" si="78"/>
        <v>378827</v>
      </c>
      <c r="D432" s="9">
        <f t="shared" si="78"/>
        <v>191126</v>
      </c>
      <c r="E432" s="9">
        <f t="shared" si="78"/>
        <v>187701</v>
      </c>
      <c r="F432" s="9">
        <v>144113</v>
      </c>
      <c r="G432" s="9">
        <f t="shared" si="75"/>
        <v>368830</v>
      </c>
      <c r="H432" s="9">
        <v>186467</v>
      </c>
      <c r="I432" s="9">
        <v>182363</v>
      </c>
      <c r="J432" s="9">
        <v>6467</v>
      </c>
      <c r="K432" s="9">
        <f t="shared" si="76"/>
        <v>9997</v>
      </c>
      <c r="L432" s="9">
        <v>4659</v>
      </c>
      <c r="M432" s="9">
        <v>5338</v>
      </c>
      <c r="N432" s="9"/>
    </row>
    <row r="433" spans="1:14" x14ac:dyDescent="0.2">
      <c r="A433" s="22">
        <v>41122</v>
      </c>
      <c r="B433" s="9">
        <f t="shared" si="77"/>
        <v>148505</v>
      </c>
      <c r="C433" s="9">
        <f t="shared" si="78"/>
        <v>378187</v>
      </c>
      <c r="D433" s="9">
        <f t="shared" si="78"/>
        <v>190782</v>
      </c>
      <c r="E433" s="9">
        <f t="shared" si="78"/>
        <v>187405</v>
      </c>
      <c r="F433" s="9">
        <v>143861</v>
      </c>
      <c r="G433" s="9">
        <f>H433+I433</f>
        <v>369057</v>
      </c>
      <c r="H433" s="9">
        <v>186562</v>
      </c>
      <c r="I433" s="9">
        <v>182495</v>
      </c>
      <c r="J433" s="9">
        <v>4644</v>
      </c>
      <c r="K433" s="9">
        <f>L433+M433</f>
        <v>9130</v>
      </c>
      <c r="L433" s="9">
        <v>4220</v>
      </c>
      <c r="M433" s="9">
        <v>4910</v>
      </c>
      <c r="N433" s="9"/>
    </row>
    <row r="434" spans="1:14" x14ac:dyDescent="0.2">
      <c r="A434" s="22">
        <v>41153</v>
      </c>
      <c r="B434" s="9">
        <f t="shared" si="77"/>
        <v>148618</v>
      </c>
      <c r="C434" s="9">
        <f t="shared" si="78"/>
        <v>378247</v>
      </c>
      <c r="D434" s="9">
        <f t="shared" si="78"/>
        <v>190833</v>
      </c>
      <c r="E434" s="9">
        <f t="shared" si="78"/>
        <v>187414</v>
      </c>
      <c r="F434" s="9">
        <v>143987</v>
      </c>
      <c r="G434" s="9">
        <v>369129</v>
      </c>
      <c r="H434" s="9">
        <v>186613</v>
      </c>
      <c r="I434" s="9">
        <v>182516</v>
      </c>
      <c r="J434" s="9">
        <v>4631</v>
      </c>
      <c r="K434" s="9">
        <v>9118</v>
      </c>
      <c r="L434" s="9">
        <v>4220</v>
      </c>
      <c r="M434" s="9">
        <v>4898</v>
      </c>
      <c r="N434" s="9"/>
    </row>
    <row r="435" spans="1:14" x14ac:dyDescent="0.2">
      <c r="A435" s="22">
        <v>41183</v>
      </c>
      <c r="B435" s="9">
        <f t="shared" si="77"/>
        <v>148621</v>
      </c>
      <c r="C435" s="9">
        <f t="shared" si="78"/>
        <v>378217</v>
      </c>
      <c r="D435" s="9">
        <f t="shared" si="78"/>
        <v>190815</v>
      </c>
      <c r="E435" s="9">
        <f t="shared" si="78"/>
        <v>187402</v>
      </c>
      <c r="F435" s="9">
        <v>143999</v>
      </c>
      <c r="G435" s="9">
        <v>369103</v>
      </c>
      <c r="H435" s="9">
        <v>186596</v>
      </c>
      <c r="I435" s="9">
        <v>182507</v>
      </c>
      <c r="J435" s="9">
        <v>4622</v>
      </c>
      <c r="K435" s="9">
        <v>9114</v>
      </c>
      <c r="L435" s="9">
        <v>4219</v>
      </c>
      <c r="M435" s="9">
        <v>4895</v>
      </c>
      <c r="N435" s="9"/>
    </row>
    <row r="436" spans="1:14" x14ac:dyDescent="0.2">
      <c r="A436" s="22">
        <v>41214</v>
      </c>
      <c r="B436" s="9">
        <f t="shared" si="77"/>
        <v>148725</v>
      </c>
      <c r="C436" s="9">
        <f t="shared" si="78"/>
        <v>378387</v>
      </c>
      <c r="D436" s="9">
        <f t="shared" si="78"/>
        <v>190904</v>
      </c>
      <c r="E436" s="9">
        <f t="shared" si="78"/>
        <v>187483</v>
      </c>
      <c r="F436" s="9">
        <v>144111</v>
      </c>
      <c r="G436" s="9">
        <v>369287</v>
      </c>
      <c r="H436" s="9">
        <v>186697</v>
      </c>
      <c r="I436" s="9">
        <v>182590</v>
      </c>
      <c r="J436" s="9">
        <v>4614</v>
      </c>
      <c r="K436" s="9">
        <v>9100</v>
      </c>
      <c r="L436" s="9">
        <v>4207</v>
      </c>
      <c r="M436" s="9">
        <v>4893</v>
      </c>
      <c r="N436" s="9"/>
    </row>
    <row r="437" spans="1:14" x14ac:dyDescent="0.2">
      <c r="A437" s="22">
        <v>41244</v>
      </c>
      <c r="B437" s="9">
        <f t="shared" si="77"/>
        <v>148804</v>
      </c>
      <c r="C437" s="9">
        <f t="shared" si="78"/>
        <v>378521</v>
      </c>
      <c r="D437" s="9">
        <f t="shared" si="78"/>
        <v>190972</v>
      </c>
      <c r="E437" s="9">
        <f t="shared" si="78"/>
        <v>187549</v>
      </c>
      <c r="F437" s="9">
        <v>144176</v>
      </c>
      <c r="G437" s="9">
        <v>369404</v>
      </c>
      <c r="H437" s="9">
        <v>186732</v>
      </c>
      <c r="I437" s="9">
        <v>182672</v>
      </c>
      <c r="J437" s="9">
        <v>4628</v>
      </c>
      <c r="K437" s="9">
        <v>9117</v>
      </c>
      <c r="L437" s="9">
        <v>4240</v>
      </c>
      <c r="M437" s="9">
        <v>4877</v>
      </c>
      <c r="N437" s="9"/>
    </row>
    <row r="438" spans="1:14" x14ac:dyDescent="0.2">
      <c r="A438" s="22">
        <v>41275</v>
      </c>
      <c r="B438" s="9">
        <f t="shared" si="77"/>
        <v>148750</v>
      </c>
      <c r="C438" s="9">
        <f t="shared" si="78"/>
        <v>378390</v>
      </c>
      <c r="D438" s="9">
        <f t="shared" si="78"/>
        <v>190860</v>
      </c>
      <c r="E438" s="9">
        <f t="shared" si="78"/>
        <v>187530</v>
      </c>
      <c r="F438" s="9">
        <v>144192</v>
      </c>
      <c r="G438" s="9">
        <v>369407</v>
      </c>
      <c r="H438" s="9">
        <v>186716</v>
      </c>
      <c r="I438" s="9">
        <v>182691</v>
      </c>
      <c r="J438" s="9">
        <v>4558</v>
      </c>
      <c r="K438" s="9">
        <v>8983</v>
      </c>
      <c r="L438" s="9">
        <v>4144</v>
      </c>
      <c r="M438" s="9">
        <v>4839</v>
      </c>
      <c r="N438" s="9"/>
    </row>
    <row r="439" spans="1:14" x14ac:dyDescent="0.2">
      <c r="A439" s="22">
        <v>41306</v>
      </c>
      <c r="B439" s="9">
        <f t="shared" si="77"/>
        <v>148762</v>
      </c>
      <c r="C439" s="9">
        <f t="shared" si="78"/>
        <v>378417</v>
      </c>
      <c r="D439" s="9">
        <f t="shared" si="78"/>
        <v>190895</v>
      </c>
      <c r="E439" s="9">
        <f t="shared" si="78"/>
        <v>187522</v>
      </c>
      <c r="F439" s="9">
        <v>144272</v>
      </c>
      <c r="G439" s="9">
        <v>369499</v>
      </c>
      <c r="H439" s="9">
        <v>186788</v>
      </c>
      <c r="I439" s="9">
        <v>182711</v>
      </c>
      <c r="J439" s="9">
        <v>4490</v>
      </c>
      <c r="K439" s="9">
        <v>8918</v>
      </c>
      <c r="L439" s="9">
        <v>4107</v>
      </c>
      <c r="M439" s="9">
        <v>4811</v>
      </c>
      <c r="N439" s="9"/>
    </row>
    <row r="440" spans="1:14" x14ac:dyDescent="0.2">
      <c r="A440" s="22">
        <v>41334</v>
      </c>
      <c r="B440" s="9">
        <f t="shared" si="77"/>
        <v>148849</v>
      </c>
      <c r="C440" s="9">
        <f t="shared" si="78"/>
        <v>378467</v>
      </c>
      <c r="D440" s="9">
        <f t="shared" si="78"/>
        <v>190900</v>
      </c>
      <c r="E440" s="9">
        <f t="shared" si="78"/>
        <v>187567</v>
      </c>
      <c r="F440" s="9">
        <v>144386</v>
      </c>
      <c r="G440" s="9">
        <v>369584</v>
      </c>
      <c r="H440" s="9">
        <v>186803</v>
      </c>
      <c r="I440" s="9">
        <v>182781</v>
      </c>
      <c r="J440" s="9">
        <v>4463</v>
      </c>
      <c r="K440" s="9">
        <v>8883</v>
      </c>
      <c r="L440" s="9">
        <v>4097</v>
      </c>
      <c r="M440" s="9">
        <v>4786</v>
      </c>
      <c r="N440" s="9"/>
    </row>
    <row r="441" spans="1:14" x14ac:dyDescent="0.2">
      <c r="A441" s="22">
        <v>41365</v>
      </c>
      <c r="B441" s="9">
        <f t="shared" si="77"/>
        <v>149060</v>
      </c>
      <c r="C441" s="9">
        <f t="shared" ref="C441:E442" si="79">G441+K441</f>
        <v>378249</v>
      </c>
      <c r="D441" s="9">
        <f t="shared" si="79"/>
        <v>190879</v>
      </c>
      <c r="E441" s="9">
        <f t="shared" si="79"/>
        <v>187370</v>
      </c>
      <c r="F441" s="9">
        <v>144697</v>
      </c>
      <c r="G441" s="9">
        <v>369479</v>
      </c>
      <c r="H441" s="9">
        <v>186840</v>
      </c>
      <c r="I441" s="9">
        <v>182639</v>
      </c>
      <c r="J441" s="9">
        <v>4363</v>
      </c>
      <c r="K441" s="9">
        <v>8770</v>
      </c>
      <c r="L441" s="9">
        <v>4039</v>
      </c>
      <c r="M441" s="9">
        <v>4731</v>
      </c>
      <c r="N441" s="9"/>
    </row>
    <row r="442" spans="1:14" x14ac:dyDescent="0.2">
      <c r="A442" s="22">
        <v>41395</v>
      </c>
      <c r="B442" s="9">
        <f t="shared" ref="B442:B447" si="80">F442+J442</f>
        <v>149472</v>
      </c>
      <c r="C442" s="9">
        <f t="shared" si="79"/>
        <v>378533</v>
      </c>
      <c r="D442" s="9">
        <f t="shared" si="79"/>
        <v>191002</v>
      </c>
      <c r="E442" s="9">
        <f t="shared" si="79"/>
        <v>187531</v>
      </c>
      <c r="F442" s="9">
        <v>145044</v>
      </c>
      <c r="G442" s="9">
        <v>369727</v>
      </c>
      <c r="H442" s="9">
        <v>186942</v>
      </c>
      <c r="I442" s="9">
        <v>182785</v>
      </c>
      <c r="J442" s="9">
        <v>4428</v>
      </c>
      <c r="K442" s="9">
        <v>8806</v>
      </c>
      <c r="L442" s="9">
        <v>4060</v>
      </c>
      <c r="M442" s="9">
        <v>4746</v>
      </c>
      <c r="N442" s="9"/>
    </row>
    <row r="443" spans="1:14" x14ac:dyDescent="0.2">
      <c r="A443" s="22">
        <v>41426</v>
      </c>
      <c r="B443" s="9">
        <f t="shared" si="80"/>
        <v>149573</v>
      </c>
      <c r="C443" s="9">
        <f t="shared" ref="C443:E444" si="81">G443+K443</f>
        <v>378516</v>
      </c>
      <c r="D443" s="9">
        <f t="shared" si="81"/>
        <v>191045</v>
      </c>
      <c r="E443" s="9">
        <f t="shared" si="81"/>
        <v>187471</v>
      </c>
      <c r="F443" s="9">
        <v>145196</v>
      </c>
      <c r="G443" s="9">
        <v>369771</v>
      </c>
      <c r="H443" s="9">
        <v>187017</v>
      </c>
      <c r="I443" s="9">
        <v>182754</v>
      </c>
      <c r="J443" s="9">
        <v>4377</v>
      </c>
      <c r="K443" s="9">
        <v>8745</v>
      </c>
      <c r="L443" s="9">
        <v>4028</v>
      </c>
      <c r="M443" s="9">
        <v>4717</v>
      </c>
      <c r="N443" s="9"/>
    </row>
    <row r="444" spans="1:14" x14ac:dyDescent="0.2">
      <c r="A444" s="22">
        <v>41456</v>
      </c>
      <c r="B444" s="9">
        <f t="shared" si="80"/>
        <v>149585</v>
      </c>
      <c r="C444" s="9">
        <f t="shared" si="81"/>
        <v>378531</v>
      </c>
      <c r="D444" s="9">
        <f t="shared" si="81"/>
        <v>191045</v>
      </c>
      <c r="E444" s="9">
        <f t="shared" si="81"/>
        <v>187486</v>
      </c>
      <c r="F444" s="9">
        <v>145259</v>
      </c>
      <c r="G444" s="9">
        <v>369849</v>
      </c>
      <c r="H444" s="9">
        <v>187042</v>
      </c>
      <c r="I444" s="9">
        <v>182807</v>
      </c>
      <c r="J444" s="9">
        <v>4326</v>
      </c>
      <c r="K444" s="9">
        <v>8682</v>
      </c>
      <c r="L444" s="9">
        <v>4003</v>
      </c>
      <c r="M444" s="9">
        <v>4679</v>
      </c>
      <c r="N444" s="9"/>
    </row>
    <row r="445" spans="1:14" x14ac:dyDescent="0.2">
      <c r="A445" s="22">
        <v>41487</v>
      </c>
      <c r="B445" s="9">
        <f t="shared" si="80"/>
        <v>149762</v>
      </c>
      <c r="C445" s="9">
        <f t="shared" ref="C445:E446" si="82">G445+K445</f>
        <v>378767</v>
      </c>
      <c r="D445" s="9">
        <f t="shared" si="82"/>
        <v>191114</v>
      </c>
      <c r="E445" s="9">
        <f t="shared" si="82"/>
        <v>187653</v>
      </c>
      <c r="F445" s="9">
        <v>145447</v>
      </c>
      <c r="G445" s="9">
        <v>370096</v>
      </c>
      <c r="H445" s="9">
        <v>187135</v>
      </c>
      <c r="I445" s="9">
        <v>182961</v>
      </c>
      <c r="J445" s="9">
        <v>4315</v>
      </c>
      <c r="K445" s="9">
        <v>8671</v>
      </c>
      <c r="L445" s="9">
        <v>3979</v>
      </c>
      <c r="M445" s="9">
        <v>4692</v>
      </c>
      <c r="N445" s="9"/>
    </row>
    <row r="446" spans="1:14" x14ac:dyDescent="0.2">
      <c r="A446" s="22">
        <v>41518</v>
      </c>
      <c r="B446" s="9">
        <f t="shared" si="80"/>
        <v>149856</v>
      </c>
      <c r="C446" s="9">
        <f t="shared" si="82"/>
        <v>378785</v>
      </c>
      <c r="D446" s="9">
        <f t="shared" si="82"/>
        <v>191164</v>
      </c>
      <c r="E446" s="9">
        <f t="shared" si="82"/>
        <v>187621</v>
      </c>
      <c r="F446" s="9">
        <v>145583</v>
      </c>
      <c r="G446" s="9">
        <f t="shared" ref="G446:G451" si="83">SUM(H446:I446)</f>
        <v>370200</v>
      </c>
      <c r="H446" s="9">
        <v>187224</v>
      </c>
      <c r="I446" s="9">
        <v>182976</v>
      </c>
      <c r="J446" s="9">
        <v>4273</v>
      </c>
      <c r="K446" s="9">
        <v>8585</v>
      </c>
      <c r="L446" s="9">
        <v>3940</v>
      </c>
      <c r="M446" s="9">
        <v>4645</v>
      </c>
      <c r="N446" s="9"/>
    </row>
    <row r="447" spans="1:14" x14ac:dyDescent="0.2">
      <c r="A447" s="22">
        <v>41548</v>
      </c>
      <c r="B447" s="9">
        <f t="shared" si="80"/>
        <v>149908</v>
      </c>
      <c r="C447" s="9">
        <f t="shared" ref="C447:E448" si="84">G447+K447</f>
        <v>378846</v>
      </c>
      <c r="D447" s="9">
        <f t="shared" si="84"/>
        <v>191149</v>
      </c>
      <c r="E447" s="9">
        <f t="shared" si="84"/>
        <v>187697</v>
      </c>
      <c r="F447" s="9">
        <v>145674</v>
      </c>
      <c r="G447" s="9">
        <f t="shared" si="83"/>
        <v>370318</v>
      </c>
      <c r="H447" s="9">
        <v>187265</v>
      </c>
      <c r="I447" s="9">
        <v>183053</v>
      </c>
      <c r="J447" s="9">
        <v>4234</v>
      </c>
      <c r="K447" s="9">
        <v>8528</v>
      </c>
      <c r="L447" s="9">
        <v>3884</v>
      </c>
      <c r="M447" s="9">
        <v>4644</v>
      </c>
      <c r="N447" s="9"/>
    </row>
    <row r="448" spans="1:14" x14ac:dyDescent="0.2">
      <c r="A448" s="22">
        <v>41579</v>
      </c>
      <c r="B448" s="9">
        <f t="shared" ref="B448:B453" si="85">F448+J448</f>
        <v>150123</v>
      </c>
      <c r="C448" s="9">
        <f t="shared" si="84"/>
        <v>379076</v>
      </c>
      <c r="D448" s="9">
        <f t="shared" si="84"/>
        <v>191285</v>
      </c>
      <c r="E448" s="9">
        <f t="shared" si="84"/>
        <v>187791</v>
      </c>
      <c r="F448" s="9">
        <v>145848</v>
      </c>
      <c r="G448" s="9">
        <f t="shared" si="83"/>
        <v>370526</v>
      </c>
      <c r="H448" s="9">
        <v>187359</v>
      </c>
      <c r="I448" s="9">
        <v>183167</v>
      </c>
      <c r="J448" s="9">
        <v>4275</v>
      </c>
      <c r="K448" s="9">
        <f t="shared" ref="K448:K453" si="86">SUM(L448:M448)</f>
        <v>8550</v>
      </c>
      <c r="L448" s="9">
        <v>3926</v>
      </c>
      <c r="M448" s="9">
        <v>4624</v>
      </c>
      <c r="N448" s="9"/>
    </row>
    <row r="449" spans="1:14" x14ac:dyDescent="0.2">
      <c r="A449" s="22">
        <v>41609</v>
      </c>
      <c r="B449" s="9">
        <f t="shared" si="85"/>
        <v>150178</v>
      </c>
      <c r="C449" s="9">
        <f t="shared" ref="C449:E450" si="87">G449+K449</f>
        <v>379179</v>
      </c>
      <c r="D449" s="9">
        <f t="shared" si="87"/>
        <v>191308</v>
      </c>
      <c r="E449" s="9">
        <f t="shared" si="87"/>
        <v>187871</v>
      </c>
      <c r="F449" s="9">
        <v>145938</v>
      </c>
      <c r="G449" s="9">
        <f t="shared" si="83"/>
        <v>370671</v>
      </c>
      <c r="H449" s="9">
        <v>187415</v>
      </c>
      <c r="I449" s="9">
        <v>183256</v>
      </c>
      <c r="J449" s="9">
        <v>4240</v>
      </c>
      <c r="K449" s="9">
        <f t="shared" si="86"/>
        <v>8508</v>
      </c>
      <c r="L449" s="9">
        <v>3893</v>
      </c>
      <c r="M449" s="9">
        <v>4615</v>
      </c>
      <c r="N449" s="9"/>
    </row>
    <row r="450" spans="1:14" x14ac:dyDescent="0.2">
      <c r="A450" s="22">
        <v>41640</v>
      </c>
      <c r="B450" s="9">
        <f t="shared" si="85"/>
        <v>150306</v>
      </c>
      <c r="C450" s="9">
        <f t="shared" si="87"/>
        <v>379191</v>
      </c>
      <c r="D450" s="9">
        <f t="shared" si="87"/>
        <v>191321</v>
      </c>
      <c r="E450" s="9">
        <f t="shared" si="87"/>
        <v>187870</v>
      </c>
      <c r="F450" s="9">
        <v>146056</v>
      </c>
      <c r="G450" s="9">
        <f t="shared" si="83"/>
        <v>370684</v>
      </c>
      <c r="H450" s="9">
        <v>187433</v>
      </c>
      <c r="I450" s="9">
        <v>183251</v>
      </c>
      <c r="J450" s="9">
        <v>4250</v>
      </c>
      <c r="K450" s="9">
        <f t="shared" si="86"/>
        <v>8507</v>
      </c>
      <c r="L450" s="9">
        <v>3888</v>
      </c>
      <c r="M450" s="9">
        <v>4619</v>
      </c>
      <c r="N450" s="9"/>
    </row>
    <row r="451" spans="1:14" x14ac:dyDescent="0.2">
      <c r="A451" s="22">
        <v>41671</v>
      </c>
      <c r="B451" s="9">
        <f t="shared" si="85"/>
        <v>150448</v>
      </c>
      <c r="C451" s="9">
        <f t="shared" ref="C451:E452" si="88">G451+K451</f>
        <v>379397</v>
      </c>
      <c r="D451" s="9">
        <f t="shared" si="88"/>
        <v>191460</v>
      </c>
      <c r="E451" s="9">
        <f t="shared" si="88"/>
        <v>187937</v>
      </c>
      <c r="F451" s="9">
        <v>146217</v>
      </c>
      <c r="G451" s="9">
        <f t="shared" si="83"/>
        <v>370898</v>
      </c>
      <c r="H451" s="9">
        <v>187572</v>
      </c>
      <c r="I451" s="9">
        <v>183326</v>
      </c>
      <c r="J451" s="9">
        <v>4231</v>
      </c>
      <c r="K451" s="9">
        <f t="shared" si="86"/>
        <v>8499</v>
      </c>
      <c r="L451" s="9">
        <v>3888</v>
      </c>
      <c r="M451" s="9">
        <v>4611</v>
      </c>
      <c r="N451" s="9"/>
    </row>
    <row r="452" spans="1:14" x14ac:dyDescent="0.2">
      <c r="A452" s="22">
        <v>41699</v>
      </c>
      <c r="B452" s="9">
        <f t="shared" si="85"/>
        <v>150523</v>
      </c>
      <c r="C452" s="9">
        <f t="shared" si="88"/>
        <v>379322</v>
      </c>
      <c r="D452" s="9">
        <f t="shared" si="88"/>
        <v>191463</v>
      </c>
      <c r="E452" s="9">
        <f t="shared" si="88"/>
        <v>187859</v>
      </c>
      <c r="F452" s="9">
        <v>146299</v>
      </c>
      <c r="G452" s="9">
        <f t="shared" ref="G452:G457" si="89">SUM(H452:I452)</f>
        <v>370847</v>
      </c>
      <c r="H452" s="9">
        <v>187580</v>
      </c>
      <c r="I452" s="9">
        <v>183267</v>
      </c>
      <c r="J452" s="9">
        <v>4224</v>
      </c>
      <c r="K452" s="9">
        <f t="shared" si="86"/>
        <v>8475</v>
      </c>
      <c r="L452" s="9">
        <v>3883</v>
      </c>
      <c r="M452" s="9">
        <v>4592</v>
      </c>
      <c r="N452" s="9"/>
    </row>
    <row r="453" spans="1:14" x14ac:dyDescent="0.2">
      <c r="A453" s="22">
        <v>41730</v>
      </c>
      <c r="B453" s="9">
        <f t="shared" si="85"/>
        <v>150968</v>
      </c>
      <c r="C453" s="9">
        <f t="shared" ref="C453:E454" si="90">G453+K453</f>
        <v>379264</v>
      </c>
      <c r="D453" s="9">
        <f t="shared" si="90"/>
        <v>191515</v>
      </c>
      <c r="E453" s="9">
        <f t="shared" si="90"/>
        <v>187749</v>
      </c>
      <c r="F453" s="9">
        <v>146773</v>
      </c>
      <c r="G453" s="9">
        <f t="shared" si="89"/>
        <v>370807</v>
      </c>
      <c r="H453" s="9">
        <v>187642</v>
      </c>
      <c r="I453" s="9">
        <v>183165</v>
      </c>
      <c r="J453" s="9">
        <v>4195</v>
      </c>
      <c r="K453" s="9">
        <f t="shared" si="86"/>
        <v>8457</v>
      </c>
      <c r="L453" s="9">
        <v>3873</v>
      </c>
      <c r="M453" s="9">
        <v>4584</v>
      </c>
      <c r="N453" s="9"/>
    </row>
    <row r="454" spans="1:14" x14ac:dyDescent="0.2">
      <c r="A454" s="22">
        <v>41760</v>
      </c>
      <c r="B454" s="9">
        <f t="shared" ref="B454:B459" si="91">F454+J454</f>
        <v>151259</v>
      </c>
      <c r="C454" s="9">
        <f t="shared" si="90"/>
        <v>379350</v>
      </c>
      <c r="D454" s="9">
        <f t="shared" si="90"/>
        <v>191616</v>
      </c>
      <c r="E454" s="9">
        <f t="shared" si="90"/>
        <v>187734</v>
      </c>
      <c r="F454" s="9">
        <v>147013</v>
      </c>
      <c r="G454" s="9">
        <f t="shared" si="89"/>
        <v>370838</v>
      </c>
      <c r="H454" s="9">
        <v>187707</v>
      </c>
      <c r="I454" s="9">
        <v>183131</v>
      </c>
      <c r="J454" s="9">
        <v>4246</v>
      </c>
      <c r="K454" s="9">
        <f t="shared" ref="K454:K459" si="92">SUM(L454:M454)</f>
        <v>8512</v>
      </c>
      <c r="L454" s="9">
        <v>3909</v>
      </c>
      <c r="M454" s="9">
        <v>4603</v>
      </c>
      <c r="N454" s="9"/>
    </row>
    <row r="455" spans="1:14" x14ac:dyDescent="0.2">
      <c r="A455" s="22">
        <v>41791</v>
      </c>
      <c r="B455" s="9">
        <f t="shared" si="91"/>
        <v>151386</v>
      </c>
      <c r="C455" s="9">
        <f t="shared" ref="C455:E456" si="93">G455+K455</f>
        <v>379426</v>
      </c>
      <c r="D455" s="9">
        <f t="shared" si="93"/>
        <v>191657</v>
      </c>
      <c r="E455" s="9">
        <f t="shared" si="93"/>
        <v>187769</v>
      </c>
      <c r="F455" s="9">
        <v>147184</v>
      </c>
      <c r="G455" s="9">
        <f t="shared" si="89"/>
        <v>370965</v>
      </c>
      <c r="H455" s="9">
        <v>187783</v>
      </c>
      <c r="I455" s="9">
        <v>183182</v>
      </c>
      <c r="J455" s="9">
        <v>4202</v>
      </c>
      <c r="K455" s="9">
        <f t="shared" si="92"/>
        <v>8461</v>
      </c>
      <c r="L455" s="9">
        <v>3874</v>
      </c>
      <c r="M455" s="9">
        <v>4587</v>
      </c>
      <c r="N455" s="9"/>
    </row>
    <row r="456" spans="1:14" x14ac:dyDescent="0.2">
      <c r="A456" s="22">
        <v>41821</v>
      </c>
      <c r="B456" s="9">
        <f t="shared" si="91"/>
        <v>151471</v>
      </c>
      <c r="C456" s="9">
        <f t="shared" si="93"/>
        <v>379583</v>
      </c>
      <c r="D456" s="9">
        <f t="shared" si="93"/>
        <v>191718</v>
      </c>
      <c r="E456" s="9">
        <f t="shared" si="93"/>
        <v>187865</v>
      </c>
      <c r="F456" s="9">
        <v>147263</v>
      </c>
      <c r="G456" s="9">
        <f t="shared" si="89"/>
        <v>371116</v>
      </c>
      <c r="H456" s="9">
        <v>187845</v>
      </c>
      <c r="I456" s="9">
        <v>183271</v>
      </c>
      <c r="J456" s="9">
        <v>4208</v>
      </c>
      <c r="K456" s="9">
        <f t="shared" si="92"/>
        <v>8467</v>
      </c>
      <c r="L456" s="9">
        <v>3873</v>
      </c>
      <c r="M456" s="9">
        <v>4594</v>
      </c>
      <c r="N456" s="9"/>
    </row>
    <row r="457" spans="1:14" x14ac:dyDescent="0.2">
      <c r="A457" s="22">
        <v>41852</v>
      </c>
      <c r="B457" s="9">
        <f t="shared" si="91"/>
        <v>151601</v>
      </c>
      <c r="C457" s="9">
        <f t="shared" ref="C457:E458" si="94">G457+K457</f>
        <v>379736</v>
      </c>
      <c r="D457" s="9">
        <f t="shared" si="94"/>
        <v>191773</v>
      </c>
      <c r="E457" s="9">
        <f t="shared" si="94"/>
        <v>187963</v>
      </c>
      <c r="F457" s="9">
        <v>147388</v>
      </c>
      <c r="G457" s="9">
        <f t="shared" si="89"/>
        <v>371251</v>
      </c>
      <c r="H457" s="9">
        <v>187891</v>
      </c>
      <c r="I457" s="9">
        <v>183360</v>
      </c>
      <c r="J457" s="9">
        <v>4213</v>
      </c>
      <c r="K457" s="9">
        <f t="shared" si="92"/>
        <v>8485</v>
      </c>
      <c r="L457" s="9">
        <v>3882</v>
      </c>
      <c r="M457" s="9">
        <v>4603</v>
      </c>
      <c r="N457" s="9"/>
    </row>
    <row r="458" spans="1:14" x14ac:dyDescent="0.2">
      <c r="A458" s="22">
        <v>41883</v>
      </c>
      <c r="B458" s="9">
        <f t="shared" si="91"/>
        <v>151641</v>
      </c>
      <c r="C458" s="9">
        <f t="shared" si="94"/>
        <v>379750</v>
      </c>
      <c r="D458" s="9">
        <f t="shared" si="94"/>
        <v>191809</v>
      </c>
      <c r="E458" s="9">
        <f t="shared" si="94"/>
        <v>187941</v>
      </c>
      <c r="F458" s="9">
        <v>147485</v>
      </c>
      <c r="G458" s="9">
        <f t="shared" ref="G458:G463" si="95">SUM(H458:I458)</f>
        <v>371324</v>
      </c>
      <c r="H458" s="9">
        <v>187952</v>
      </c>
      <c r="I458" s="9">
        <v>183372</v>
      </c>
      <c r="J458" s="9">
        <v>4156</v>
      </c>
      <c r="K458" s="9">
        <f t="shared" si="92"/>
        <v>8426</v>
      </c>
      <c r="L458" s="9">
        <v>3857</v>
      </c>
      <c r="M458" s="9">
        <v>4569</v>
      </c>
      <c r="N458" s="9"/>
    </row>
    <row r="459" spans="1:14" x14ac:dyDescent="0.2">
      <c r="A459" s="22">
        <v>41913</v>
      </c>
      <c r="B459" s="9">
        <f t="shared" si="91"/>
        <v>151799</v>
      </c>
      <c r="C459" s="9">
        <f t="shared" ref="C459:E460" si="96">G459+K459</f>
        <v>379918</v>
      </c>
      <c r="D459" s="9">
        <f t="shared" si="96"/>
        <v>191910</v>
      </c>
      <c r="E459" s="9">
        <f t="shared" si="96"/>
        <v>188008</v>
      </c>
      <c r="F459" s="9">
        <v>147609</v>
      </c>
      <c r="G459" s="9">
        <f t="shared" si="95"/>
        <v>371448</v>
      </c>
      <c r="H459" s="9">
        <v>188030</v>
      </c>
      <c r="I459" s="9">
        <v>183418</v>
      </c>
      <c r="J459" s="9">
        <v>4190</v>
      </c>
      <c r="K459" s="9">
        <f t="shared" si="92"/>
        <v>8470</v>
      </c>
      <c r="L459" s="9">
        <v>3880</v>
      </c>
      <c r="M459" s="9">
        <v>4590</v>
      </c>
      <c r="N459" s="9"/>
    </row>
    <row r="460" spans="1:14" x14ac:dyDescent="0.2">
      <c r="A460" s="22">
        <v>41944</v>
      </c>
      <c r="B460" s="9">
        <f t="shared" ref="B460:B465" si="97">F460+J460</f>
        <v>151993</v>
      </c>
      <c r="C460" s="9">
        <f t="shared" si="96"/>
        <v>380205</v>
      </c>
      <c r="D460" s="9">
        <f t="shared" si="96"/>
        <v>191998</v>
      </c>
      <c r="E460" s="9">
        <f t="shared" si="96"/>
        <v>188207</v>
      </c>
      <c r="F460" s="9">
        <v>147777</v>
      </c>
      <c r="G460" s="9">
        <f t="shared" si="95"/>
        <v>371730</v>
      </c>
      <c r="H460" s="9">
        <v>188105</v>
      </c>
      <c r="I460" s="9">
        <v>183625</v>
      </c>
      <c r="J460" s="9">
        <v>4216</v>
      </c>
      <c r="K460" s="9">
        <f t="shared" ref="K460:K465" si="98">SUM(L460:M460)</f>
        <v>8475</v>
      </c>
      <c r="L460" s="9">
        <v>3893</v>
      </c>
      <c r="M460" s="9">
        <v>4582</v>
      </c>
      <c r="N460" s="9"/>
    </row>
    <row r="461" spans="1:14" x14ac:dyDescent="0.2">
      <c r="A461" s="22">
        <v>41974</v>
      </c>
      <c r="B461" s="9">
        <f t="shared" si="97"/>
        <v>152063</v>
      </c>
      <c r="C461" s="9">
        <f t="shared" ref="C461:E462" si="99">G461+K461</f>
        <v>380283</v>
      </c>
      <c r="D461" s="9">
        <f t="shared" si="99"/>
        <v>192017</v>
      </c>
      <c r="E461" s="9">
        <f t="shared" si="99"/>
        <v>188266</v>
      </c>
      <c r="F461" s="9">
        <v>147838</v>
      </c>
      <c r="G461" s="9">
        <f t="shared" si="95"/>
        <v>371809</v>
      </c>
      <c r="H461" s="9">
        <v>188119</v>
      </c>
      <c r="I461" s="9">
        <v>183690</v>
      </c>
      <c r="J461" s="9">
        <v>4225</v>
      </c>
      <c r="K461" s="9">
        <f t="shared" si="98"/>
        <v>8474</v>
      </c>
      <c r="L461" s="9">
        <v>3898</v>
      </c>
      <c r="M461" s="9">
        <v>4576</v>
      </c>
      <c r="N461" s="9"/>
    </row>
    <row r="462" spans="1:14" x14ac:dyDescent="0.2">
      <c r="A462" s="22">
        <v>42005</v>
      </c>
      <c r="B462" s="9">
        <f t="shared" si="97"/>
        <v>152180</v>
      </c>
      <c r="C462" s="9">
        <f t="shared" si="99"/>
        <v>380537</v>
      </c>
      <c r="D462" s="9">
        <f t="shared" si="99"/>
        <v>192149</v>
      </c>
      <c r="E462" s="9">
        <f t="shared" si="99"/>
        <v>188388</v>
      </c>
      <c r="F462" s="9">
        <v>147979</v>
      </c>
      <c r="G462" s="9">
        <f t="shared" si="95"/>
        <v>372063</v>
      </c>
      <c r="H462" s="9">
        <v>188264</v>
      </c>
      <c r="I462" s="9">
        <v>183799</v>
      </c>
      <c r="J462" s="9">
        <v>4201</v>
      </c>
      <c r="K462" s="9">
        <f t="shared" si="98"/>
        <v>8474</v>
      </c>
      <c r="L462" s="9">
        <v>3885</v>
      </c>
      <c r="M462" s="9">
        <v>4589</v>
      </c>
      <c r="N462" s="9"/>
    </row>
    <row r="463" spans="1:14" x14ac:dyDescent="0.2">
      <c r="A463" s="22">
        <v>42036</v>
      </c>
      <c r="B463" s="9">
        <f t="shared" si="97"/>
        <v>152260</v>
      </c>
      <c r="C463" s="9">
        <f t="shared" ref="C463:E464" si="100">G463+K463</f>
        <v>380636</v>
      </c>
      <c r="D463" s="9">
        <f t="shared" si="100"/>
        <v>192209</v>
      </c>
      <c r="E463" s="9">
        <f t="shared" si="100"/>
        <v>188427</v>
      </c>
      <c r="F463" s="9">
        <v>148092</v>
      </c>
      <c r="G463" s="9">
        <f t="shared" si="95"/>
        <v>372197</v>
      </c>
      <c r="H463" s="9">
        <v>188344</v>
      </c>
      <c r="I463" s="9">
        <v>183853</v>
      </c>
      <c r="J463" s="9">
        <v>4168</v>
      </c>
      <c r="K463" s="9">
        <f t="shared" si="98"/>
        <v>8439</v>
      </c>
      <c r="L463" s="9">
        <v>3865</v>
      </c>
      <c r="M463" s="9">
        <v>4574</v>
      </c>
      <c r="N463" s="9"/>
    </row>
    <row r="464" spans="1:14" x14ac:dyDescent="0.2">
      <c r="A464" s="22">
        <v>42064</v>
      </c>
      <c r="B464" s="9">
        <f t="shared" si="97"/>
        <v>152449</v>
      </c>
      <c r="C464" s="9">
        <f t="shared" si="100"/>
        <v>380822</v>
      </c>
      <c r="D464" s="9">
        <f t="shared" si="100"/>
        <v>192350</v>
      </c>
      <c r="E464" s="9">
        <f t="shared" si="100"/>
        <v>188472</v>
      </c>
      <c r="F464" s="9">
        <v>148235</v>
      </c>
      <c r="G464" s="9">
        <f t="shared" ref="G464:G469" si="101">SUM(H464:I464)</f>
        <v>372343</v>
      </c>
      <c r="H464" s="9">
        <v>188478</v>
      </c>
      <c r="I464" s="9">
        <v>183865</v>
      </c>
      <c r="J464" s="9">
        <v>4214</v>
      </c>
      <c r="K464" s="9">
        <f t="shared" si="98"/>
        <v>8479</v>
      </c>
      <c r="L464" s="9">
        <v>3872</v>
      </c>
      <c r="M464" s="9">
        <v>4607</v>
      </c>
      <c r="N464" s="9"/>
    </row>
    <row r="465" spans="1:14" x14ac:dyDescent="0.2">
      <c r="A465" s="22">
        <v>42095</v>
      </c>
      <c r="B465" s="9">
        <f t="shared" si="97"/>
        <v>152849</v>
      </c>
      <c r="C465" s="9">
        <f t="shared" ref="C465:E466" si="102">G465+K465</f>
        <v>380764</v>
      </c>
      <c r="D465" s="9">
        <f t="shared" si="102"/>
        <v>192372</v>
      </c>
      <c r="E465" s="9">
        <f t="shared" si="102"/>
        <v>188392</v>
      </c>
      <c r="F465" s="9">
        <v>148674</v>
      </c>
      <c r="G465" s="9">
        <f t="shared" si="101"/>
        <v>372313</v>
      </c>
      <c r="H465" s="9">
        <v>188489</v>
      </c>
      <c r="I465" s="9">
        <v>183824</v>
      </c>
      <c r="J465" s="9">
        <v>4175</v>
      </c>
      <c r="K465" s="9">
        <f t="shared" si="98"/>
        <v>8451</v>
      </c>
      <c r="L465" s="9">
        <v>3883</v>
      </c>
      <c r="M465" s="9">
        <v>4568</v>
      </c>
      <c r="N465" s="9"/>
    </row>
    <row r="466" spans="1:14" x14ac:dyDescent="0.2">
      <c r="A466" s="22">
        <v>42125</v>
      </c>
      <c r="B466" s="9">
        <f t="shared" ref="B466:B471" si="103">F466+J466</f>
        <v>153243</v>
      </c>
      <c r="C466" s="9">
        <f t="shared" si="102"/>
        <v>380940</v>
      </c>
      <c r="D466" s="9">
        <f t="shared" si="102"/>
        <v>192480</v>
      </c>
      <c r="E466" s="9">
        <f t="shared" si="102"/>
        <v>188460</v>
      </c>
      <c r="F466" s="9">
        <v>149022</v>
      </c>
      <c r="G466" s="9">
        <f t="shared" si="101"/>
        <v>372444</v>
      </c>
      <c r="H466" s="9">
        <v>188587</v>
      </c>
      <c r="I466" s="9">
        <v>183857</v>
      </c>
      <c r="J466" s="9">
        <v>4221</v>
      </c>
      <c r="K466" s="9">
        <f t="shared" ref="K466:K471" si="104">SUM(L466:M466)</f>
        <v>8496</v>
      </c>
      <c r="L466" s="9">
        <v>3893</v>
      </c>
      <c r="M466" s="9">
        <v>4603</v>
      </c>
      <c r="N466" s="9"/>
    </row>
    <row r="467" spans="1:14" x14ac:dyDescent="0.2">
      <c r="A467" s="22">
        <v>42156</v>
      </c>
      <c r="B467" s="9">
        <f t="shared" si="103"/>
        <v>153445</v>
      </c>
      <c r="C467" s="9">
        <f t="shared" ref="C467:E468" si="105">G467+K467</f>
        <v>381126</v>
      </c>
      <c r="D467" s="9">
        <f t="shared" si="105"/>
        <v>192554</v>
      </c>
      <c r="E467" s="9">
        <f t="shared" si="105"/>
        <v>188572</v>
      </c>
      <c r="F467" s="9">
        <v>149204</v>
      </c>
      <c r="G467" s="9">
        <f t="shared" si="101"/>
        <v>372605</v>
      </c>
      <c r="H467" s="9">
        <v>188641</v>
      </c>
      <c r="I467" s="9">
        <v>183964</v>
      </c>
      <c r="J467" s="9">
        <v>4241</v>
      </c>
      <c r="K467" s="9">
        <f t="shared" si="104"/>
        <v>8521</v>
      </c>
      <c r="L467" s="9">
        <v>3913</v>
      </c>
      <c r="M467" s="9">
        <v>4608</v>
      </c>
      <c r="N467" s="9"/>
    </row>
    <row r="468" spans="1:14" x14ac:dyDescent="0.2">
      <c r="A468" s="22">
        <v>42186</v>
      </c>
      <c r="B468" s="9">
        <f t="shared" si="103"/>
        <v>153639</v>
      </c>
      <c r="C468" s="9">
        <f t="shared" si="105"/>
        <v>381333</v>
      </c>
      <c r="D468" s="9">
        <f t="shared" si="105"/>
        <v>192737</v>
      </c>
      <c r="E468" s="9">
        <f t="shared" si="105"/>
        <v>188596</v>
      </c>
      <c r="F468" s="9">
        <v>149398</v>
      </c>
      <c r="G468" s="9">
        <f t="shared" si="101"/>
        <v>372797</v>
      </c>
      <c r="H468" s="9">
        <v>188781</v>
      </c>
      <c r="I468" s="9">
        <v>184016</v>
      </c>
      <c r="J468" s="9">
        <v>4241</v>
      </c>
      <c r="K468" s="9">
        <f t="shared" si="104"/>
        <v>8536</v>
      </c>
      <c r="L468" s="9">
        <v>3956</v>
      </c>
      <c r="M468" s="9">
        <v>4580</v>
      </c>
      <c r="N468" s="9"/>
    </row>
    <row r="469" spans="1:14" x14ac:dyDescent="0.2">
      <c r="A469" s="22">
        <v>42217</v>
      </c>
      <c r="B469" s="9">
        <f t="shared" si="103"/>
        <v>153793</v>
      </c>
      <c r="C469" s="9">
        <f t="shared" ref="C469:E470" si="106">G469+K469</f>
        <v>381563</v>
      </c>
      <c r="D469" s="9">
        <f t="shared" si="106"/>
        <v>192878</v>
      </c>
      <c r="E469" s="9">
        <f t="shared" si="106"/>
        <v>188685</v>
      </c>
      <c r="F469" s="9">
        <v>149524</v>
      </c>
      <c r="G469" s="9">
        <f t="shared" si="101"/>
        <v>372996</v>
      </c>
      <c r="H469" s="9">
        <v>188894</v>
      </c>
      <c r="I469" s="9">
        <v>184102</v>
      </c>
      <c r="J469" s="9">
        <v>4269</v>
      </c>
      <c r="K469" s="9">
        <f t="shared" si="104"/>
        <v>8567</v>
      </c>
      <c r="L469" s="9">
        <v>3984</v>
      </c>
      <c r="M469" s="9">
        <v>4583</v>
      </c>
      <c r="N469" s="9"/>
    </row>
    <row r="470" spans="1:14" x14ac:dyDescent="0.2">
      <c r="A470" s="22">
        <v>42248</v>
      </c>
      <c r="B470" s="9">
        <f t="shared" si="103"/>
        <v>154051</v>
      </c>
      <c r="C470" s="9">
        <f t="shared" si="106"/>
        <v>381856</v>
      </c>
      <c r="D470" s="9">
        <f t="shared" si="106"/>
        <v>193062</v>
      </c>
      <c r="E470" s="9">
        <f t="shared" si="106"/>
        <v>188794</v>
      </c>
      <c r="F470" s="9">
        <v>149724</v>
      </c>
      <c r="G470" s="9">
        <f t="shared" ref="G470:G475" si="107">SUM(H470:I470)</f>
        <v>373195</v>
      </c>
      <c r="H470" s="9">
        <v>189053</v>
      </c>
      <c r="I470" s="9">
        <v>184142</v>
      </c>
      <c r="J470" s="9">
        <v>4327</v>
      </c>
      <c r="K470" s="9">
        <f t="shared" si="104"/>
        <v>8661</v>
      </c>
      <c r="L470" s="9">
        <v>4009</v>
      </c>
      <c r="M470" s="9">
        <v>4652</v>
      </c>
      <c r="N470" s="9"/>
    </row>
    <row r="471" spans="1:14" x14ac:dyDescent="0.2">
      <c r="A471" s="22">
        <v>42278</v>
      </c>
      <c r="B471" s="9">
        <f t="shared" si="103"/>
        <v>154188</v>
      </c>
      <c r="C471" s="9">
        <f t="shared" ref="C471:E472" si="108">G471+K471</f>
        <v>381931</v>
      </c>
      <c r="D471" s="9">
        <f t="shared" si="108"/>
        <v>193101</v>
      </c>
      <c r="E471" s="9">
        <f t="shared" si="108"/>
        <v>188830</v>
      </c>
      <c r="F471" s="9">
        <v>149814</v>
      </c>
      <c r="G471" s="9">
        <f t="shared" si="107"/>
        <v>373236</v>
      </c>
      <c r="H471" s="9">
        <v>189045</v>
      </c>
      <c r="I471" s="9">
        <v>184191</v>
      </c>
      <c r="J471" s="9">
        <v>4374</v>
      </c>
      <c r="K471" s="9">
        <f t="shared" si="104"/>
        <v>8695</v>
      </c>
      <c r="L471" s="9">
        <v>4056</v>
      </c>
      <c r="M471" s="9">
        <v>4639</v>
      </c>
      <c r="N471" s="9"/>
    </row>
    <row r="472" spans="1:14" x14ac:dyDescent="0.2">
      <c r="A472" s="22">
        <v>42309</v>
      </c>
      <c r="B472" s="9">
        <f t="shared" ref="B472:B479" si="109">F472+J472</f>
        <v>154471</v>
      </c>
      <c r="C472" s="9">
        <f t="shared" si="108"/>
        <v>382231</v>
      </c>
      <c r="D472" s="9">
        <f t="shared" si="108"/>
        <v>193260</v>
      </c>
      <c r="E472" s="9">
        <f t="shared" si="108"/>
        <v>188971</v>
      </c>
      <c r="F472" s="9">
        <v>149979</v>
      </c>
      <c r="G472" s="9">
        <f t="shared" si="107"/>
        <v>373387</v>
      </c>
      <c r="H472" s="9">
        <v>189109</v>
      </c>
      <c r="I472" s="9">
        <v>184278</v>
      </c>
      <c r="J472" s="9">
        <v>4492</v>
      </c>
      <c r="K472" s="9">
        <f t="shared" ref="K472:K478" si="110">SUM(L472:M472)</f>
        <v>8844</v>
      </c>
      <c r="L472" s="9">
        <v>4151</v>
      </c>
      <c r="M472" s="9">
        <v>4693</v>
      </c>
      <c r="N472" s="9"/>
    </row>
    <row r="473" spans="1:14" x14ac:dyDescent="0.2">
      <c r="A473" s="22">
        <v>42339</v>
      </c>
      <c r="B473" s="9">
        <f t="shared" si="109"/>
        <v>154668</v>
      </c>
      <c r="C473" s="9">
        <f t="shared" ref="C473:E474" si="111">G473+K473</f>
        <v>382490</v>
      </c>
      <c r="D473" s="9">
        <f t="shared" si="111"/>
        <v>193439</v>
      </c>
      <c r="E473" s="9">
        <f t="shared" si="111"/>
        <v>189051</v>
      </c>
      <c r="F473" s="9">
        <v>150086</v>
      </c>
      <c r="G473" s="9">
        <f t="shared" si="107"/>
        <v>373520</v>
      </c>
      <c r="H473" s="9">
        <v>189204</v>
      </c>
      <c r="I473" s="9">
        <v>184316</v>
      </c>
      <c r="J473" s="9">
        <v>4582</v>
      </c>
      <c r="K473" s="9">
        <f t="shared" si="110"/>
        <v>8970</v>
      </c>
      <c r="L473" s="9">
        <v>4235</v>
      </c>
      <c r="M473" s="9">
        <v>4735</v>
      </c>
      <c r="N473" s="9"/>
    </row>
    <row r="474" spans="1:14" x14ac:dyDescent="0.2">
      <c r="A474" s="22">
        <v>42370</v>
      </c>
      <c r="B474" s="9">
        <f t="shared" si="109"/>
        <v>154909</v>
      </c>
      <c r="C474" s="9">
        <f t="shared" si="111"/>
        <v>382784</v>
      </c>
      <c r="D474" s="9">
        <f t="shared" si="111"/>
        <v>193640</v>
      </c>
      <c r="E474" s="9">
        <f t="shared" si="111"/>
        <v>189144</v>
      </c>
      <c r="F474" s="9">
        <v>150221</v>
      </c>
      <c r="G474" s="9">
        <f t="shared" si="107"/>
        <v>373679</v>
      </c>
      <c r="H474" s="9">
        <v>189332</v>
      </c>
      <c r="I474" s="9">
        <v>184347</v>
      </c>
      <c r="J474" s="9">
        <v>4688</v>
      </c>
      <c r="K474" s="9">
        <f t="shared" si="110"/>
        <v>9105</v>
      </c>
      <c r="L474" s="9">
        <v>4308</v>
      </c>
      <c r="M474" s="9">
        <v>4797</v>
      </c>
      <c r="N474" s="9"/>
    </row>
    <row r="475" spans="1:14" x14ac:dyDescent="0.2">
      <c r="A475" s="22">
        <v>42401</v>
      </c>
      <c r="B475" s="9">
        <f t="shared" si="109"/>
        <v>155195</v>
      </c>
      <c r="C475" s="9">
        <f t="shared" ref="C475:E476" si="112">G475+K475</f>
        <v>383139</v>
      </c>
      <c r="D475" s="9">
        <f t="shared" si="112"/>
        <v>193845</v>
      </c>
      <c r="E475" s="9">
        <f t="shared" si="112"/>
        <v>189294</v>
      </c>
      <c r="F475" s="9">
        <v>150376</v>
      </c>
      <c r="G475" s="9">
        <f t="shared" si="107"/>
        <v>373867</v>
      </c>
      <c r="H475" s="9">
        <v>189414</v>
      </c>
      <c r="I475" s="9">
        <v>184453</v>
      </c>
      <c r="J475" s="9">
        <v>4819</v>
      </c>
      <c r="K475" s="9">
        <f t="shared" si="110"/>
        <v>9272</v>
      </c>
      <c r="L475" s="9">
        <v>4431</v>
      </c>
      <c r="M475" s="9">
        <v>4841</v>
      </c>
      <c r="N475" s="9"/>
    </row>
    <row r="476" spans="1:14" x14ac:dyDescent="0.2">
      <c r="A476" s="22">
        <v>42430</v>
      </c>
      <c r="B476" s="9">
        <f t="shared" si="109"/>
        <v>155344</v>
      </c>
      <c r="C476" s="9">
        <f t="shared" si="112"/>
        <v>383336</v>
      </c>
      <c r="D476" s="9">
        <f t="shared" si="112"/>
        <v>194014</v>
      </c>
      <c r="E476" s="9">
        <f t="shared" si="112"/>
        <v>189322</v>
      </c>
      <c r="F476" s="9">
        <v>150533</v>
      </c>
      <c r="G476" s="9">
        <f>SUM(H476:I476)</f>
        <v>374060</v>
      </c>
      <c r="H476" s="9">
        <v>189538</v>
      </c>
      <c r="I476" s="9">
        <v>184522</v>
      </c>
      <c r="J476" s="9">
        <v>4811</v>
      </c>
      <c r="K476" s="9">
        <f t="shared" si="110"/>
        <v>9276</v>
      </c>
      <c r="L476" s="9">
        <v>4476</v>
      </c>
      <c r="M476" s="9">
        <v>4800</v>
      </c>
      <c r="N476" s="9"/>
    </row>
    <row r="477" spans="1:14" x14ac:dyDescent="0.2">
      <c r="A477" s="22">
        <v>42461</v>
      </c>
      <c r="B477" s="9">
        <f>F477+J477</f>
        <v>155905</v>
      </c>
      <c r="C477" s="9">
        <f>G477+K477</f>
        <v>383493</v>
      </c>
      <c r="D477" s="9">
        <f>H477+L477</f>
        <v>194150</v>
      </c>
      <c r="E477" s="9">
        <f>I477+M477</f>
        <v>189343</v>
      </c>
      <c r="F477" s="9">
        <v>151030</v>
      </c>
      <c r="G477" s="9">
        <f>SUM(H477:I477)</f>
        <v>374123</v>
      </c>
      <c r="H477" s="9">
        <v>189598</v>
      </c>
      <c r="I477" s="9">
        <v>184525</v>
      </c>
      <c r="J477" s="9">
        <v>4875</v>
      </c>
      <c r="K477" s="9">
        <f t="shared" si="110"/>
        <v>9370</v>
      </c>
      <c r="L477" s="9">
        <v>4552</v>
      </c>
      <c r="M477" s="9">
        <v>4818</v>
      </c>
      <c r="N477" s="9"/>
    </row>
    <row r="478" spans="1:14" x14ac:dyDescent="0.2">
      <c r="A478" s="22">
        <v>42491</v>
      </c>
      <c r="B478" s="9">
        <f t="shared" si="109"/>
        <v>156182</v>
      </c>
      <c r="C478" s="9">
        <f t="shared" ref="C478:E483" si="113">G478+K478</f>
        <v>383550</v>
      </c>
      <c r="D478" s="9">
        <f t="shared" si="113"/>
        <v>194108</v>
      </c>
      <c r="E478" s="9">
        <f t="shared" si="113"/>
        <v>189442</v>
      </c>
      <c r="F478" s="9">
        <v>151208</v>
      </c>
      <c r="G478" s="9">
        <f>SUM(H478:I478)</f>
        <v>374079</v>
      </c>
      <c r="H478" s="9">
        <v>189535</v>
      </c>
      <c r="I478" s="9">
        <v>184544</v>
      </c>
      <c r="J478" s="9">
        <v>4974</v>
      </c>
      <c r="K478" s="9">
        <f t="shared" si="110"/>
        <v>9471</v>
      </c>
      <c r="L478" s="9">
        <v>4573</v>
      </c>
      <c r="M478" s="9">
        <v>4898</v>
      </c>
      <c r="N478" s="9"/>
    </row>
    <row r="479" spans="1:14" x14ac:dyDescent="0.2">
      <c r="A479" s="22">
        <v>42522</v>
      </c>
      <c r="B479" s="9">
        <f t="shared" si="109"/>
        <v>156350</v>
      </c>
      <c r="C479" s="9">
        <f t="shared" si="113"/>
        <v>383746</v>
      </c>
      <c r="D479" s="9">
        <f t="shared" si="113"/>
        <v>194256</v>
      </c>
      <c r="E479" s="9">
        <f t="shared" si="113"/>
        <v>189490</v>
      </c>
      <c r="F479" s="9">
        <v>151364</v>
      </c>
      <c r="G479" s="9">
        <f>SUM(H479:I479)</f>
        <v>374226</v>
      </c>
      <c r="H479" s="9">
        <v>189656</v>
      </c>
      <c r="I479" s="9">
        <v>184570</v>
      </c>
      <c r="J479" s="9">
        <v>4986</v>
      </c>
      <c r="K479" s="9">
        <f t="shared" ref="K479:K500" si="114">SUM(L479:M479)</f>
        <v>9520</v>
      </c>
      <c r="L479" s="9">
        <v>4600</v>
      </c>
      <c r="M479" s="9">
        <v>4920</v>
      </c>
      <c r="N479" s="9"/>
    </row>
    <row r="480" spans="1:14" x14ac:dyDescent="0.2">
      <c r="A480" s="22">
        <v>42552</v>
      </c>
      <c r="B480" s="9">
        <f>F480+J480</f>
        <v>156405</v>
      </c>
      <c r="C480" s="9">
        <f t="shared" si="113"/>
        <v>383899</v>
      </c>
      <c r="D480" s="9">
        <f t="shared" si="113"/>
        <v>194313</v>
      </c>
      <c r="E480" s="9">
        <f t="shared" si="113"/>
        <v>189586</v>
      </c>
      <c r="F480" s="9">
        <v>151462</v>
      </c>
      <c r="G480" s="9">
        <f>SUM(H480:I480)</f>
        <v>374390</v>
      </c>
      <c r="H480" s="9">
        <v>189714</v>
      </c>
      <c r="I480" s="9">
        <v>184676</v>
      </c>
      <c r="J480" s="9">
        <v>4943</v>
      </c>
      <c r="K480" s="9">
        <f t="shared" si="114"/>
        <v>9509</v>
      </c>
      <c r="L480" s="9">
        <v>4599</v>
      </c>
      <c r="M480" s="9">
        <v>4910</v>
      </c>
      <c r="N480" s="9"/>
    </row>
    <row r="481" spans="1:14" x14ac:dyDescent="0.2">
      <c r="A481" s="22">
        <v>42583</v>
      </c>
      <c r="B481" s="9">
        <f>F481+J481</f>
        <v>156560</v>
      </c>
      <c r="C481" s="9">
        <f t="shared" si="113"/>
        <v>384056</v>
      </c>
      <c r="D481" s="9">
        <f t="shared" si="113"/>
        <v>194375</v>
      </c>
      <c r="E481" s="9">
        <f t="shared" si="113"/>
        <v>189681</v>
      </c>
      <c r="F481" s="9">
        <v>151561</v>
      </c>
      <c r="G481" s="9">
        <f t="shared" ref="G481:G487" si="115">SUM(H481:I481)</f>
        <v>374485</v>
      </c>
      <c r="H481" s="9">
        <v>189748</v>
      </c>
      <c r="I481" s="9">
        <v>184737</v>
      </c>
      <c r="J481" s="9">
        <v>4999</v>
      </c>
      <c r="K481" s="9">
        <f t="shared" si="114"/>
        <v>9571</v>
      </c>
      <c r="L481" s="9">
        <v>4627</v>
      </c>
      <c r="M481" s="9">
        <v>4944</v>
      </c>
      <c r="N481" s="9"/>
    </row>
    <row r="482" spans="1:14" x14ac:dyDescent="0.2">
      <c r="A482" s="22">
        <v>42614</v>
      </c>
      <c r="B482" s="9">
        <f>F482+J482</f>
        <v>156735</v>
      </c>
      <c r="C482" s="9">
        <f t="shared" si="113"/>
        <v>384173</v>
      </c>
      <c r="D482" s="9">
        <f t="shared" si="113"/>
        <v>194493</v>
      </c>
      <c r="E482" s="9">
        <f t="shared" si="113"/>
        <v>189680</v>
      </c>
      <c r="F482" s="9">
        <v>151678</v>
      </c>
      <c r="G482" s="9">
        <f t="shared" si="115"/>
        <v>374507</v>
      </c>
      <c r="H482" s="9">
        <v>189803</v>
      </c>
      <c r="I482" s="9">
        <v>184704</v>
      </c>
      <c r="J482" s="9">
        <v>5057</v>
      </c>
      <c r="K482" s="9">
        <f t="shared" si="114"/>
        <v>9666</v>
      </c>
      <c r="L482" s="9">
        <v>4690</v>
      </c>
      <c r="M482" s="9">
        <v>4976</v>
      </c>
      <c r="N482" s="9"/>
    </row>
    <row r="483" spans="1:14" x14ac:dyDescent="0.2">
      <c r="A483" s="22">
        <v>42644</v>
      </c>
      <c r="B483" s="9">
        <f>F483+J483</f>
        <v>156808</v>
      </c>
      <c r="C483" s="9">
        <f t="shared" si="113"/>
        <v>384263</v>
      </c>
      <c r="D483" s="9">
        <f t="shared" si="113"/>
        <v>194617</v>
      </c>
      <c r="E483" s="9">
        <f t="shared" si="113"/>
        <v>189646</v>
      </c>
      <c r="F483" s="9">
        <v>151762</v>
      </c>
      <c r="G483" s="9">
        <f t="shared" si="115"/>
        <v>374595</v>
      </c>
      <c r="H483" s="9">
        <v>189894</v>
      </c>
      <c r="I483" s="9">
        <v>184701</v>
      </c>
      <c r="J483" s="9">
        <v>5046</v>
      </c>
      <c r="K483" s="9">
        <f t="shared" si="114"/>
        <v>9668</v>
      </c>
      <c r="L483" s="9">
        <v>4723</v>
      </c>
      <c r="M483" s="9">
        <v>4945</v>
      </c>
      <c r="N483" s="9"/>
    </row>
    <row r="484" spans="1:14" x14ac:dyDescent="0.2">
      <c r="A484" s="22">
        <v>42675</v>
      </c>
      <c r="B484" s="9">
        <f t="shared" ref="B484:E487" si="116">F484+J484</f>
        <v>156987</v>
      </c>
      <c r="C484" s="9">
        <f t="shared" si="116"/>
        <v>384430</v>
      </c>
      <c r="D484" s="9">
        <f t="shared" si="116"/>
        <v>194714</v>
      </c>
      <c r="E484" s="9">
        <f t="shared" si="116"/>
        <v>189716</v>
      </c>
      <c r="F484" s="9">
        <v>151864</v>
      </c>
      <c r="G484" s="9">
        <f t="shared" si="115"/>
        <v>374654</v>
      </c>
      <c r="H484" s="9">
        <v>189936</v>
      </c>
      <c r="I484" s="9">
        <v>184718</v>
      </c>
      <c r="J484" s="9">
        <v>5123</v>
      </c>
      <c r="K484" s="9">
        <f t="shared" si="114"/>
        <v>9776</v>
      </c>
      <c r="L484" s="9">
        <v>4778</v>
      </c>
      <c r="M484" s="9">
        <v>4998</v>
      </c>
      <c r="N484" s="9"/>
    </row>
    <row r="485" spans="1:14" x14ac:dyDescent="0.2">
      <c r="A485" s="22">
        <v>42705</v>
      </c>
      <c r="B485" s="9">
        <f t="shared" si="116"/>
        <v>157156</v>
      </c>
      <c r="C485" s="9">
        <f t="shared" si="116"/>
        <v>384595</v>
      </c>
      <c r="D485" s="9">
        <f t="shared" si="116"/>
        <v>194763</v>
      </c>
      <c r="E485" s="9">
        <f t="shared" si="116"/>
        <v>189832</v>
      </c>
      <c r="F485" s="9">
        <v>151987</v>
      </c>
      <c r="G485" s="9">
        <f t="shared" si="115"/>
        <v>374752</v>
      </c>
      <c r="H485" s="9">
        <v>189958</v>
      </c>
      <c r="I485" s="9">
        <v>184794</v>
      </c>
      <c r="J485" s="9">
        <v>5169</v>
      </c>
      <c r="K485" s="9">
        <f t="shared" si="114"/>
        <v>9843</v>
      </c>
      <c r="L485" s="9">
        <v>4805</v>
      </c>
      <c r="M485" s="9">
        <v>5038</v>
      </c>
      <c r="N485" s="9"/>
    </row>
    <row r="486" spans="1:14" x14ac:dyDescent="0.2">
      <c r="A486" s="22">
        <v>42736</v>
      </c>
      <c r="B486" s="9">
        <f t="shared" ref="B486:B500" si="117">F486+J486</f>
        <v>157169</v>
      </c>
      <c r="C486" s="9">
        <f t="shared" si="116"/>
        <v>384659</v>
      </c>
      <c r="D486" s="9">
        <f t="shared" si="116"/>
        <v>194807</v>
      </c>
      <c r="E486" s="9">
        <f t="shared" si="116"/>
        <v>189852</v>
      </c>
      <c r="F486" s="9">
        <v>152124</v>
      </c>
      <c r="G486" s="9">
        <f t="shared" si="115"/>
        <v>374947</v>
      </c>
      <c r="H486" s="9">
        <v>190083</v>
      </c>
      <c r="I486" s="9">
        <v>184864</v>
      </c>
      <c r="J486" s="9">
        <v>5045</v>
      </c>
      <c r="K486" s="9">
        <f t="shared" si="114"/>
        <v>9712</v>
      </c>
      <c r="L486" s="9">
        <v>4724</v>
      </c>
      <c r="M486" s="9">
        <v>4988</v>
      </c>
      <c r="N486" s="9"/>
    </row>
    <row r="487" spans="1:14" x14ac:dyDescent="0.2">
      <c r="A487" s="22">
        <v>42767</v>
      </c>
      <c r="B487" s="9">
        <f t="shared" si="117"/>
        <v>157243</v>
      </c>
      <c r="C487" s="9">
        <f t="shared" si="116"/>
        <v>384720</v>
      </c>
      <c r="D487" s="9">
        <f t="shared" si="116"/>
        <v>194809</v>
      </c>
      <c r="E487" s="9">
        <f t="shared" si="116"/>
        <v>189911</v>
      </c>
      <c r="F487" s="9">
        <v>152186</v>
      </c>
      <c r="G487" s="9">
        <f t="shared" si="115"/>
        <v>374976</v>
      </c>
      <c r="H487" s="9">
        <v>190101</v>
      </c>
      <c r="I487" s="9">
        <v>184875</v>
      </c>
      <c r="J487" s="9">
        <v>5057</v>
      </c>
      <c r="K487" s="9">
        <f t="shared" si="114"/>
        <v>9744</v>
      </c>
      <c r="L487" s="9">
        <v>4708</v>
      </c>
      <c r="M487" s="9">
        <v>5036</v>
      </c>
      <c r="N487" s="9"/>
    </row>
    <row r="488" spans="1:14" x14ac:dyDescent="0.2">
      <c r="A488" s="22">
        <v>42795</v>
      </c>
      <c r="B488" s="9">
        <f t="shared" si="117"/>
        <v>157456</v>
      </c>
      <c r="C488" s="9">
        <f t="shared" ref="C488:E500" si="118">G488+K488</f>
        <v>384953</v>
      </c>
      <c r="D488" s="9">
        <f t="shared" si="118"/>
        <v>194968</v>
      </c>
      <c r="E488" s="9">
        <f t="shared" si="118"/>
        <v>189985</v>
      </c>
      <c r="F488" s="9">
        <v>152306</v>
      </c>
      <c r="G488" s="9">
        <f t="shared" ref="G488:G500" si="119">SUM(H488:I488)</f>
        <v>375111</v>
      </c>
      <c r="H488" s="9">
        <v>190207</v>
      </c>
      <c r="I488" s="9">
        <v>184904</v>
      </c>
      <c r="J488" s="9">
        <v>5150</v>
      </c>
      <c r="K488" s="9">
        <f t="shared" si="114"/>
        <v>9842</v>
      </c>
      <c r="L488" s="9">
        <v>4761</v>
      </c>
      <c r="M488" s="9">
        <v>5081</v>
      </c>
      <c r="N488" s="9"/>
    </row>
    <row r="489" spans="1:14" x14ac:dyDescent="0.2">
      <c r="A489" s="22">
        <v>42826</v>
      </c>
      <c r="B489" s="9">
        <f t="shared" si="117"/>
        <v>157966</v>
      </c>
      <c r="C489" s="9">
        <f t="shared" si="118"/>
        <v>384950</v>
      </c>
      <c r="D489" s="9">
        <f t="shared" si="118"/>
        <v>195001</v>
      </c>
      <c r="E489" s="9">
        <f t="shared" si="118"/>
        <v>189949</v>
      </c>
      <c r="F489" s="9">
        <v>152801</v>
      </c>
      <c r="G489" s="9">
        <f t="shared" si="119"/>
        <v>375090</v>
      </c>
      <c r="H489" s="9">
        <v>190222</v>
      </c>
      <c r="I489" s="9">
        <v>184868</v>
      </c>
      <c r="J489" s="9">
        <v>5165</v>
      </c>
      <c r="K489" s="9">
        <f t="shared" si="114"/>
        <v>9860</v>
      </c>
      <c r="L489" s="9">
        <v>4779</v>
      </c>
      <c r="M489" s="9">
        <v>5081</v>
      </c>
      <c r="N489" s="9"/>
    </row>
    <row r="490" spans="1:14" x14ac:dyDescent="0.2">
      <c r="A490" s="22">
        <v>42856</v>
      </c>
      <c r="B490" s="9">
        <f t="shared" si="117"/>
        <v>158255</v>
      </c>
      <c r="C490" s="9">
        <f t="shared" si="118"/>
        <v>385104</v>
      </c>
      <c r="D490" s="9">
        <f t="shared" si="118"/>
        <v>195084</v>
      </c>
      <c r="E490" s="9">
        <f t="shared" si="118"/>
        <v>190020</v>
      </c>
      <c r="F490" s="9">
        <v>153053</v>
      </c>
      <c r="G490" s="9">
        <f t="shared" si="119"/>
        <v>375156</v>
      </c>
      <c r="H490" s="9">
        <v>190229</v>
      </c>
      <c r="I490" s="9">
        <v>184927</v>
      </c>
      <c r="J490" s="9">
        <v>5202</v>
      </c>
      <c r="K490" s="9">
        <f t="shared" si="114"/>
        <v>9948</v>
      </c>
      <c r="L490" s="9">
        <v>4855</v>
      </c>
      <c r="M490" s="9">
        <v>5093</v>
      </c>
      <c r="N490" s="9"/>
    </row>
    <row r="491" spans="1:14" x14ac:dyDescent="0.2">
      <c r="A491" s="22">
        <v>42887</v>
      </c>
      <c r="B491" s="9">
        <f t="shared" ref="B491:E494" si="120">F491+J491</f>
        <v>158606</v>
      </c>
      <c r="C491" s="9">
        <f t="shared" si="120"/>
        <v>385418</v>
      </c>
      <c r="D491" s="9">
        <f t="shared" si="120"/>
        <v>195301</v>
      </c>
      <c r="E491" s="9">
        <f t="shared" si="120"/>
        <v>190117</v>
      </c>
      <c r="F491" s="9">
        <v>153267</v>
      </c>
      <c r="G491" s="9">
        <f t="shared" si="119"/>
        <v>375278</v>
      </c>
      <c r="H491" s="9">
        <v>190330</v>
      </c>
      <c r="I491" s="9">
        <v>184948</v>
      </c>
      <c r="J491" s="9">
        <v>5339</v>
      </c>
      <c r="K491" s="9">
        <f t="shared" si="114"/>
        <v>10140</v>
      </c>
      <c r="L491" s="9">
        <v>4971</v>
      </c>
      <c r="M491" s="9">
        <v>5169</v>
      </c>
      <c r="N491" s="9"/>
    </row>
    <row r="492" spans="1:14" x14ac:dyDescent="0.2">
      <c r="A492" s="22">
        <v>42917</v>
      </c>
      <c r="B492" s="9">
        <f t="shared" si="120"/>
        <v>158848</v>
      </c>
      <c r="C492" s="9">
        <f t="shared" si="120"/>
        <v>385807</v>
      </c>
      <c r="D492" s="9">
        <f t="shared" si="120"/>
        <v>195497</v>
      </c>
      <c r="E492" s="9">
        <f t="shared" si="120"/>
        <v>190310</v>
      </c>
      <c r="F492" s="9">
        <v>153439</v>
      </c>
      <c r="G492" s="9">
        <f t="shared" si="119"/>
        <v>375559</v>
      </c>
      <c r="H492" s="9">
        <v>190488</v>
      </c>
      <c r="I492" s="9">
        <v>185071</v>
      </c>
      <c r="J492" s="9">
        <v>5409</v>
      </c>
      <c r="K492" s="9">
        <f t="shared" si="114"/>
        <v>10248</v>
      </c>
      <c r="L492" s="9">
        <v>5009</v>
      </c>
      <c r="M492" s="9">
        <v>5239</v>
      </c>
      <c r="N492" s="9"/>
    </row>
    <row r="493" spans="1:14" x14ac:dyDescent="0.2">
      <c r="A493" s="22">
        <v>42948</v>
      </c>
      <c r="B493" s="9">
        <f t="shared" si="120"/>
        <v>159012</v>
      </c>
      <c r="C493" s="9">
        <f t="shared" si="120"/>
        <v>385933</v>
      </c>
      <c r="D493" s="9">
        <f t="shared" si="120"/>
        <v>195606</v>
      </c>
      <c r="E493" s="9">
        <f t="shared" si="120"/>
        <v>190327</v>
      </c>
      <c r="F493" s="9">
        <v>153611</v>
      </c>
      <c r="G493" s="9">
        <f>SUM(H493:I493)</f>
        <v>375677</v>
      </c>
      <c r="H493" s="9">
        <v>190574</v>
      </c>
      <c r="I493" s="9">
        <v>185103</v>
      </c>
      <c r="J493" s="9">
        <v>5401</v>
      </c>
      <c r="K493" s="9">
        <f t="shared" si="114"/>
        <v>10256</v>
      </c>
      <c r="L493" s="9">
        <v>5032</v>
      </c>
      <c r="M493" s="9">
        <v>5224</v>
      </c>
      <c r="N493" s="9"/>
    </row>
    <row r="494" spans="1:14" x14ac:dyDescent="0.2">
      <c r="A494" s="22">
        <v>42979</v>
      </c>
      <c r="B494" s="9">
        <f t="shared" si="120"/>
        <v>159177</v>
      </c>
      <c r="C494" s="9">
        <f t="shared" si="120"/>
        <v>385990</v>
      </c>
      <c r="D494" s="9">
        <f t="shared" si="120"/>
        <v>195620</v>
      </c>
      <c r="E494" s="9">
        <f t="shared" si="120"/>
        <v>190370</v>
      </c>
      <c r="F494" s="9">
        <v>153711</v>
      </c>
      <c r="G494" s="9">
        <f>SUM(H494:I494)</f>
        <v>375660</v>
      </c>
      <c r="H494" s="9">
        <v>190589</v>
      </c>
      <c r="I494" s="9">
        <v>185071</v>
      </c>
      <c r="J494" s="9">
        <v>5466</v>
      </c>
      <c r="K494" s="9">
        <f>SUM(L494:M494)</f>
        <v>10330</v>
      </c>
      <c r="L494" s="9">
        <v>5031</v>
      </c>
      <c r="M494" s="9">
        <v>5299</v>
      </c>
      <c r="N494" s="9"/>
    </row>
    <row r="495" spans="1:14" x14ac:dyDescent="0.2">
      <c r="A495" s="22">
        <v>43009</v>
      </c>
      <c r="B495" s="9">
        <f t="shared" si="117"/>
        <v>159320</v>
      </c>
      <c r="C495" s="9">
        <f t="shared" si="118"/>
        <v>386101</v>
      </c>
      <c r="D495" s="9">
        <f t="shared" si="118"/>
        <v>195738</v>
      </c>
      <c r="E495" s="9">
        <f t="shared" si="118"/>
        <v>190363</v>
      </c>
      <c r="F495" s="9">
        <v>153782</v>
      </c>
      <c r="G495" s="9">
        <f t="shared" si="119"/>
        <v>375662</v>
      </c>
      <c r="H495" s="9">
        <v>190588</v>
      </c>
      <c r="I495" s="9">
        <v>185074</v>
      </c>
      <c r="J495" s="9">
        <v>5538</v>
      </c>
      <c r="K495" s="9">
        <f t="shared" si="114"/>
        <v>10439</v>
      </c>
      <c r="L495" s="9">
        <v>5150</v>
      </c>
      <c r="M495" s="9">
        <v>5289</v>
      </c>
      <c r="N495" s="9"/>
    </row>
    <row r="496" spans="1:14" x14ac:dyDescent="0.2">
      <c r="A496" s="22">
        <v>43040</v>
      </c>
      <c r="B496" s="9">
        <f t="shared" si="117"/>
        <v>159741</v>
      </c>
      <c r="C496" s="9">
        <f t="shared" si="118"/>
        <v>386561</v>
      </c>
      <c r="D496" s="9">
        <f t="shared" si="118"/>
        <v>195990</v>
      </c>
      <c r="E496" s="9">
        <f t="shared" si="118"/>
        <v>190571</v>
      </c>
      <c r="F496" s="9">
        <v>153995</v>
      </c>
      <c r="G496" s="9">
        <f t="shared" si="119"/>
        <v>375882</v>
      </c>
      <c r="H496" s="9">
        <v>190703</v>
      </c>
      <c r="I496" s="9">
        <v>185179</v>
      </c>
      <c r="J496" s="9">
        <v>5746</v>
      </c>
      <c r="K496" s="9">
        <f t="shared" si="114"/>
        <v>10679</v>
      </c>
      <c r="L496" s="9">
        <v>5287</v>
      </c>
      <c r="M496" s="9">
        <v>5392</v>
      </c>
      <c r="N496" s="9"/>
    </row>
    <row r="497" spans="1:14" x14ac:dyDescent="0.2">
      <c r="A497" s="22">
        <v>43070</v>
      </c>
      <c r="B497" s="9">
        <f t="shared" si="117"/>
        <v>159879</v>
      </c>
      <c r="C497" s="9">
        <f t="shared" si="118"/>
        <v>386595</v>
      </c>
      <c r="D497" s="9">
        <f t="shared" si="118"/>
        <v>196032</v>
      </c>
      <c r="E497" s="9">
        <f t="shared" si="118"/>
        <v>190563</v>
      </c>
      <c r="F497" s="9">
        <v>154088</v>
      </c>
      <c r="G497" s="9">
        <f t="shared" si="119"/>
        <v>375887</v>
      </c>
      <c r="H497" s="9">
        <v>190727</v>
      </c>
      <c r="I497" s="9">
        <v>185160</v>
      </c>
      <c r="J497" s="9">
        <v>5791</v>
      </c>
      <c r="K497" s="9">
        <f t="shared" si="114"/>
        <v>10708</v>
      </c>
      <c r="L497" s="9">
        <v>5305</v>
      </c>
      <c r="M497" s="9">
        <v>5403</v>
      </c>
      <c r="N497" s="9"/>
    </row>
    <row r="498" spans="1:14" x14ac:dyDescent="0.2">
      <c r="A498" s="22">
        <v>43101</v>
      </c>
      <c r="B498" s="9">
        <f t="shared" si="117"/>
        <v>160000</v>
      </c>
      <c r="C498" s="9">
        <f t="shared" si="118"/>
        <v>386763</v>
      </c>
      <c r="D498" s="9">
        <f t="shared" si="118"/>
        <v>196130</v>
      </c>
      <c r="E498" s="9">
        <f t="shared" si="118"/>
        <v>190633</v>
      </c>
      <c r="F498" s="9">
        <v>154189</v>
      </c>
      <c r="G498" s="9">
        <f t="shared" si="119"/>
        <v>376027</v>
      </c>
      <c r="H498" s="9">
        <v>190784</v>
      </c>
      <c r="I498" s="9">
        <v>185243</v>
      </c>
      <c r="J498" s="9">
        <v>5811</v>
      </c>
      <c r="K498" s="9">
        <f t="shared" si="114"/>
        <v>10736</v>
      </c>
      <c r="L498" s="9">
        <v>5346</v>
      </c>
      <c r="M498" s="9">
        <v>5390</v>
      </c>
      <c r="N498" s="9"/>
    </row>
    <row r="499" spans="1:14" x14ac:dyDescent="0.2">
      <c r="A499" s="22">
        <v>43132</v>
      </c>
      <c r="B499" s="9">
        <f t="shared" si="117"/>
        <v>160266</v>
      </c>
      <c r="C499" s="9">
        <f t="shared" si="118"/>
        <v>386978</v>
      </c>
      <c r="D499" s="9">
        <f t="shared" si="118"/>
        <v>196223</v>
      </c>
      <c r="E499" s="9">
        <f t="shared" si="118"/>
        <v>190755</v>
      </c>
      <c r="F499" s="9">
        <v>154355</v>
      </c>
      <c r="G499" s="9">
        <f t="shared" si="119"/>
        <v>376103</v>
      </c>
      <c r="H499" s="9">
        <v>190831</v>
      </c>
      <c r="I499" s="9">
        <v>185272</v>
      </c>
      <c r="J499" s="9">
        <v>5911</v>
      </c>
      <c r="K499" s="9">
        <f t="shared" si="114"/>
        <v>10875</v>
      </c>
      <c r="L499" s="9">
        <v>5392</v>
      </c>
      <c r="M499" s="9">
        <v>5483</v>
      </c>
      <c r="N499" s="9"/>
    </row>
    <row r="500" spans="1:14" x14ac:dyDescent="0.2">
      <c r="A500" s="22">
        <v>43160</v>
      </c>
      <c r="B500" s="9">
        <f t="shared" si="117"/>
        <v>160371</v>
      </c>
      <c r="C500" s="9">
        <f t="shared" si="118"/>
        <v>387021</v>
      </c>
      <c r="D500" s="9">
        <f t="shared" si="118"/>
        <v>196270</v>
      </c>
      <c r="E500" s="9">
        <f t="shared" si="118"/>
        <v>190751</v>
      </c>
      <c r="F500" s="9">
        <v>154460</v>
      </c>
      <c r="G500" s="9">
        <f t="shared" si="119"/>
        <v>376131</v>
      </c>
      <c r="H500" s="9">
        <v>190873</v>
      </c>
      <c r="I500" s="9">
        <v>185258</v>
      </c>
      <c r="J500" s="9">
        <v>5911</v>
      </c>
      <c r="K500" s="9">
        <f t="shared" si="114"/>
        <v>10890</v>
      </c>
      <c r="L500" s="9">
        <v>5397</v>
      </c>
      <c r="M500" s="9">
        <v>5493</v>
      </c>
      <c r="N500" s="9"/>
    </row>
    <row r="501" spans="1:14" x14ac:dyDescent="0.2">
      <c r="A501" s="22">
        <v>43191</v>
      </c>
      <c r="B501" s="9">
        <f t="shared" ref="B501:E502" si="121">F501+J501</f>
        <v>160783</v>
      </c>
      <c r="C501" s="9">
        <f t="shared" si="121"/>
        <v>386943</v>
      </c>
      <c r="D501" s="9">
        <f t="shared" si="121"/>
        <v>196261</v>
      </c>
      <c r="E501" s="9">
        <f t="shared" si="121"/>
        <v>190682</v>
      </c>
      <c r="F501" s="9">
        <v>154936</v>
      </c>
      <c r="G501" s="9">
        <f t="shared" ref="G501:G506" si="122">SUM(H501:I501)</f>
        <v>376062</v>
      </c>
      <c r="H501" s="9">
        <v>190875</v>
      </c>
      <c r="I501" s="9">
        <v>185187</v>
      </c>
      <c r="J501" s="9">
        <v>5847</v>
      </c>
      <c r="K501" s="9">
        <f t="shared" ref="K501:K506" si="123">SUM(L501:M501)</f>
        <v>10881</v>
      </c>
      <c r="L501" s="9">
        <v>5386</v>
      </c>
      <c r="M501" s="9">
        <v>5495</v>
      </c>
      <c r="N501" s="9"/>
    </row>
    <row r="502" spans="1:14" x14ac:dyDescent="0.2">
      <c r="A502" s="22">
        <v>43221</v>
      </c>
      <c r="B502" s="9">
        <f t="shared" si="121"/>
        <v>161194</v>
      </c>
      <c r="C502" s="9">
        <f t="shared" si="121"/>
        <v>387215</v>
      </c>
      <c r="D502" s="9">
        <f t="shared" si="121"/>
        <v>196376</v>
      </c>
      <c r="E502" s="9">
        <f t="shared" si="121"/>
        <v>190839</v>
      </c>
      <c r="F502" s="9">
        <v>155240</v>
      </c>
      <c r="G502" s="9">
        <f t="shared" si="122"/>
        <v>376180</v>
      </c>
      <c r="H502" s="9">
        <v>190950</v>
      </c>
      <c r="I502" s="9">
        <v>185230</v>
      </c>
      <c r="J502" s="9">
        <v>5954</v>
      </c>
      <c r="K502" s="9">
        <f t="shared" si="123"/>
        <v>11035</v>
      </c>
      <c r="L502" s="9">
        <v>5426</v>
      </c>
      <c r="M502" s="9">
        <v>5609</v>
      </c>
      <c r="N502" s="9"/>
    </row>
    <row r="503" spans="1:14" x14ac:dyDescent="0.2">
      <c r="A503" s="22">
        <v>43252</v>
      </c>
      <c r="B503" s="9">
        <f t="shared" ref="B503:E504" si="124">F503+J503</f>
        <v>161456</v>
      </c>
      <c r="C503" s="9">
        <f t="shared" si="124"/>
        <v>387505</v>
      </c>
      <c r="D503" s="9">
        <f t="shared" si="124"/>
        <v>196495</v>
      </c>
      <c r="E503" s="9">
        <f t="shared" si="124"/>
        <v>191010</v>
      </c>
      <c r="F503" s="9">
        <v>155439</v>
      </c>
      <c r="G503" s="9">
        <f t="shared" si="122"/>
        <v>376379</v>
      </c>
      <c r="H503" s="9">
        <v>191049</v>
      </c>
      <c r="I503" s="9">
        <v>185330</v>
      </c>
      <c r="J503" s="9">
        <v>6017</v>
      </c>
      <c r="K503" s="9">
        <f t="shared" si="123"/>
        <v>11126</v>
      </c>
      <c r="L503" s="9">
        <v>5446</v>
      </c>
      <c r="M503" s="9">
        <v>5680</v>
      </c>
      <c r="N503" s="9"/>
    </row>
    <row r="504" spans="1:14" x14ac:dyDescent="0.2">
      <c r="A504" s="22">
        <v>43282</v>
      </c>
      <c r="B504" s="9">
        <f t="shared" si="124"/>
        <v>161474</v>
      </c>
      <c r="C504" s="9">
        <f t="shared" si="124"/>
        <v>387506</v>
      </c>
      <c r="D504" s="9">
        <f t="shared" si="124"/>
        <v>196530</v>
      </c>
      <c r="E504" s="9">
        <f t="shared" si="124"/>
        <v>190976</v>
      </c>
      <c r="F504" s="9">
        <v>155503</v>
      </c>
      <c r="G504" s="9">
        <f t="shared" si="122"/>
        <v>376398</v>
      </c>
      <c r="H504" s="9">
        <v>191077</v>
      </c>
      <c r="I504" s="9">
        <v>185321</v>
      </c>
      <c r="J504" s="9">
        <v>5971</v>
      </c>
      <c r="K504" s="9">
        <f t="shared" si="123"/>
        <v>11108</v>
      </c>
      <c r="L504" s="9">
        <v>5453</v>
      </c>
      <c r="M504" s="9">
        <v>5655</v>
      </c>
      <c r="N504" s="9"/>
    </row>
    <row r="505" spans="1:14" x14ac:dyDescent="0.2">
      <c r="A505" s="22">
        <v>43313</v>
      </c>
      <c r="B505" s="9">
        <f t="shared" ref="B505:E506" si="125">F505+J505</f>
        <v>161628</v>
      </c>
      <c r="C505" s="9">
        <f t="shared" si="125"/>
        <v>387614</v>
      </c>
      <c r="D505" s="9">
        <f t="shared" si="125"/>
        <v>196516</v>
      </c>
      <c r="E505" s="9">
        <f t="shared" si="125"/>
        <v>191098</v>
      </c>
      <c r="F505" s="9">
        <v>155589</v>
      </c>
      <c r="G505" s="9">
        <f t="shared" si="122"/>
        <v>376401</v>
      </c>
      <c r="H505" s="9">
        <v>191078</v>
      </c>
      <c r="I505" s="9">
        <v>185323</v>
      </c>
      <c r="J505" s="9">
        <v>6039</v>
      </c>
      <c r="K505" s="9">
        <f t="shared" si="123"/>
        <v>11213</v>
      </c>
      <c r="L505" s="9">
        <v>5438</v>
      </c>
      <c r="M505" s="9">
        <v>5775</v>
      </c>
      <c r="N505" s="9"/>
    </row>
    <row r="506" spans="1:14" x14ac:dyDescent="0.2">
      <c r="A506" s="22">
        <v>43344</v>
      </c>
      <c r="B506" s="9">
        <f t="shared" si="125"/>
        <v>161706</v>
      </c>
      <c r="C506" s="9">
        <f t="shared" si="125"/>
        <v>387566</v>
      </c>
      <c r="D506" s="9">
        <f t="shared" si="125"/>
        <v>196540</v>
      </c>
      <c r="E506" s="9">
        <f t="shared" si="125"/>
        <v>191026</v>
      </c>
      <c r="F506" s="9">
        <v>155662</v>
      </c>
      <c r="G506" s="9">
        <f t="shared" si="122"/>
        <v>376311</v>
      </c>
      <c r="H506" s="9">
        <v>191084</v>
      </c>
      <c r="I506" s="9">
        <v>185227</v>
      </c>
      <c r="J506" s="9">
        <v>6044</v>
      </c>
      <c r="K506" s="9">
        <f t="shared" si="123"/>
        <v>11255</v>
      </c>
      <c r="L506" s="9">
        <v>5456</v>
      </c>
      <c r="M506" s="9">
        <v>5799</v>
      </c>
      <c r="N506" s="9"/>
    </row>
    <row r="507" spans="1:14" x14ac:dyDescent="0.2">
      <c r="A507" s="22">
        <v>43374</v>
      </c>
      <c r="B507" s="9">
        <f t="shared" ref="B507:E508" si="126">F507+J507</f>
        <v>161741</v>
      </c>
      <c r="C507" s="9">
        <f t="shared" si="126"/>
        <v>387519</v>
      </c>
      <c r="D507" s="9">
        <f t="shared" si="126"/>
        <v>196521</v>
      </c>
      <c r="E507" s="9">
        <f t="shared" si="126"/>
        <v>190998</v>
      </c>
      <c r="F507" s="9">
        <v>155634</v>
      </c>
      <c r="G507" s="9">
        <f t="shared" ref="G507:G512" si="127">SUM(H507:I507)</f>
        <v>376136</v>
      </c>
      <c r="H507" s="9">
        <v>190998</v>
      </c>
      <c r="I507" s="9">
        <v>185138</v>
      </c>
      <c r="J507" s="9">
        <v>6107</v>
      </c>
      <c r="K507" s="9">
        <f t="shared" ref="K507:K512" si="128">SUM(L507:M507)</f>
        <v>11383</v>
      </c>
      <c r="L507" s="9">
        <v>5523</v>
      </c>
      <c r="M507" s="9">
        <v>5860</v>
      </c>
      <c r="N507" s="9"/>
    </row>
    <row r="508" spans="1:14" x14ac:dyDescent="0.2">
      <c r="A508" s="22">
        <v>43405</v>
      </c>
      <c r="B508" s="9">
        <f t="shared" si="126"/>
        <v>162117</v>
      </c>
      <c r="C508" s="9">
        <f t="shared" si="126"/>
        <v>387838</v>
      </c>
      <c r="D508" s="9">
        <f t="shared" si="126"/>
        <v>196672</v>
      </c>
      <c r="E508" s="9">
        <f t="shared" si="126"/>
        <v>191166</v>
      </c>
      <c r="F508" s="9">
        <v>155762</v>
      </c>
      <c r="G508" s="9">
        <f t="shared" si="127"/>
        <v>376140</v>
      </c>
      <c r="H508" s="9">
        <v>191009</v>
      </c>
      <c r="I508" s="9">
        <v>185131</v>
      </c>
      <c r="J508" s="9">
        <v>6355</v>
      </c>
      <c r="K508" s="9">
        <f t="shared" si="128"/>
        <v>11698</v>
      </c>
      <c r="L508" s="9">
        <v>5663</v>
      </c>
      <c r="M508" s="9">
        <v>6035</v>
      </c>
      <c r="N508" s="9"/>
    </row>
    <row r="509" spans="1:14" x14ac:dyDescent="0.2">
      <c r="A509" s="22">
        <v>43435</v>
      </c>
      <c r="B509" s="9">
        <f t="shared" ref="B509:E512" si="129">F509+J509</f>
        <v>162200</v>
      </c>
      <c r="C509" s="9">
        <f t="shared" si="129"/>
        <v>387881</v>
      </c>
      <c r="D509" s="9">
        <f t="shared" si="129"/>
        <v>196689</v>
      </c>
      <c r="E509" s="9">
        <f t="shared" si="129"/>
        <v>191192</v>
      </c>
      <c r="F509" s="9">
        <v>155830</v>
      </c>
      <c r="G509" s="9">
        <f t="shared" si="127"/>
        <v>376136</v>
      </c>
      <c r="H509" s="9">
        <v>191025</v>
      </c>
      <c r="I509" s="9">
        <v>185111</v>
      </c>
      <c r="J509" s="9">
        <v>6370</v>
      </c>
      <c r="K509" s="9">
        <f t="shared" si="128"/>
        <v>11745</v>
      </c>
      <c r="L509" s="9">
        <v>5664</v>
      </c>
      <c r="M509" s="9">
        <v>6081</v>
      </c>
      <c r="N509" s="9"/>
    </row>
    <row r="510" spans="1:14" x14ac:dyDescent="0.2">
      <c r="A510" s="22">
        <v>43466</v>
      </c>
      <c r="B510" s="9">
        <f t="shared" ref="B510:E511" si="130">F510+J510</f>
        <v>162191</v>
      </c>
      <c r="C510" s="9">
        <f t="shared" si="130"/>
        <v>387842</v>
      </c>
      <c r="D510" s="9">
        <f t="shared" si="130"/>
        <v>196702</v>
      </c>
      <c r="E510" s="9">
        <f t="shared" si="130"/>
        <v>191140</v>
      </c>
      <c r="F510" s="9">
        <v>155870</v>
      </c>
      <c r="G510" s="9">
        <f t="shared" si="127"/>
        <v>376121</v>
      </c>
      <c r="H510" s="9">
        <v>191028</v>
      </c>
      <c r="I510" s="9">
        <v>185093</v>
      </c>
      <c r="J510" s="9">
        <v>6321</v>
      </c>
      <c r="K510" s="9">
        <f t="shared" si="128"/>
        <v>11721</v>
      </c>
      <c r="L510" s="9">
        <v>5674</v>
      </c>
      <c r="M510" s="9">
        <v>6047</v>
      </c>
      <c r="N510" s="9"/>
    </row>
    <row r="511" spans="1:14" x14ac:dyDescent="0.2">
      <c r="A511" s="22">
        <v>43497</v>
      </c>
      <c r="B511" s="9">
        <f t="shared" si="130"/>
        <v>162409</v>
      </c>
      <c r="C511" s="9">
        <f t="shared" si="130"/>
        <v>388014</v>
      </c>
      <c r="D511" s="9">
        <f t="shared" si="130"/>
        <v>196758</v>
      </c>
      <c r="E511" s="9">
        <f t="shared" si="130"/>
        <v>191256</v>
      </c>
      <c r="F511" s="9">
        <v>155854</v>
      </c>
      <c r="G511" s="9">
        <f t="shared" si="127"/>
        <v>376009</v>
      </c>
      <c r="H511" s="9">
        <v>190923</v>
      </c>
      <c r="I511" s="9">
        <v>185086</v>
      </c>
      <c r="J511" s="9">
        <v>6555</v>
      </c>
      <c r="K511" s="9">
        <f t="shared" si="128"/>
        <v>12005</v>
      </c>
      <c r="L511" s="9">
        <v>5835</v>
      </c>
      <c r="M511" s="9">
        <v>6170</v>
      </c>
      <c r="N511" s="9"/>
    </row>
    <row r="512" spans="1:14" x14ac:dyDescent="0.2">
      <c r="A512" s="22">
        <v>43525</v>
      </c>
      <c r="B512" s="9">
        <f t="shared" si="129"/>
        <v>162655</v>
      </c>
      <c r="C512" s="9">
        <f t="shared" si="129"/>
        <v>388210</v>
      </c>
      <c r="D512" s="9">
        <f t="shared" si="129"/>
        <v>196900</v>
      </c>
      <c r="E512" s="9">
        <f t="shared" si="129"/>
        <v>191310</v>
      </c>
      <c r="F512" s="9">
        <v>156033</v>
      </c>
      <c r="G512" s="9">
        <f t="shared" si="127"/>
        <v>376075</v>
      </c>
      <c r="H512" s="9">
        <v>190987</v>
      </c>
      <c r="I512" s="9">
        <v>185088</v>
      </c>
      <c r="J512" s="9">
        <v>6622</v>
      </c>
      <c r="K512" s="9">
        <f t="shared" si="128"/>
        <v>12135</v>
      </c>
      <c r="L512" s="9">
        <v>5913</v>
      </c>
      <c r="M512" s="9">
        <v>6222</v>
      </c>
      <c r="N512" s="9"/>
    </row>
    <row r="513" spans="1:14" x14ac:dyDescent="0.2">
      <c r="A513" s="22">
        <v>43556</v>
      </c>
      <c r="B513" s="9">
        <f t="shared" ref="B513:E514" si="131">F513+J513</f>
        <v>163104</v>
      </c>
      <c r="C513" s="9">
        <f t="shared" si="131"/>
        <v>387887</v>
      </c>
      <c r="D513" s="9">
        <f t="shared" si="131"/>
        <v>196813</v>
      </c>
      <c r="E513" s="9">
        <f t="shared" si="131"/>
        <v>191074</v>
      </c>
      <c r="F513" s="9">
        <v>156437</v>
      </c>
      <c r="G513" s="9">
        <f t="shared" ref="G513:G518" si="132">SUM(H513:I513)</f>
        <v>375672</v>
      </c>
      <c r="H513" s="9">
        <v>190865</v>
      </c>
      <c r="I513" s="9">
        <v>184807</v>
      </c>
      <c r="J513" s="9">
        <v>6667</v>
      </c>
      <c r="K513" s="9">
        <f t="shared" ref="K513:K518" si="133">SUM(L513:M513)</f>
        <v>12215</v>
      </c>
      <c r="L513" s="9">
        <v>5948</v>
      </c>
      <c r="M513" s="9">
        <v>6267</v>
      </c>
      <c r="N513" s="9"/>
    </row>
    <row r="514" spans="1:14" x14ac:dyDescent="0.2">
      <c r="A514" s="22" t="s">
        <v>45</v>
      </c>
      <c r="B514" s="9">
        <f t="shared" si="131"/>
        <v>163551</v>
      </c>
      <c r="C514" s="9">
        <f t="shared" si="131"/>
        <v>388118</v>
      </c>
      <c r="D514" s="9">
        <f t="shared" si="131"/>
        <v>197012</v>
      </c>
      <c r="E514" s="9">
        <f t="shared" si="131"/>
        <v>191106</v>
      </c>
      <c r="F514" s="9">
        <v>156753</v>
      </c>
      <c r="G514" s="9">
        <f t="shared" si="132"/>
        <v>375735</v>
      </c>
      <c r="H514" s="9">
        <v>190981</v>
      </c>
      <c r="I514" s="9">
        <v>184754</v>
      </c>
      <c r="J514" s="9">
        <v>6798</v>
      </c>
      <c r="K514" s="9">
        <f t="shared" si="133"/>
        <v>12383</v>
      </c>
      <c r="L514" s="9">
        <v>6031</v>
      </c>
      <c r="M514" s="9">
        <v>6352</v>
      </c>
      <c r="N514" s="9"/>
    </row>
    <row r="515" spans="1:14" x14ac:dyDescent="0.2">
      <c r="A515" s="22" t="s">
        <v>46</v>
      </c>
      <c r="B515" s="9">
        <f t="shared" ref="B515:E516" si="134">F515+J515</f>
        <v>163680</v>
      </c>
      <c r="C515" s="9">
        <f t="shared" si="134"/>
        <v>388174</v>
      </c>
      <c r="D515" s="9">
        <f t="shared" si="134"/>
        <v>197061</v>
      </c>
      <c r="E515" s="9">
        <f t="shared" si="134"/>
        <v>191113</v>
      </c>
      <c r="F515" s="9">
        <v>156860</v>
      </c>
      <c r="G515" s="9">
        <f t="shared" si="132"/>
        <v>375768</v>
      </c>
      <c r="H515" s="9">
        <v>191014</v>
      </c>
      <c r="I515" s="9">
        <v>184754</v>
      </c>
      <c r="J515" s="9">
        <v>6820</v>
      </c>
      <c r="K515" s="9">
        <f t="shared" si="133"/>
        <v>12406</v>
      </c>
      <c r="L515" s="9">
        <v>6047</v>
      </c>
      <c r="M515" s="9">
        <v>6359</v>
      </c>
      <c r="N515" s="9"/>
    </row>
    <row r="516" spans="1:14" x14ac:dyDescent="0.2">
      <c r="A516" s="22" t="s">
        <v>47</v>
      </c>
      <c r="B516" s="9">
        <f t="shared" si="134"/>
        <v>163735</v>
      </c>
      <c r="C516" s="9">
        <f t="shared" si="134"/>
        <v>388117</v>
      </c>
      <c r="D516" s="9">
        <f t="shared" si="134"/>
        <v>197074</v>
      </c>
      <c r="E516" s="9">
        <f t="shared" si="134"/>
        <v>191043</v>
      </c>
      <c r="F516" s="9">
        <v>156913</v>
      </c>
      <c r="G516" s="9">
        <f t="shared" si="132"/>
        <v>375695</v>
      </c>
      <c r="H516" s="9">
        <v>191010</v>
      </c>
      <c r="I516" s="9">
        <v>184685</v>
      </c>
      <c r="J516" s="9">
        <v>6822</v>
      </c>
      <c r="K516" s="9">
        <f t="shared" si="133"/>
        <v>12422</v>
      </c>
      <c r="L516" s="9">
        <v>6064</v>
      </c>
      <c r="M516" s="9">
        <v>6358</v>
      </c>
      <c r="N516" s="9"/>
    </row>
    <row r="517" spans="1:14" x14ac:dyDescent="0.2">
      <c r="A517" s="22" t="s">
        <v>48</v>
      </c>
      <c r="B517" s="9">
        <f t="shared" ref="B517:E518" si="135">F517+J517</f>
        <v>163919</v>
      </c>
      <c r="C517" s="9">
        <f t="shared" si="135"/>
        <v>388165</v>
      </c>
      <c r="D517" s="9">
        <f t="shared" si="135"/>
        <v>197075</v>
      </c>
      <c r="E517" s="9">
        <f t="shared" si="135"/>
        <v>191090</v>
      </c>
      <c r="F517" s="9">
        <v>157044</v>
      </c>
      <c r="G517" s="9">
        <f t="shared" si="132"/>
        <v>375693</v>
      </c>
      <c r="H517" s="9">
        <v>190998</v>
      </c>
      <c r="I517" s="9">
        <v>184695</v>
      </c>
      <c r="J517" s="9">
        <v>6875</v>
      </c>
      <c r="K517" s="9">
        <f t="shared" si="133"/>
        <v>12472</v>
      </c>
      <c r="L517" s="9">
        <v>6077</v>
      </c>
      <c r="M517" s="9">
        <v>6395</v>
      </c>
      <c r="N517" s="9"/>
    </row>
    <row r="518" spans="1:14" x14ac:dyDescent="0.2">
      <c r="A518" s="22" t="s">
        <v>49</v>
      </c>
      <c r="B518" s="9">
        <f t="shared" si="135"/>
        <v>163877</v>
      </c>
      <c r="C518" s="9">
        <f t="shared" si="135"/>
        <v>387952</v>
      </c>
      <c r="D518" s="9">
        <f t="shared" si="135"/>
        <v>196932</v>
      </c>
      <c r="E518" s="9">
        <f t="shared" si="135"/>
        <v>191020</v>
      </c>
      <c r="F518" s="9">
        <v>157026</v>
      </c>
      <c r="G518" s="9">
        <f t="shared" si="132"/>
        <v>375511</v>
      </c>
      <c r="H518" s="9">
        <v>190873</v>
      </c>
      <c r="I518" s="9">
        <v>184638</v>
      </c>
      <c r="J518" s="9">
        <v>6851</v>
      </c>
      <c r="K518" s="9">
        <f t="shared" si="133"/>
        <v>12441</v>
      </c>
      <c r="L518" s="9">
        <v>6059</v>
      </c>
      <c r="M518" s="9">
        <v>6382</v>
      </c>
      <c r="N518" s="9"/>
    </row>
    <row r="519" spans="1:14" x14ac:dyDescent="0.2">
      <c r="A519" s="22" t="s">
        <v>50</v>
      </c>
      <c r="B519" s="9">
        <f t="shared" ref="B519:E520" si="136">F519+J519</f>
        <v>163897</v>
      </c>
      <c r="C519" s="9">
        <f t="shared" si="136"/>
        <v>387879</v>
      </c>
      <c r="D519" s="9">
        <f t="shared" si="136"/>
        <v>196955</v>
      </c>
      <c r="E519" s="9">
        <f t="shared" si="136"/>
        <v>190924</v>
      </c>
      <c r="F519" s="9">
        <v>157010</v>
      </c>
      <c r="G519" s="9">
        <f t="shared" ref="G519:G524" si="137">SUM(H519:I519)</f>
        <v>375408</v>
      </c>
      <c r="H519" s="9">
        <v>190852</v>
      </c>
      <c r="I519" s="9">
        <v>184556</v>
      </c>
      <c r="J519" s="9">
        <v>6887</v>
      </c>
      <c r="K519" s="9">
        <f t="shared" ref="K519:K524" si="138">SUM(L519:M519)</f>
        <v>12471</v>
      </c>
      <c r="L519" s="9">
        <v>6103</v>
      </c>
      <c r="M519" s="9">
        <v>6368</v>
      </c>
      <c r="N519" s="9"/>
    </row>
    <row r="520" spans="1:14" x14ac:dyDescent="0.2">
      <c r="A520" s="22" t="s">
        <v>51</v>
      </c>
      <c r="B520" s="9">
        <f t="shared" si="136"/>
        <v>164087</v>
      </c>
      <c r="C520" s="9">
        <f t="shared" si="136"/>
        <v>388012</v>
      </c>
      <c r="D520" s="9">
        <f t="shared" si="136"/>
        <v>197009</v>
      </c>
      <c r="E520" s="9">
        <f t="shared" si="136"/>
        <v>191003</v>
      </c>
      <c r="F520" s="9">
        <v>157097</v>
      </c>
      <c r="G520" s="9">
        <f t="shared" si="137"/>
        <v>375431</v>
      </c>
      <c r="H520" s="9">
        <v>190861</v>
      </c>
      <c r="I520" s="9">
        <v>184570</v>
      </c>
      <c r="J520" s="9">
        <v>6990</v>
      </c>
      <c r="K520" s="9">
        <f t="shared" si="138"/>
        <v>12581</v>
      </c>
      <c r="L520" s="9">
        <v>6148</v>
      </c>
      <c r="M520" s="9">
        <v>6433</v>
      </c>
      <c r="N520" s="9"/>
    </row>
    <row r="521" spans="1:14" x14ac:dyDescent="0.2">
      <c r="A521" s="22" t="s">
        <v>52</v>
      </c>
      <c r="B521" s="9">
        <f t="shared" ref="B521:E522" si="139">F521+J521</f>
        <v>164030</v>
      </c>
      <c r="C521" s="9">
        <f t="shared" si="139"/>
        <v>387835</v>
      </c>
      <c r="D521" s="9">
        <f t="shared" si="139"/>
        <v>196891</v>
      </c>
      <c r="E521" s="9">
        <f t="shared" si="139"/>
        <v>190944</v>
      </c>
      <c r="F521" s="9">
        <v>157059</v>
      </c>
      <c r="G521" s="9">
        <f t="shared" si="137"/>
        <v>375272</v>
      </c>
      <c r="H521" s="9">
        <v>190770</v>
      </c>
      <c r="I521" s="9">
        <v>184502</v>
      </c>
      <c r="J521" s="9">
        <v>6971</v>
      </c>
      <c r="K521" s="9">
        <f t="shared" si="138"/>
        <v>12563</v>
      </c>
      <c r="L521" s="9">
        <v>6121</v>
      </c>
      <c r="M521" s="9">
        <v>6442</v>
      </c>
      <c r="N521" s="9"/>
    </row>
    <row r="522" spans="1:14" x14ac:dyDescent="0.2">
      <c r="A522" s="22">
        <v>43831</v>
      </c>
      <c r="B522" s="9">
        <f t="shared" si="139"/>
        <v>164031</v>
      </c>
      <c r="C522" s="9">
        <f t="shared" si="139"/>
        <v>387791</v>
      </c>
      <c r="D522" s="9">
        <f t="shared" si="139"/>
        <v>196921</v>
      </c>
      <c r="E522" s="9">
        <f t="shared" si="139"/>
        <v>190870</v>
      </c>
      <c r="F522" s="9">
        <v>157112</v>
      </c>
      <c r="G522" s="9">
        <f t="shared" si="137"/>
        <v>375289</v>
      </c>
      <c r="H522" s="9">
        <v>190780</v>
      </c>
      <c r="I522" s="9">
        <v>184509</v>
      </c>
      <c r="J522" s="9">
        <v>6919</v>
      </c>
      <c r="K522" s="9">
        <f t="shared" si="138"/>
        <v>12502</v>
      </c>
      <c r="L522" s="9">
        <v>6141</v>
      </c>
      <c r="M522" s="9">
        <v>6361</v>
      </c>
      <c r="N522" s="9"/>
    </row>
    <row r="523" spans="1:14" x14ac:dyDescent="0.2">
      <c r="A523" s="22">
        <v>43862</v>
      </c>
      <c r="B523" s="9">
        <f t="shared" ref="B523:E524" si="140">F523+J523</f>
        <v>164077</v>
      </c>
      <c r="C523" s="9">
        <f t="shared" si="140"/>
        <v>387693</v>
      </c>
      <c r="D523" s="9">
        <f t="shared" si="140"/>
        <v>196830</v>
      </c>
      <c r="E523" s="9">
        <f t="shared" si="140"/>
        <v>190863</v>
      </c>
      <c r="F523" s="9">
        <v>157113</v>
      </c>
      <c r="G523" s="9">
        <f t="shared" si="137"/>
        <v>375151</v>
      </c>
      <c r="H523" s="9">
        <v>190685</v>
      </c>
      <c r="I523" s="9">
        <v>184466</v>
      </c>
      <c r="J523" s="9">
        <v>6964</v>
      </c>
      <c r="K523" s="9">
        <f t="shared" si="138"/>
        <v>12542</v>
      </c>
      <c r="L523" s="9">
        <v>6145</v>
      </c>
      <c r="M523" s="9">
        <v>6397</v>
      </c>
      <c r="N523" s="9"/>
    </row>
    <row r="524" spans="1:14" x14ac:dyDescent="0.2">
      <c r="A524" s="22">
        <v>43891</v>
      </c>
      <c r="B524" s="9">
        <f t="shared" si="140"/>
        <v>164178</v>
      </c>
      <c r="C524" s="9">
        <f t="shared" si="140"/>
        <v>387601</v>
      </c>
      <c r="D524" s="9">
        <f t="shared" si="140"/>
        <v>196761</v>
      </c>
      <c r="E524" s="9">
        <f t="shared" si="140"/>
        <v>190840</v>
      </c>
      <c r="F524" s="9">
        <v>157168</v>
      </c>
      <c r="G524" s="9">
        <f t="shared" si="137"/>
        <v>374988</v>
      </c>
      <c r="H524" s="9">
        <v>190581</v>
      </c>
      <c r="I524" s="9">
        <v>184407</v>
      </c>
      <c r="J524" s="9">
        <v>7010</v>
      </c>
      <c r="K524" s="9">
        <f t="shared" si="138"/>
        <v>12613</v>
      </c>
      <c r="L524" s="9">
        <v>6180</v>
      </c>
      <c r="M524" s="9">
        <v>6433</v>
      </c>
      <c r="N524" s="9"/>
    </row>
    <row r="525" spans="1:14" x14ac:dyDescent="0.2">
      <c r="A525" s="22">
        <v>43922</v>
      </c>
      <c r="B525" s="9">
        <f t="shared" ref="B525:E526" si="141">F525+J525</f>
        <v>164390</v>
      </c>
      <c r="C525" s="9">
        <f t="shared" si="141"/>
        <v>387106</v>
      </c>
      <c r="D525" s="9">
        <f t="shared" si="141"/>
        <v>196578</v>
      </c>
      <c r="E525" s="9">
        <f t="shared" si="141"/>
        <v>190528</v>
      </c>
      <c r="F525" s="9">
        <v>157503</v>
      </c>
      <c r="G525" s="9">
        <f t="shared" ref="G525:G530" si="142">SUM(H525:I525)</f>
        <v>374664</v>
      </c>
      <c r="H525" s="9">
        <v>190463</v>
      </c>
      <c r="I525" s="9">
        <v>184201</v>
      </c>
      <c r="J525" s="9">
        <v>6887</v>
      </c>
      <c r="K525" s="9">
        <f t="shared" ref="K525:K530" si="143">SUM(L525:M525)</f>
        <v>12442</v>
      </c>
      <c r="L525" s="9">
        <v>6115</v>
      </c>
      <c r="M525" s="9">
        <v>6327</v>
      </c>
      <c r="N525" s="9"/>
    </row>
    <row r="526" spans="1:14" x14ac:dyDescent="0.2">
      <c r="A526" s="22">
        <v>43952</v>
      </c>
      <c r="B526" s="9">
        <f t="shared" si="141"/>
        <v>164685</v>
      </c>
      <c r="C526" s="9">
        <f t="shared" si="141"/>
        <v>387106</v>
      </c>
      <c r="D526" s="9">
        <f t="shared" si="141"/>
        <v>196565</v>
      </c>
      <c r="E526" s="9">
        <f t="shared" si="141"/>
        <v>190541</v>
      </c>
      <c r="F526" s="9">
        <v>157805</v>
      </c>
      <c r="G526" s="9">
        <f t="shared" si="142"/>
        <v>374688</v>
      </c>
      <c r="H526" s="9">
        <v>190481</v>
      </c>
      <c r="I526" s="9">
        <v>184207</v>
      </c>
      <c r="J526" s="9">
        <v>6880</v>
      </c>
      <c r="K526" s="9">
        <f t="shared" si="143"/>
        <v>12418</v>
      </c>
      <c r="L526" s="9">
        <v>6084</v>
      </c>
      <c r="M526" s="9">
        <v>6334</v>
      </c>
      <c r="N526" s="9"/>
    </row>
    <row r="527" spans="1:14" x14ac:dyDescent="0.2">
      <c r="A527" s="22">
        <v>43983</v>
      </c>
      <c r="B527" s="9">
        <f t="shared" ref="B527:E528" si="144">F527+J527</f>
        <v>164660</v>
      </c>
      <c r="C527" s="9">
        <f t="shared" si="144"/>
        <v>387008</v>
      </c>
      <c r="D527" s="9">
        <f t="shared" si="144"/>
        <v>196490</v>
      </c>
      <c r="E527" s="9">
        <f t="shared" si="144"/>
        <v>190518</v>
      </c>
      <c r="F527" s="9">
        <v>157859</v>
      </c>
      <c r="G527" s="9">
        <f t="shared" si="142"/>
        <v>374683</v>
      </c>
      <c r="H527" s="9">
        <v>190468</v>
      </c>
      <c r="I527" s="9">
        <v>184215</v>
      </c>
      <c r="J527" s="9">
        <v>6801</v>
      </c>
      <c r="K527" s="9">
        <f t="shared" si="143"/>
        <v>12325</v>
      </c>
      <c r="L527" s="9">
        <v>6022</v>
      </c>
      <c r="M527" s="9">
        <v>6303</v>
      </c>
      <c r="N527" s="9"/>
    </row>
    <row r="528" spans="1:14" x14ac:dyDescent="0.2">
      <c r="A528" s="22">
        <v>44013</v>
      </c>
      <c r="B528" s="9">
        <f t="shared" si="144"/>
        <v>164768</v>
      </c>
      <c r="C528" s="9">
        <f t="shared" si="144"/>
        <v>386990</v>
      </c>
      <c r="D528" s="9">
        <f t="shared" si="144"/>
        <v>196456</v>
      </c>
      <c r="E528" s="9">
        <f t="shared" si="144"/>
        <v>190534</v>
      </c>
      <c r="F528" s="9">
        <v>158003</v>
      </c>
      <c r="G528" s="9">
        <f t="shared" si="142"/>
        <v>374722</v>
      </c>
      <c r="H528" s="9">
        <v>190471</v>
      </c>
      <c r="I528" s="9">
        <v>184251</v>
      </c>
      <c r="J528" s="9">
        <v>6765</v>
      </c>
      <c r="K528" s="9">
        <f t="shared" si="143"/>
        <v>12268</v>
      </c>
      <c r="L528" s="9">
        <v>5985</v>
      </c>
      <c r="M528" s="9">
        <v>6283</v>
      </c>
      <c r="N528" s="9"/>
    </row>
    <row r="529" spans="1:14" x14ac:dyDescent="0.2">
      <c r="A529" s="22">
        <v>44044</v>
      </c>
      <c r="B529" s="9">
        <f t="shared" ref="B529:E530" si="145">F529+J529</f>
        <v>164857</v>
      </c>
      <c r="C529" s="9">
        <f t="shared" si="145"/>
        <v>386892</v>
      </c>
      <c r="D529" s="9">
        <f t="shared" si="145"/>
        <v>196440</v>
      </c>
      <c r="E529" s="9">
        <f t="shared" si="145"/>
        <v>190452</v>
      </c>
      <c r="F529" s="9">
        <v>158124</v>
      </c>
      <c r="G529" s="9">
        <f t="shared" si="142"/>
        <v>374693</v>
      </c>
      <c r="H529" s="9">
        <v>190493</v>
      </c>
      <c r="I529" s="9">
        <v>184200</v>
      </c>
      <c r="J529" s="9">
        <v>6733</v>
      </c>
      <c r="K529" s="9">
        <f t="shared" si="143"/>
        <v>12199</v>
      </c>
      <c r="L529" s="9">
        <v>5947</v>
      </c>
      <c r="M529" s="9">
        <v>6252</v>
      </c>
      <c r="N529" s="9"/>
    </row>
    <row r="530" spans="1:14" x14ac:dyDescent="0.2">
      <c r="A530" s="22">
        <v>44075</v>
      </c>
      <c r="B530" s="9">
        <f t="shared" si="145"/>
        <v>164767</v>
      </c>
      <c r="C530" s="9">
        <f t="shared" si="145"/>
        <v>386653</v>
      </c>
      <c r="D530" s="9">
        <f t="shared" si="145"/>
        <v>196259</v>
      </c>
      <c r="E530" s="9">
        <f t="shared" si="145"/>
        <v>190394</v>
      </c>
      <c r="F530" s="9">
        <v>158130</v>
      </c>
      <c r="G530" s="9">
        <f t="shared" si="142"/>
        <v>374579</v>
      </c>
      <c r="H530" s="9">
        <v>190390</v>
      </c>
      <c r="I530" s="9">
        <v>184189</v>
      </c>
      <c r="J530" s="9">
        <v>6637</v>
      </c>
      <c r="K530" s="9">
        <f t="shared" si="143"/>
        <v>12074</v>
      </c>
      <c r="L530" s="9">
        <v>5869</v>
      </c>
      <c r="M530" s="9">
        <v>6205</v>
      </c>
      <c r="N530" s="9"/>
    </row>
    <row r="531" spans="1:14" x14ac:dyDescent="0.2">
      <c r="A531" s="22">
        <v>44105</v>
      </c>
      <c r="B531" s="9">
        <f t="shared" ref="B531:E532" si="146">F531+J531</f>
        <v>164769</v>
      </c>
      <c r="C531" s="9">
        <f t="shared" si="146"/>
        <v>386407</v>
      </c>
      <c r="D531" s="9">
        <f t="shared" si="146"/>
        <v>196082</v>
      </c>
      <c r="E531" s="9">
        <f t="shared" si="146"/>
        <v>190325</v>
      </c>
      <c r="F531" s="9">
        <v>158144</v>
      </c>
      <c r="G531" s="9">
        <f t="shared" ref="G531:G536" si="147">SUM(H531:I531)</f>
        <v>374377</v>
      </c>
      <c r="H531" s="9">
        <v>190259</v>
      </c>
      <c r="I531" s="9">
        <v>184118</v>
      </c>
      <c r="J531" s="9">
        <v>6625</v>
      </c>
      <c r="K531" s="9">
        <f t="shared" ref="K531:K536" si="148">SUM(L531:M531)</f>
        <v>12030</v>
      </c>
      <c r="L531" s="9">
        <v>5823</v>
      </c>
      <c r="M531" s="9">
        <v>6207</v>
      </c>
      <c r="N531" s="9"/>
    </row>
    <row r="532" spans="1:14" x14ac:dyDescent="0.2">
      <c r="A532" s="22">
        <v>44136</v>
      </c>
      <c r="B532" s="9">
        <f t="shared" si="146"/>
        <v>164707</v>
      </c>
      <c r="C532" s="9">
        <f t="shared" si="146"/>
        <v>386251</v>
      </c>
      <c r="D532" s="9">
        <f t="shared" si="146"/>
        <v>195995</v>
      </c>
      <c r="E532" s="9">
        <f t="shared" si="146"/>
        <v>190256</v>
      </c>
      <c r="F532" s="9">
        <v>158186</v>
      </c>
      <c r="G532" s="9">
        <f t="shared" si="147"/>
        <v>374344</v>
      </c>
      <c r="H532" s="9">
        <v>190220</v>
      </c>
      <c r="I532" s="9">
        <v>184124</v>
      </c>
      <c r="J532" s="9">
        <v>6521</v>
      </c>
      <c r="K532" s="9">
        <f t="shared" si="148"/>
        <v>11907</v>
      </c>
      <c r="L532" s="9">
        <v>5775</v>
      </c>
      <c r="M532" s="9">
        <v>6132</v>
      </c>
      <c r="N532" s="9"/>
    </row>
    <row r="533" spans="1:14" x14ac:dyDescent="0.2">
      <c r="A533" s="22">
        <v>44166</v>
      </c>
      <c r="B533" s="9">
        <f t="shared" ref="B533:E534" si="149">F533+J533</f>
        <v>164920</v>
      </c>
      <c r="C533" s="9">
        <f t="shared" si="149"/>
        <v>386329</v>
      </c>
      <c r="D533" s="9">
        <f t="shared" si="149"/>
        <v>196009</v>
      </c>
      <c r="E533" s="9">
        <f t="shared" si="149"/>
        <v>190320</v>
      </c>
      <c r="F533" s="9">
        <v>158348</v>
      </c>
      <c r="G533" s="9">
        <f t="shared" si="147"/>
        <v>374385</v>
      </c>
      <c r="H533" s="9">
        <v>190250</v>
      </c>
      <c r="I533" s="9">
        <v>184135</v>
      </c>
      <c r="J533" s="9">
        <v>6572</v>
      </c>
      <c r="K533" s="9">
        <f t="shared" si="148"/>
        <v>11944</v>
      </c>
      <c r="L533" s="9">
        <v>5759</v>
      </c>
      <c r="M533" s="9">
        <v>6185</v>
      </c>
      <c r="N533" s="9"/>
    </row>
    <row r="534" spans="1:14" x14ac:dyDescent="0.2">
      <c r="A534" s="22">
        <v>44197</v>
      </c>
      <c r="B534" s="9">
        <f t="shared" si="149"/>
        <v>164915</v>
      </c>
      <c r="C534" s="9">
        <f t="shared" si="149"/>
        <v>386252</v>
      </c>
      <c r="D534" s="9">
        <f t="shared" si="149"/>
        <v>195991</v>
      </c>
      <c r="E534" s="9">
        <f t="shared" si="149"/>
        <v>190261</v>
      </c>
      <c r="F534" s="9">
        <v>158353</v>
      </c>
      <c r="G534" s="9">
        <f t="shared" si="147"/>
        <v>374319</v>
      </c>
      <c r="H534" s="9">
        <v>190209</v>
      </c>
      <c r="I534" s="9">
        <v>184110</v>
      </c>
      <c r="J534" s="9">
        <v>6562</v>
      </c>
      <c r="K534" s="9">
        <f t="shared" si="148"/>
        <v>11933</v>
      </c>
      <c r="L534" s="9">
        <v>5782</v>
      </c>
      <c r="M534" s="9">
        <v>6151</v>
      </c>
      <c r="N534" s="9"/>
    </row>
    <row r="535" spans="1:14" x14ac:dyDescent="0.2">
      <c r="A535" s="22">
        <v>44228</v>
      </c>
      <c r="B535" s="9">
        <f t="shared" ref="B535:E536" si="150">F535+J535</f>
        <v>165033</v>
      </c>
      <c r="C535" s="9">
        <f t="shared" si="150"/>
        <v>386256</v>
      </c>
      <c r="D535" s="9">
        <f t="shared" si="150"/>
        <v>195911</v>
      </c>
      <c r="E535" s="9">
        <f t="shared" si="150"/>
        <v>190345</v>
      </c>
      <c r="F535" s="9">
        <v>158342</v>
      </c>
      <c r="G535" s="9">
        <f t="shared" si="147"/>
        <v>374185</v>
      </c>
      <c r="H535" s="9">
        <v>190119</v>
      </c>
      <c r="I535" s="9">
        <v>184066</v>
      </c>
      <c r="J535" s="9">
        <v>6691</v>
      </c>
      <c r="K535" s="9">
        <f t="shared" si="148"/>
        <v>12071</v>
      </c>
      <c r="L535" s="9">
        <v>5792</v>
      </c>
      <c r="M535" s="9">
        <v>6279</v>
      </c>
      <c r="N535" s="9"/>
    </row>
    <row r="536" spans="1:14" x14ac:dyDescent="0.2">
      <c r="A536" s="22">
        <v>44256</v>
      </c>
      <c r="B536" s="9">
        <f t="shared" si="150"/>
        <v>165132</v>
      </c>
      <c r="C536" s="9">
        <f t="shared" si="150"/>
        <v>386123</v>
      </c>
      <c r="D536" s="9">
        <f t="shared" si="150"/>
        <v>195900</v>
      </c>
      <c r="E536" s="9">
        <f t="shared" si="150"/>
        <v>190223</v>
      </c>
      <c r="F536" s="9">
        <v>158474</v>
      </c>
      <c r="G536" s="9">
        <f t="shared" si="147"/>
        <v>374070</v>
      </c>
      <c r="H536" s="9">
        <v>190088</v>
      </c>
      <c r="I536" s="9">
        <v>183982</v>
      </c>
      <c r="J536" s="9">
        <v>6658</v>
      </c>
      <c r="K536" s="9">
        <f t="shared" si="148"/>
        <v>12053</v>
      </c>
      <c r="L536" s="9">
        <v>5812</v>
      </c>
      <c r="M536" s="9">
        <v>6241</v>
      </c>
      <c r="N536" s="9"/>
    </row>
    <row r="537" spans="1:14" x14ac:dyDescent="0.2">
      <c r="A537" s="22">
        <v>44287</v>
      </c>
      <c r="B537" s="9">
        <f>F537+J537</f>
        <v>165775</v>
      </c>
      <c r="C537" s="9">
        <f>G537+K537</f>
        <v>385823</v>
      </c>
      <c r="D537" s="9">
        <f>H537+L537</f>
        <v>195816</v>
      </c>
      <c r="E537" s="9">
        <f>I537+M537</f>
        <v>190007</v>
      </c>
      <c r="F537" s="9">
        <v>159147</v>
      </c>
      <c r="G537" s="9">
        <f t="shared" ref="G537:G549" si="151">SUM(H537:I537)</f>
        <v>373813</v>
      </c>
      <c r="H537" s="9">
        <v>190015</v>
      </c>
      <c r="I537" s="9">
        <v>183798</v>
      </c>
      <c r="J537" s="9">
        <v>6628</v>
      </c>
      <c r="K537" s="9">
        <f t="shared" ref="K537:K549" si="152">SUM(L537:M537)</f>
        <v>12010</v>
      </c>
      <c r="L537" s="9">
        <v>5801</v>
      </c>
      <c r="M537" s="9">
        <v>6209</v>
      </c>
      <c r="N537" s="9"/>
    </row>
    <row r="538" spans="1:14" x14ac:dyDescent="0.2">
      <c r="A538" s="22">
        <v>44317</v>
      </c>
      <c r="B538" s="9">
        <f t="shared" ref="B538:E540" si="153">F538+J538</f>
        <v>166014</v>
      </c>
      <c r="C538" s="9">
        <f t="shared" si="153"/>
        <v>385677</v>
      </c>
      <c r="D538" s="9">
        <f t="shared" si="153"/>
        <v>195762</v>
      </c>
      <c r="E538" s="9">
        <f t="shared" si="153"/>
        <v>189915</v>
      </c>
      <c r="F538" s="9">
        <v>159415</v>
      </c>
      <c r="G538" s="9">
        <f t="shared" si="151"/>
        <v>373710</v>
      </c>
      <c r="H538" s="9">
        <v>189989</v>
      </c>
      <c r="I538" s="9">
        <v>183721</v>
      </c>
      <c r="J538" s="9">
        <v>6599</v>
      </c>
      <c r="K538" s="9">
        <f t="shared" si="152"/>
        <v>11967</v>
      </c>
      <c r="L538" s="9">
        <v>5773</v>
      </c>
      <c r="M538" s="9">
        <v>6194</v>
      </c>
      <c r="N538" s="9"/>
    </row>
    <row r="539" spans="1:14" x14ac:dyDescent="0.2">
      <c r="A539" s="22">
        <v>44348</v>
      </c>
      <c r="B539" s="9">
        <f t="shared" si="153"/>
        <v>166170</v>
      </c>
      <c r="C539" s="9">
        <f t="shared" si="153"/>
        <v>385751</v>
      </c>
      <c r="D539" s="9">
        <f t="shared" si="153"/>
        <v>195785</v>
      </c>
      <c r="E539" s="9">
        <f t="shared" si="153"/>
        <v>189966</v>
      </c>
      <c r="F539" s="9">
        <v>159538</v>
      </c>
      <c r="G539" s="9">
        <f t="shared" si="151"/>
        <v>373724</v>
      </c>
      <c r="H539" s="9">
        <v>189974</v>
      </c>
      <c r="I539" s="9">
        <v>183750</v>
      </c>
      <c r="J539" s="9">
        <v>6632</v>
      </c>
      <c r="K539" s="9">
        <f t="shared" si="152"/>
        <v>12027</v>
      </c>
      <c r="L539" s="9">
        <v>5811</v>
      </c>
      <c r="M539" s="9">
        <v>6216</v>
      </c>
      <c r="N539" s="9"/>
    </row>
    <row r="540" spans="1:14" x14ac:dyDescent="0.2">
      <c r="A540" s="22">
        <v>44378</v>
      </c>
      <c r="B540" s="9">
        <f t="shared" si="153"/>
        <v>166188</v>
      </c>
      <c r="C540" s="9">
        <f t="shared" si="153"/>
        <v>385752</v>
      </c>
      <c r="D540" s="9">
        <f t="shared" si="153"/>
        <v>195769</v>
      </c>
      <c r="E540" s="9">
        <f t="shared" si="153"/>
        <v>189983</v>
      </c>
      <c r="F540" s="9">
        <v>159579</v>
      </c>
      <c r="G540" s="9">
        <f t="shared" si="151"/>
        <v>373735</v>
      </c>
      <c r="H540" s="9">
        <v>189964</v>
      </c>
      <c r="I540" s="9">
        <v>183771</v>
      </c>
      <c r="J540" s="9">
        <v>6609</v>
      </c>
      <c r="K540" s="9">
        <f t="shared" si="152"/>
        <v>12017</v>
      </c>
      <c r="L540" s="9">
        <v>5805</v>
      </c>
      <c r="M540" s="9">
        <v>6212</v>
      </c>
      <c r="N540" s="9"/>
    </row>
    <row r="541" spans="1:14" x14ac:dyDescent="0.2">
      <c r="A541" s="22">
        <v>44409</v>
      </c>
      <c r="B541" s="9">
        <f>F541+J541</f>
        <v>166189</v>
      </c>
      <c r="C541" s="9">
        <f>G541+K541</f>
        <v>385695</v>
      </c>
      <c r="D541" s="9">
        <f>H541+L541</f>
        <v>195689</v>
      </c>
      <c r="E541" s="9">
        <f>I541+M541</f>
        <v>190006</v>
      </c>
      <c r="F541" s="9">
        <v>159622</v>
      </c>
      <c r="G541" s="9">
        <f t="shared" si="151"/>
        <v>373709</v>
      </c>
      <c r="H541" s="9">
        <v>189910</v>
      </c>
      <c r="I541" s="9">
        <v>183799</v>
      </c>
      <c r="J541" s="9">
        <v>6567</v>
      </c>
      <c r="K541" s="9">
        <f t="shared" si="152"/>
        <v>11986</v>
      </c>
      <c r="L541" s="9">
        <v>5779</v>
      </c>
      <c r="M541" s="9">
        <v>6207</v>
      </c>
      <c r="N541" s="9"/>
    </row>
    <row r="542" spans="1:14" x14ac:dyDescent="0.2">
      <c r="A542" s="22">
        <v>44440</v>
      </c>
      <c r="B542" s="9">
        <f t="shared" ref="B542:E544" si="154">F542+J542</f>
        <v>166261</v>
      </c>
      <c r="C542" s="9">
        <f t="shared" si="154"/>
        <v>385676</v>
      </c>
      <c r="D542" s="9">
        <f t="shared" si="154"/>
        <v>195674</v>
      </c>
      <c r="E542" s="9">
        <f t="shared" si="154"/>
        <v>190002</v>
      </c>
      <c r="F542" s="9">
        <v>159749</v>
      </c>
      <c r="G542" s="9">
        <f t="shared" ref="G542:G548" si="155">SUM(H542:I542)</f>
        <v>373744</v>
      </c>
      <c r="H542" s="9">
        <v>189942</v>
      </c>
      <c r="I542" s="9">
        <v>183802</v>
      </c>
      <c r="J542" s="9">
        <v>6512</v>
      </c>
      <c r="K542" s="9">
        <f t="shared" ref="K542:K548" si="156">SUM(L542:M542)</f>
        <v>11932</v>
      </c>
      <c r="L542" s="9">
        <v>5732</v>
      </c>
      <c r="M542" s="9">
        <v>6200</v>
      </c>
      <c r="N542" s="9"/>
    </row>
    <row r="543" spans="1:14" x14ac:dyDescent="0.2">
      <c r="A543" s="22">
        <v>44470</v>
      </c>
      <c r="B543" s="9">
        <f t="shared" si="154"/>
        <v>166282</v>
      </c>
      <c r="C543" s="9">
        <f t="shared" si="154"/>
        <v>385629</v>
      </c>
      <c r="D543" s="9">
        <f t="shared" si="154"/>
        <v>195608</v>
      </c>
      <c r="E543" s="9">
        <f t="shared" si="154"/>
        <v>190021</v>
      </c>
      <c r="F543" s="9">
        <v>159765</v>
      </c>
      <c r="G543" s="9">
        <f t="shared" si="155"/>
        <v>373666</v>
      </c>
      <c r="H543" s="9">
        <v>189870</v>
      </c>
      <c r="I543" s="9">
        <v>183796</v>
      </c>
      <c r="J543" s="9">
        <v>6517</v>
      </c>
      <c r="K543" s="9">
        <f t="shared" si="156"/>
        <v>11963</v>
      </c>
      <c r="L543" s="9">
        <v>5738</v>
      </c>
      <c r="M543" s="9">
        <v>6225</v>
      </c>
      <c r="N543" s="9"/>
    </row>
    <row r="544" spans="1:14" x14ac:dyDescent="0.2">
      <c r="A544" s="22">
        <v>44501</v>
      </c>
      <c r="B544" s="9">
        <f t="shared" si="154"/>
        <v>166411</v>
      </c>
      <c r="C544" s="9">
        <f t="shared" si="154"/>
        <v>385633</v>
      </c>
      <c r="D544" s="9">
        <f t="shared" si="154"/>
        <v>195620</v>
      </c>
      <c r="E544" s="9">
        <f t="shared" si="154"/>
        <v>190013</v>
      </c>
      <c r="F544" s="9">
        <v>159908</v>
      </c>
      <c r="G544" s="9">
        <f t="shared" si="155"/>
        <v>373634</v>
      </c>
      <c r="H544" s="9">
        <v>189863</v>
      </c>
      <c r="I544" s="9">
        <v>183771</v>
      </c>
      <c r="J544" s="9">
        <v>6503</v>
      </c>
      <c r="K544" s="9">
        <f t="shared" si="156"/>
        <v>11999</v>
      </c>
      <c r="L544" s="9">
        <v>5757</v>
      </c>
      <c r="M544" s="9">
        <v>6242</v>
      </c>
      <c r="N544" s="9"/>
    </row>
    <row r="545" spans="1:14" x14ac:dyDescent="0.2">
      <c r="A545" s="22">
        <v>44531</v>
      </c>
      <c r="B545" s="9">
        <f>F545+J545</f>
        <v>166463</v>
      </c>
      <c r="C545" s="9">
        <f>G545+K545</f>
        <v>385612</v>
      </c>
      <c r="D545" s="9">
        <f>H545+L545</f>
        <v>195544</v>
      </c>
      <c r="E545" s="9">
        <f>I545+M545</f>
        <v>190068</v>
      </c>
      <c r="F545" s="9">
        <v>160023</v>
      </c>
      <c r="G545" s="9">
        <f t="shared" si="155"/>
        <v>373668</v>
      </c>
      <c r="H545" s="9">
        <v>189852</v>
      </c>
      <c r="I545" s="9">
        <v>183816</v>
      </c>
      <c r="J545" s="9">
        <v>6440</v>
      </c>
      <c r="K545" s="9">
        <f t="shared" si="156"/>
        <v>11944</v>
      </c>
      <c r="L545" s="9">
        <v>5692</v>
      </c>
      <c r="M545" s="9">
        <v>6252</v>
      </c>
      <c r="N545" s="9"/>
    </row>
    <row r="546" spans="1:14" x14ac:dyDescent="0.2">
      <c r="A546" s="22">
        <v>44562</v>
      </c>
      <c r="B546" s="9">
        <f t="shared" ref="B546:E552" si="157">F546+J546</f>
        <v>166377</v>
      </c>
      <c r="C546" s="9">
        <f t="shared" si="157"/>
        <v>385355</v>
      </c>
      <c r="D546" s="9">
        <f t="shared" si="157"/>
        <v>195397</v>
      </c>
      <c r="E546" s="9">
        <f t="shared" si="157"/>
        <v>189958</v>
      </c>
      <c r="F546" s="9">
        <v>159956</v>
      </c>
      <c r="G546" s="9">
        <f t="shared" si="155"/>
        <v>373433</v>
      </c>
      <c r="H546" s="9">
        <v>189713</v>
      </c>
      <c r="I546" s="9">
        <v>183720</v>
      </c>
      <c r="J546" s="9">
        <v>6421</v>
      </c>
      <c r="K546" s="9">
        <f t="shared" si="156"/>
        <v>11922</v>
      </c>
      <c r="L546" s="9">
        <v>5684</v>
      </c>
      <c r="M546" s="9">
        <v>6238</v>
      </c>
      <c r="N546" s="9"/>
    </row>
    <row r="547" spans="1:14" x14ac:dyDescent="0.2">
      <c r="A547" s="22">
        <v>44593</v>
      </c>
      <c r="B547" s="9">
        <f t="shared" si="157"/>
        <v>166410</v>
      </c>
      <c r="C547" s="9">
        <f t="shared" si="157"/>
        <v>385351</v>
      </c>
      <c r="D547" s="9">
        <f t="shared" si="157"/>
        <v>195407</v>
      </c>
      <c r="E547" s="9">
        <f t="shared" si="157"/>
        <v>189944</v>
      </c>
      <c r="F547" s="9">
        <v>160033</v>
      </c>
      <c r="G547" s="9">
        <f t="shared" si="155"/>
        <v>373456</v>
      </c>
      <c r="H547" s="9">
        <v>189736</v>
      </c>
      <c r="I547" s="9">
        <v>183720</v>
      </c>
      <c r="J547" s="9">
        <v>6377</v>
      </c>
      <c r="K547" s="9">
        <f t="shared" si="156"/>
        <v>11895</v>
      </c>
      <c r="L547" s="9">
        <v>5671</v>
      </c>
      <c r="M547" s="9">
        <v>6224</v>
      </c>
      <c r="N547" s="9"/>
    </row>
    <row r="548" spans="1:14" x14ac:dyDescent="0.2">
      <c r="A548" s="22">
        <v>44621</v>
      </c>
      <c r="B548" s="9">
        <f t="shared" si="157"/>
        <v>166469</v>
      </c>
      <c r="C548" s="9">
        <f t="shared" si="157"/>
        <v>385233</v>
      </c>
      <c r="D548" s="9">
        <f t="shared" si="157"/>
        <v>195303</v>
      </c>
      <c r="E548" s="9">
        <f t="shared" si="157"/>
        <v>189930</v>
      </c>
      <c r="F548" s="9">
        <v>160104</v>
      </c>
      <c r="G548" s="9">
        <f t="shared" si="155"/>
        <v>373346</v>
      </c>
      <c r="H548" s="9">
        <v>189656</v>
      </c>
      <c r="I548" s="9">
        <v>183690</v>
      </c>
      <c r="J548" s="9">
        <v>6365</v>
      </c>
      <c r="K548" s="9">
        <f t="shared" si="156"/>
        <v>11887</v>
      </c>
      <c r="L548" s="9">
        <v>5647</v>
      </c>
      <c r="M548" s="9">
        <v>6240</v>
      </c>
      <c r="N548" s="9"/>
    </row>
    <row r="549" spans="1:14" x14ac:dyDescent="0.2">
      <c r="A549" s="22">
        <v>44652</v>
      </c>
      <c r="B549" s="9">
        <f t="shared" ref="B549:C552" si="158">F549+J549</f>
        <v>166994</v>
      </c>
      <c r="C549" s="9">
        <f t="shared" si="158"/>
        <v>384996</v>
      </c>
      <c r="D549" s="9">
        <f t="shared" si="157"/>
        <v>195197</v>
      </c>
      <c r="E549" s="9">
        <f t="shared" si="157"/>
        <v>189799</v>
      </c>
      <c r="F549" s="9">
        <v>160632</v>
      </c>
      <c r="G549" s="9">
        <f t="shared" si="151"/>
        <v>373087</v>
      </c>
      <c r="H549" s="9">
        <v>189527</v>
      </c>
      <c r="I549" s="9">
        <v>183560</v>
      </c>
      <c r="J549" s="9">
        <v>6362</v>
      </c>
      <c r="K549" s="9">
        <f t="shared" si="152"/>
        <v>11909</v>
      </c>
      <c r="L549" s="9">
        <v>5670</v>
      </c>
      <c r="M549" s="9">
        <v>6239</v>
      </c>
      <c r="N549" s="9"/>
    </row>
    <row r="550" spans="1:14" x14ac:dyDescent="0.2">
      <c r="A550" s="22">
        <v>44682</v>
      </c>
      <c r="B550" s="9">
        <f t="shared" si="158"/>
        <v>167426</v>
      </c>
      <c r="C550" s="9">
        <f t="shared" si="158"/>
        <v>385023</v>
      </c>
      <c r="D550" s="9">
        <f t="shared" si="157"/>
        <v>195246</v>
      </c>
      <c r="E550" s="9">
        <f t="shared" si="157"/>
        <v>189777</v>
      </c>
      <c r="F550" s="9">
        <v>160812</v>
      </c>
      <c r="G550" s="9">
        <f t="shared" ref="G550:G555" si="159">SUM(H550:I550)</f>
        <v>372828</v>
      </c>
      <c r="H550" s="9">
        <v>189386</v>
      </c>
      <c r="I550" s="9">
        <v>183442</v>
      </c>
      <c r="J550" s="9">
        <v>6614</v>
      </c>
      <c r="K550" s="9">
        <f t="shared" ref="K550:K555" si="160">SUM(L550:M550)</f>
        <v>12195</v>
      </c>
      <c r="L550" s="9">
        <v>5860</v>
      </c>
      <c r="M550" s="9">
        <v>6335</v>
      </c>
      <c r="N550" s="9"/>
    </row>
    <row r="551" spans="1:14" x14ac:dyDescent="0.2">
      <c r="A551" s="22">
        <v>44713</v>
      </c>
      <c r="B551" s="9">
        <f t="shared" si="158"/>
        <v>167863</v>
      </c>
      <c r="C551" s="9">
        <f t="shared" si="158"/>
        <v>385298</v>
      </c>
      <c r="D551" s="9">
        <f t="shared" si="157"/>
        <v>195390</v>
      </c>
      <c r="E551" s="9">
        <f t="shared" si="157"/>
        <v>189908</v>
      </c>
      <c r="F551" s="9">
        <v>161027</v>
      </c>
      <c r="G551" s="9">
        <f t="shared" si="159"/>
        <v>372877</v>
      </c>
      <c r="H551" s="9">
        <v>189430</v>
      </c>
      <c r="I551" s="9">
        <v>183447</v>
      </c>
      <c r="J551" s="9">
        <v>6836</v>
      </c>
      <c r="K551" s="9">
        <f t="shared" si="160"/>
        <v>12421</v>
      </c>
      <c r="L551" s="9">
        <v>5960</v>
      </c>
      <c r="M551" s="9">
        <v>6461</v>
      </c>
      <c r="N551" s="9"/>
    </row>
    <row r="552" spans="1:14" x14ac:dyDescent="0.2">
      <c r="A552" s="22">
        <v>44743</v>
      </c>
      <c r="B552" s="9">
        <f t="shared" si="158"/>
        <v>167933</v>
      </c>
      <c r="C552" s="9">
        <f t="shared" si="158"/>
        <v>385250</v>
      </c>
      <c r="D552" s="9">
        <f t="shared" si="157"/>
        <v>195343</v>
      </c>
      <c r="E552" s="9">
        <f t="shared" ref="E552:E557" si="161">I552+M552</f>
        <v>189907</v>
      </c>
      <c r="F552" s="9">
        <v>161020</v>
      </c>
      <c r="G552" s="9">
        <f t="shared" si="159"/>
        <v>372735</v>
      </c>
      <c r="H552" s="9">
        <v>189316</v>
      </c>
      <c r="I552" s="9">
        <v>183419</v>
      </c>
      <c r="J552" s="9">
        <v>6913</v>
      </c>
      <c r="K552" s="9">
        <f t="shared" si="160"/>
        <v>12515</v>
      </c>
      <c r="L552" s="9">
        <v>6027</v>
      </c>
      <c r="M552" s="9">
        <v>6488</v>
      </c>
      <c r="N552" s="9"/>
    </row>
    <row r="553" spans="1:14" x14ac:dyDescent="0.2">
      <c r="A553" s="22">
        <v>44774</v>
      </c>
      <c r="B553" s="9">
        <f t="shared" ref="B553:D554" si="162">F553+J553</f>
        <v>167913</v>
      </c>
      <c r="C553" s="9">
        <f t="shared" si="162"/>
        <v>385114</v>
      </c>
      <c r="D553" s="9">
        <f t="shared" si="162"/>
        <v>195260</v>
      </c>
      <c r="E553" s="9">
        <f t="shared" si="161"/>
        <v>189854</v>
      </c>
      <c r="F553" s="9">
        <v>160992</v>
      </c>
      <c r="G553" s="9">
        <f t="shared" si="159"/>
        <v>372538</v>
      </c>
      <c r="H553" s="9">
        <v>189194</v>
      </c>
      <c r="I553" s="9">
        <v>183344</v>
      </c>
      <c r="J553" s="9">
        <v>6921</v>
      </c>
      <c r="K553" s="9">
        <f t="shared" si="160"/>
        <v>12576</v>
      </c>
      <c r="L553" s="9">
        <v>6066</v>
      </c>
      <c r="M553" s="9">
        <v>6510</v>
      </c>
      <c r="N553" s="9"/>
    </row>
    <row r="554" spans="1:14" x14ac:dyDescent="0.2">
      <c r="A554" s="22">
        <v>44805</v>
      </c>
      <c r="B554" s="9">
        <f t="shared" si="162"/>
        <v>167959</v>
      </c>
      <c r="C554" s="9">
        <f t="shared" si="162"/>
        <v>385016</v>
      </c>
      <c r="D554" s="9">
        <f t="shared" si="162"/>
        <v>195190</v>
      </c>
      <c r="E554" s="9">
        <f t="shared" si="161"/>
        <v>189826</v>
      </c>
      <c r="F554" s="9">
        <v>161034</v>
      </c>
      <c r="G554" s="9">
        <f t="shared" si="159"/>
        <v>372423</v>
      </c>
      <c r="H554" s="9">
        <v>189138</v>
      </c>
      <c r="I554" s="9">
        <v>183285</v>
      </c>
      <c r="J554" s="9">
        <v>6925</v>
      </c>
      <c r="K554" s="9">
        <f t="shared" si="160"/>
        <v>12593</v>
      </c>
      <c r="L554" s="9">
        <v>6052</v>
      </c>
      <c r="M554" s="9">
        <v>6541</v>
      </c>
      <c r="N554" s="9"/>
    </row>
    <row r="555" spans="1:14" x14ac:dyDescent="0.2">
      <c r="A555" s="22">
        <v>44835</v>
      </c>
      <c r="B555" s="9">
        <f t="shared" ref="B555:D556" si="163">F555+J555</f>
        <v>167962</v>
      </c>
      <c r="C555" s="9">
        <f t="shared" si="163"/>
        <v>384853</v>
      </c>
      <c r="D555" s="9">
        <f t="shared" si="163"/>
        <v>195100</v>
      </c>
      <c r="E555" s="9">
        <f t="shared" si="161"/>
        <v>189753</v>
      </c>
      <c r="F555" s="9">
        <v>161050</v>
      </c>
      <c r="G555" s="9">
        <f t="shared" si="159"/>
        <v>372269</v>
      </c>
      <c r="H555" s="9">
        <v>189048</v>
      </c>
      <c r="I555" s="9">
        <v>183221</v>
      </c>
      <c r="J555" s="9">
        <v>6912</v>
      </c>
      <c r="K555" s="9">
        <f t="shared" si="160"/>
        <v>12584</v>
      </c>
      <c r="L555" s="9">
        <v>6052</v>
      </c>
      <c r="M555" s="9">
        <v>6532</v>
      </c>
      <c r="N555" s="9"/>
    </row>
    <row r="556" spans="1:14" x14ac:dyDescent="0.2">
      <c r="A556" s="22">
        <v>44866</v>
      </c>
      <c r="B556" s="9">
        <f t="shared" si="163"/>
        <v>168016</v>
      </c>
      <c r="C556" s="9">
        <f t="shared" si="163"/>
        <v>384757</v>
      </c>
      <c r="D556" s="9">
        <f t="shared" si="163"/>
        <v>195033</v>
      </c>
      <c r="E556" s="9">
        <f t="shared" si="161"/>
        <v>189724</v>
      </c>
      <c r="F556" s="9">
        <v>161070</v>
      </c>
      <c r="G556" s="9">
        <f>SUM(H556:I556)</f>
        <v>372138</v>
      </c>
      <c r="H556" s="9">
        <v>188956</v>
      </c>
      <c r="I556" s="9">
        <v>183182</v>
      </c>
      <c r="J556" s="9">
        <v>6946</v>
      </c>
      <c r="K556" s="9">
        <f>SUM(L556:M556)</f>
        <v>12619</v>
      </c>
      <c r="L556" s="9">
        <v>6077</v>
      </c>
      <c r="M556" s="9">
        <v>6542</v>
      </c>
      <c r="N556" s="9"/>
    </row>
    <row r="557" spans="1:14" x14ac:dyDescent="0.2">
      <c r="A557" s="22">
        <v>44896</v>
      </c>
      <c r="B557" s="9">
        <f t="shared" ref="B557:D559" si="164">F557+J557</f>
        <v>168052</v>
      </c>
      <c r="C557" s="9">
        <f t="shared" si="164"/>
        <v>384647</v>
      </c>
      <c r="D557" s="9">
        <f t="shared" si="164"/>
        <v>194979</v>
      </c>
      <c r="E557" s="9">
        <f t="shared" si="161"/>
        <v>189668</v>
      </c>
      <c r="F557" s="9">
        <v>161103</v>
      </c>
      <c r="G557" s="9">
        <f>SUM(H557:I557)</f>
        <v>372025</v>
      </c>
      <c r="H557" s="9">
        <v>188899</v>
      </c>
      <c r="I557" s="9">
        <v>183126</v>
      </c>
      <c r="J557" s="9">
        <v>6949</v>
      </c>
      <c r="K557" s="9">
        <f>SUM(L557:M557)</f>
        <v>12622</v>
      </c>
      <c r="L557" s="9">
        <v>6080</v>
      </c>
      <c r="M557" s="9">
        <v>6542</v>
      </c>
      <c r="N557" s="9"/>
    </row>
    <row r="558" spans="1:14" x14ac:dyDescent="0.2">
      <c r="A558" s="22">
        <v>44927</v>
      </c>
      <c r="B558" s="9">
        <f t="shared" si="164"/>
        <v>167955</v>
      </c>
      <c r="C558" s="9">
        <f t="shared" si="164"/>
        <v>384422</v>
      </c>
      <c r="D558" s="9">
        <f t="shared" si="164"/>
        <v>194802</v>
      </c>
      <c r="E558" s="9">
        <f>I558+M558</f>
        <v>189620</v>
      </c>
      <c r="F558" s="9">
        <v>161092</v>
      </c>
      <c r="G558" s="9">
        <f>SUM(H558:I558)</f>
        <v>371890</v>
      </c>
      <c r="H558" s="9">
        <v>188786</v>
      </c>
      <c r="I558" s="9">
        <v>183104</v>
      </c>
      <c r="J558" s="9">
        <v>6863</v>
      </c>
      <c r="K558" s="9">
        <f>SUM(L558:M558)</f>
        <v>12532</v>
      </c>
      <c r="L558" s="9">
        <v>6016</v>
      </c>
      <c r="M558" s="9">
        <v>6516</v>
      </c>
      <c r="N558" s="9"/>
    </row>
    <row r="559" spans="1:14" x14ac:dyDescent="0.2">
      <c r="A559" s="22">
        <v>44958</v>
      </c>
      <c r="B559" s="9">
        <f t="shared" si="164"/>
        <v>168041</v>
      </c>
      <c r="C559" s="9">
        <f t="shared" si="164"/>
        <v>384389</v>
      </c>
      <c r="D559" s="9">
        <f t="shared" si="164"/>
        <v>194764</v>
      </c>
      <c r="E559" s="9">
        <f>I559+M559</f>
        <v>189625</v>
      </c>
      <c r="F559" s="9">
        <v>161101</v>
      </c>
      <c r="G559" s="9">
        <f>SUM(H559:I559)</f>
        <v>371764</v>
      </c>
      <c r="H559" s="9">
        <v>188699</v>
      </c>
      <c r="I559" s="9">
        <v>183065</v>
      </c>
      <c r="J559" s="9">
        <v>6940</v>
      </c>
      <c r="K559" s="9">
        <f>SUM(L559:M559)</f>
        <v>12625</v>
      </c>
      <c r="L559" s="9">
        <v>6065</v>
      </c>
      <c r="M559" s="9">
        <v>6560</v>
      </c>
      <c r="N559" s="9"/>
    </row>
    <row r="560" spans="1:14" x14ac:dyDescent="0.2">
      <c r="A560" s="22">
        <v>44986</v>
      </c>
      <c r="B560" s="9">
        <f>F560+J560</f>
        <v>168110</v>
      </c>
      <c r="C560" s="9">
        <f>G560+K560</f>
        <v>384268</v>
      </c>
      <c r="D560" s="9">
        <f>H560+L560</f>
        <v>194766</v>
      </c>
      <c r="E560" s="9">
        <f>I560+M560</f>
        <v>189502</v>
      </c>
      <c r="F560" s="9">
        <v>161132</v>
      </c>
      <c r="G560" s="9">
        <f>SUM(H560:I560)</f>
        <v>371551</v>
      </c>
      <c r="H560" s="9">
        <v>188624</v>
      </c>
      <c r="I560" s="9">
        <v>182927</v>
      </c>
      <c r="J560" s="9">
        <v>6978</v>
      </c>
      <c r="K560" s="9">
        <f>SUM(L560:M560)</f>
        <v>12717</v>
      </c>
      <c r="L560" s="9">
        <v>6142</v>
      </c>
      <c r="M560" s="9">
        <v>6575</v>
      </c>
      <c r="N560" s="9"/>
    </row>
    <row r="561" spans="1:14" x14ac:dyDescent="0.2">
      <c r="A561" s="22">
        <v>45017</v>
      </c>
      <c r="B561" s="9">
        <v>168543</v>
      </c>
      <c r="C561" s="9">
        <v>383789</v>
      </c>
      <c r="D561" s="9">
        <v>194477</v>
      </c>
      <c r="E561" s="9">
        <v>189312</v>
      </c>
      <c r="F561" s="9">
        <v>161462</v>
      </c>
      <c r="G561" s="9">
        <v>370958</v>
      </c>
      <c r="H561" s="9">
        <v>188290</v>
      </c>
      <c r="I561" s="9">
        <v>182668</v>
      </c>
      <c r="J561" s="9">
        <v>7081</v>
      </c>
      <c r="K561" s="9">
        <v>12831</v>
      </c>
      <c r="L561" s="9">
        <v>6187</v>
      </c>
      <c r="M561" s="9">
        <v>6644</v>
      </c>
      <c r="N561" s="9"/>
    </row>
    <row r="562" spans="1:14" x14ac:dyDescent="0.2">
      <c r="A562" s="22">
        <v>45047</v>
      </c>
      <c r="B562" s="9">
        <v>168827</v>
      </c>
      <c r="C562" s="9">
        <v>383827</v>
      </c>
      <c r="D562" s="9">
        <v>194488</v>
      </c>
      <c r="E562" s="9">
        <v>189339</v>
      </c>
      <c r="F562" s="9">
        <v>161653</v>
      </c>
      <c r="G562" s="9">
        <v>370903</v>
      </c>
      <c r="H562" s="9">
        <v>188270</v>
      </c>
      <c r="I562" s="9">
        <v>182633</v>
      </c>
      <c r="J562" s="9">
        <v>7174</v>
      </c>
      <c r="K562" s="9">
        <v>12924</v>
      </c>
      <c r="L562" s="9">
        <v>6218</v>
      </c>
      <c r="M562" s="9">
        <v>6706</v>
      </c>
      <c r="N562" s="9"/>
    </row>
    <row r="563" spans="1:14" x14ac:dyDescent="0.2">
      <c r="A563" s="22">
        <v>45078</v>
      </c>
      <c r="B563" s="9">
        <v>168905</v>
      </c>
      <c r="C563" s="9">
        <v>383724</v>
      </c>
      <c r="D563" s="9">
        <v>194461</v>
      </c>
      <c r="E563" s="9">
        <v>189263</v>
      </c>
      <c r="F563" s="9">
        <v>161752</v>
      </c>
      <c r="G563" s="9">
        <v>370801</v>
      </c>
      <c r="H563" s="9">
        <v>188211</v>
      </c>
      <c r="I563" s="9">
        <v>182590</v>
      </c>
      <c r="J563" s="9">
        <v>7153</v>
      </c>
      <c r="K563" s="9">
        <v>12923</v>
      </c>
      <c r="L563" s="9">
        <v>6250</v>
      </c>
      <c r="M563" s="9">
        <v>6673</v>
      </c>
      <c r="N563" s="9"/>
    </row>
    <row r="564" spans="1:14" x14ac:dyDescent="0.2">
      <c r="A564" s="22">
        <v>45108</v>
      </c>
      <c r="B564" s="9">
        <v>169144</v>
      </c>
      <c r="C564" s="9">
        <v>383899</v>
      </c>
      <c r="D564" s="9">
        <v>194563</v>
      </c>
      <c r="E564" s="9">
        <v>189336</v>
      </c>
      <c r="F564" s="9">
        <v>161861</v>
      </c>
      <c r="G564" s="9">
        <v>370814</v>
      </c>
      <c r="H564" s="9">
        <v>188249</v>
      </c>
      <c r="I564" s="9">
        <v>182565</v>
      </c>
      <c r="J564" s="9">
        <v>7283</v>
      </c>
      <c r="K564" s="9">
        <v>13085</v>
      </c>
      <c r="L564" s="9">
        <v>6314</v>
      </c>
      <c r="M564" s="9">
        <v>6771</v>
      </c>
      <c r="N564" s="9"/>
    </row>
    <row r="565" spans="1:14" x14ac:dyDescent="0.2">
      <c r="A565" s="22">
        <v>45139</v>
      </c>
      <c r="B565" s="9">
        <v>169223</v>
      </c>
      <c r="C565" s="9">
        <v>383798</v>
      </c>
      <c r="D565" s="9">
        <v>194547</v>
      </c>
      <c r="E565" s="9">
        <v>189251</v>
      </c>
      <c r="F565" s="9">
        <v>161904</v>
      </c>
      <c r="G565" s="9">
        <v>370640</v>
      </c>
      <c r="H565" s="9">
        <v>188143</v>
      </c>
      <c r="I565" s="9">
        <v>182497</v>
      </c>
      <c r="J565" s="9">
        <v>7319</v>
      </c>
      <c r="K565" s="9">
        <v>13158</v>
      </c>
      <c r="L565" s="9">
        <v>6404</v>
      </c>
      <c r="M565" s="9">
        <v>6754</v>
      </c>
      <c r="N565" s="9"/>
    </row>
    <row r="566" spans="1:14" x14ac:dyDescent="0.2">
      <c r="A566" s="22">
        <v>45170</v>
      </c>
      <c r="B566" s="9">
        <v>169346</v>
      </c>
      <c r="C566" s="9">
        <v>383839</v>
      </c>
      <c r="D566" s="9">
        <v>194582</v>
      </c>
      <c r="E566" s="9">
        <v>189257</v>
      </c>
      <c r="F566" s="9">
        <v>161953</v>
      </c>
      <c r="G566" s="9">
        <v>370584</v>
      </c>
      <c r="H566" s="9">
        <v>188137</v>
      </c>
      <c r="I566" s="9">
        <v>182447</v>
      </c>
      <c r="J566" s="9">
        <v>7393</v>
      </c>
      <c r="K566" s="9">
        <v>13255</v>
      </c>
      <c r="L566" s="9">
        <v>6445</v>
      </c>
      <c r="M566" s="9">
        <v>6810</v>
      </c>
      <c r="N566" s="9"/>
    </row>
    <row r="567" spans="1:14" x14ac:dyDescent="0.2">
      <c r="A567" s="22">
        <v>45200</v>
      </c>
      <c r="B567" s="9">
        <v>169295</v>
      </c>
      <c r="C567" s="9">
        <v>383646</v>
      </c>
      <c r="D567" s="9">
        <v>194490</v>
      </c>
      <c r="E567" s="9">
        <v>189156</v>
      </c>
      <c r="F567" s="9">
        <v>161890</v>
      </c>
      <c r="G567" s="9">
        <v>370315</v>
      </c>
      <c r="H567" s="9">
        <v>187988</v>
      </c>
      <c r="I567" s="9">
        <v>182327</v>
      </c>
      <c r="J567" s="9">
        <v>7405</v>
      </c>
      <c r="K567" s="9">
        <v>13331</v>
      </c>
      <c r="L567" s="9">
        <v>6502</v>
      </c>
      <c r="M567" s="9">
        <v>6829</v>
      </c>
      <c r="N567" s="9"/>
    </row>
    <row r="568" spans="1:14" x14ac:dyDescent="0.2">
      <c r="A568" s="22">
        <v>45231</v>
      </c>
      <c r="B568" s="9">
        <v>169575</v>
      </c>
      <c r="C568" s="9">
        <v>383802</v>
      </c>
      <c r="D568" s="9">
        <v>194581</v>
      </c>
      <c r="E568" s="9">
        <v>189221</v>
      </c>
      <c r="F568" s="9">
        <v>161932</v>
      </c>
      <c r="G568" s="9">
        <v>370205</v>
      </c>
      <c r="H568" s="9">
        <v>187915</v>
      </c>
      <c r="I568" s="9">
        <v>182290</v>
      </c>
      <c r="J568" s="9">
        <v>7643</v>
      </c>
      <c r="K568" s="9">
        <v>13597</v>
      </c>
      <c r="L568" s="9">
        <v>6666</v>
      </c>
      <c r="M568" s="9">
        <v>6931</v>
      </c>
      <c r="N568" s="9"/>
    </row>
    <row r="569" spans="1:14" x14ac:dyDescent="0.2">
      <c r="A569" s="22">
        <v>45261</v>
      </c>
      <c r="B569" s="9">
        <v>169680</v>
      </c>
      <c r="C569" s="9">
        <v>383885</v>
      </c>
      <c r="D569" s="9">
        <v>194575</v>
      </c>
      <c r="E569" s="9">
        <v>189310</v>
      </c>
      <c r="F569" s="9">
        <v>161984</v>
      </c>
      <c r="G569" s="9">
        <v>370205</v>
      </c>
      <c r="H569" s="9">
        <v>187898</v>
      </c>
      <c r="I569" s="9">
        <v>182307</v>
      </c>
      <c r="J569" s="9">
        <v>7696</v>
      </c>
      <c r="K569" s="9">
        <v>13680</v>
      </c>
      <c r="L569" s="9">
        <v>6677</v>
      </c>
      <c r="M569" s="9">
        <v>7003</v>
      </c>
      <c r="N569" s="9"/>
    </row>
    <row r="570" spans="1:14" x14ac:dyDescent="0.2">
      <c r="A570" s="22">
        <v>45292</v>
      </c>
      <c r="B570" s="9">
        <v>169745</v>
      </c>
      <c r="C570" s="9">
        <v>383915</v>
      </c>
      <c r="D570" s="9">
        <v>194601</v>
      </c>
      <c r="E570" s="9">
        <v>189314</v>
      </c>
      <c r="F570" s="9">
        <v>162037</v>
      </c>
      <c r="G570" s="9">
        <v>370167</v>
      </c>
      <c r="H570" s="9">
        <v>187883</v>
      </c>
      <c r="I570" s="9">
        <v>182284</v>
      </c>
      <c r="J570" s="9">
        <v>7708</v>
      </c>
      <c r="K570" s="9">
        <v>13748</v>
      </c>
      <c r="L570" s="9">
        <v>6718</v>
      </c>
      <c r="M570" s="9">
        <v>7030</v>
      </c>
      <c r="N570" s="9"/>
    </row>
    <row r="571" spans="1:14" x14ac:dyDescent="0.2">
      <c r="A571" s="22">
        <v>45323</v>
      </c>
      <c r="B571" s="9">
        <v>169843</v>
      </c>
      <c r="C571" s="9">
        <v>383890</v>
      </c>
      <c r="D571" s="9">
        <v>194581</v>
      </c>
      <c r="E571" s="9">
        <v>189309</v>
      </c>
      <c r="F571" s="9">
        <v>162095</v>
      </c>
      <c r="G571" s="9">
        <v>370077</v>
      </c>
      <c r="H571" s="9">
        <v>187839</v>
      </c>
      <c r="I571" s="9">
        <v>182238</v>
      </c>
      <c r="J571" s="9">
        <v>7748</v>
      </c>
      <c r="K571" s="9">
        <v>13813</v>
      </c>
      <c r="L571" s="9">
        <v>6742</v>
      </c>
      <c r="M571" s="9">
        <v>7071</v>
      </c>
      <c r="N571" s="9"/>
    </row>
    <row r="572" spans="1:14" x14ac:dyDescent="0.2">
      <c r="A572" s="22">
        <v>45352</v>
      </c>
      <c r="B572" s="9">
        <v>169865</v>
      </c>
      <c r="C572" s="9">
        <v>383675</v>
      </c>
      <c r="D572" s="9">
        <v>194496</v>
      </c>
      <c r="E572" s="9">
        <v>189179</v>
      </c>
      <c r="F572" s="9">
        <v>162128</v>
      </c>
      <c r="G572" s="9">
        <v>369868</v>
      </c>
      <c r="H572" s="9">
        <v>187746</v>
      </c>
      <c r="I572" s="9">
        <v>182122</v>
      </c>
      <c r="J572" s="9">
        <v>7737</v>
      </c>
      <c r="K572" s="9">
        <v>13807</v>
      </c>
      <c r="L572" s="9">
        <v>6750</v>
      </c>
      <c r="M572" s="9">
        <v>7057</v>
      </c>
      <c r="N572" s="9"/>
    </row>
    <row r="573" spans="1:14" x14ac:dyDescent="0.2">
      <c r="A573" s="22">
        <v>45383</v>
      </c>
      <c r="B573" s="9">
        <v>170248</v>
      </c>
      <c r="C573" s="9">
        <v>383141</v>
      </c>
      <c r="D573" s="9">
        <v>194085</v>
      </c>
      <c r="E573" s="9">
        <v>189056</v>
      </c>
      <c r="F573" s="9">
        <v>162542</v>
      </c>
      <c r="G573" s="9">
        <v>369356</v>
      </c>
      <c r="H573" s="9">
        <v>187386</v>
      </c>
      <c r="I573" s="9">
        <v>181970</v>
      </c>
      <c r="J573" s="9">
        <v>7706</v>
      </c>
      <c r="K573" s="9">
        <v>13785</v>
      </c>
      <c r="L573" s="9">
        <v>6699</v>
      </c>
      <c r="M573" s="9">
        <v>7086</v>
      </c>
      <c r="N573" s="9"/>
    </row>
    <row r="574" spans="1:14" x14ac:dyDescent="0.2">
      <c r="A574" s="22">
        <v>45413</v>
      </c>
      <c r="B574" s="9">
        <v>170708</v>
      </c>
      <c r="C574" s="9">
        <v>383294</v>
      </c>
      <c r="D574" s="9">
        <v>194103</v>
      </c>
      <c r="E574" s="9">
        <v>189191</v>
      </c>
      <c r="F574" s="9">
        <v>162786</v>
      </c>
      <c r="G574" s="9">
        <v>369292</v>
      </c>
      <c r="H574" s="9">
        <v>187343</v>
      </c>
      <c r="I574" s="9">
        <v>181949</v>
      </c>
      <c r="J574" s="9">
        <v>7922</v>
      </c>
      <c r="K574" s="9">
        <v>14002</v>
      </c>
      <c r="L574" s="9">
        <v>6760</v>
      </c>
      <c r="M574" s="9">
        <v>7242</v>
      </c>
      <c r="N574" s="9"/>
    </row>
    <row r="575" spans="1:14" x14ac:dyDescent="0.2">
      <c r="A575" s="22">
        <v>45444</v>
      </c>
      <c r="B575" s="9">
        <v>170821</v>
      </c>
      <c r="C575" s="9">
        <v>383216</v>
      </c>
      <c r="D575" s="9">
        <v>194054</v>
      </c>
      <c r="E575" s="9">
        <v>189162</v>
      </c>
      <c r="F575" s="9">
        <v>162894</v>
      </c>
      <c r="G575" s="9">
        <v>369180</v>
      </c>
      <c r="H575" s="9">
        <v>187260</v>
      </c>
      <c r="I575" s="9">
        <v>181920</v>
      </c>
      <c r="J575" s="9">
        <v>7927</v>
      </c>
      <c r="K575" s="9">
        <v>14036</v>
      </c>
      <c r="L575" s="9">
        <v>6794</v>
      </c>
      <c r="M575" s="9">
        <v>7242</v>
      </c>
      <c r="N575" s="9"/>
    </row>
    <row r="576" spans="1:14" x14ac:dyDescent="0.2">
      <c r="A576" s="22">
        <v>45474</v>
      </c>
      <c r="B576" s="9">
        <v>170951</v>
      </c>
      <c r="C576" s="9">
        <v>383140</v>
      </c>
      <c r="D576" s="9">
        <v>193987</v>
      </c>
      <c r="E576" s="9">
        <v>189153</v>
      </c>
      <c r="F576" s="9">
        <v>162954</v>
      </c>
      <c r="G576" s="9">
        <v>369045</v>
      </c>
      <c r="H576" s="9">
        <v>187158</v>
      </c>
      <c r="I576" s="9">
        <v>181887</v>
      </c>
      <c r="J576" s="9">
        <v>7997</v>
      </c>
      <c r="K576" s="9">
        <v>14095</v>
      </c>
      <c r="L576" s="9">
        <v>6829</v>
      </c>
      <c r="M576" s="9">
        <v>7266</v>
      </c>
      <c r="N576" s="9"/>
    </row>
    <row r="577" spans="1:14" x14ac:dyDescent="0.2">
      <c r="A577" s="22">
        <v>45505</v>
      </c>
      <c r="B577" s="9">
        <v>171156</v>
      </c>
      <c r="C577" s="9">
        <v>383318</v>
      </c>
      <c r="D577" s="9">
        <v>194097</v>
      </c>
      <c r="E577" s="9">
        <v>189221</v>
      </c>
      <c r="F577" s="9">
        <v>163049</v>
      </c>
      <c r="G577" s="9">
        <v>369040</v>
      </c>
      <c r="H577" s="9">
        <v>187164</v>
      </c>
      <c r="I577" s="9">
        <v>181876</v>
      </c>
      <c r="J577" s="9">
        <v>8107</v>
      </c>
      <c r="K577" s="9">
        <v>14278</v>
      </c>
      <c r="L577" s="9">
        <v>6933</v>
      </c>
      <c r="M577" s="9">
        <v>7345</v>
      </c>
      <c r="N577" s="9"/>
    </row>
    <row r="578" spans="1:14" x14ac:dyDescent="0.2">
      <c r="A578" s="22">
        <v>45536</v>
      </c>
      <c r="B578" s="9">
        <v>171118</v>
      </c>
      <c r="C578" s="9">
        <v>383132</v>
      </c>
      <c r="D578" s="9">
        <v>194025</v>
      </c>
      <c r="E578" s="9">
        <v>189107</v>
      </c>
      <c r="F578" s="9">
        <v>163066</v>
      </c>
      <c r="G578" s="9">
        <v>368892</v>
      </c>
      <c r="H578" s="9">
        <v>187098</v>
      </c>
      <c r="I578" s="9">
        <v>181794</v>
      </c>
      <c r="J578" s="9">
        <v>8052</v>
      </c>
      <c r="K578" s="9">
        <v>14240</v>
      </c>
      <c r="L578" s="9">
        <v>6927</v>
      </c>
      <c r="M578" s="9">
        <v>7313</v>
      </c>
      <c r="N578" s="9"/>
    </row>
    <row r="579" spans="1:14" x14ac:dyDescent="0.2">
      <c r="A579" s="22">
        <v>45566</v>
      </c>
      <c r="B579" s="9">
        <v>171163</v>
      </c>
      <c r="C579" s="9">
        <v>383021</v>
      </c>
      <c r="D579" s="9">
        <v>193961</v>
      </c>
      <c r="E579" s="9">
        <v>189060</v>
      </c>
      <c r="F579" s="9">
        <v>163078</v>
      </c>
      <c r="G579" s="9">
        <v>368738</v>
      </c>
      <c r="H579" s="9">
        <v>187020</v>
      </c>
      <c r="I579" s="9">
        <v>181718</v>
      </c>
      <c r="J579" s="9">
        <v>8085</v>
      </c>
      <c r="K579" s="9">
        <v>14283</v>
      </c>
      <c r="L579" s="9">
        <v>6941</v>
      </c>
      <c r="M579" s="9">
        <v>7342</v>
      </c>
      <c r="N579" s="9"/>
    </row>
    <row r="580" spans="1:14" x14ac:dyDescent="0.2">
      <c r="A580" s="22">
        <v>45597</v>
      </c>
      <c r="B580" s="9">
        <v>171436</v>
      </c>
      <c r="C580" s="9">
        <v>383144</v>
      </c>
      <c r="D580" s="9">
        <v>193990</v>
      </c>
      <c r="E580" s="9">
        <v>189154</v>
      </c>
      <c r="F580" s="9">
        <v>163212</v>
      </c>
      <c r="G580" s="9">
        <v>368713</v>
      </c>
      <c r="H580" s="9">
        <v>186998</v>
      </c>
      <c r="I580" s="9">
        <v>181715</v>
      </c>
      <c r="J580" s="9">
        <v>8224</v>
      </c>
      <c r="K580" s="9">
        <v>14431</v>
      </c>
      <c r="L580" s="9">
        <v>6992</v>
      </c>
      <c r="M580" s="9">
        <v>7439</v>
      </c>
      <c r="N580" s="9"/>
    </row>
    <row r="581" spans="1:14" x14ac:dyDescent="0.2">
      <c r="A581" s="22">
        <v>45627</v>
      </c>
      <c r="B581" s="9">
        <v>171415</v>
      </c>
      <c r="C581" s="9">
        <v>382906</v>
      </c>
      <c r="D581" s="9">
        <v>193855</v>
      </c>
      <c r="E581" s="9">
        <v>189051</v>
      </c>
      <c r="F581" s="9">
        <v>163192</v>
      </c>
      <c r="G581" s="9">
        <v>368482</v>
      </c>
      <c r="H581" s="9">
        <v>186863</v>
      </c>
      <c r="I581" s="9">
        <v>181619</v>
      </c>
      <c r="J581" s="9">
        <v>8223</v>
      </c>
      <c r="K581" s="9">
        <v>14424</v>
      </c>
      <c r="L581" s="9">
        <v>6992</v>
      </c>
      <c r="M581" s="9">
        <v>7432</v>
      </c>
      <c r="N581" s="9"/>
    </row>
    <row r="582" spans="1:14" x14ac:dyDescent="0.2">
      <c r="A582" s="22">
        <v>45658</v>
      </c>
      <c r="B582" s="9">
        <v>171331</v>
      </c>
      <c r="C582" s="9">
        <v>382656</v>
      </c>
      <c r="D582" s="9">
        <v>193716</v>
      </c>
      <c r="E582" s="9">
        <v>188940</v>
      </c>
      <c r="F582" s="9">
        <v>163111</v>
      </c>
      <c r="G582" s="9">
        <v>368212</v>
      </c>
      <c r="H582" s="9">
        <v>186706</v>
      </c>
      <c r="I582" s="9">
        <v>181506</v>
      </c>
      <c r="J582" s="9">
        <v>8220</v>
      </c>
      <c r="K582" s="9">
        <v>14444</v>
      </c>
      <c r="L582" s="9">
        <v>7010</v>
      </c>
      <c r="M582" s="9">
        <v>7434</v>
      </c>
      <c r="N582" s="9"/>
    </row>
    <row r="583" spans="1:14" x14ac:dyDescent="0.2">
      <c r="A583" s="22">
        <v>45689</v>
      </c>
      <c r="B583" s="9">
        <v>171367</v>
      </c>
      <c r="C583" s="9">
        <v>382360</v>
      </c>
      <c r="D583" s="9">
        <v>193576</v>
      </c>
      <c r="E583" s="9">
        <v>188784</v>
      </c>
      <c r="F583" s="9">
        <v>163048</v>
      </c>
      <c r="G583" s="9">
        <v>367828</v>
      </c>
      <c r="H583" s="9">
        <v>186541</v>
      </c>
      <c r="I583" s="9">
        <v>181287</v>
      </c>
      <c r="J583" s="9">
        <v>8319</v>
      </c>
      <c r="K583" s="9">
        <v>14532</v>
      </c>
      <c r="L583" s="9">
        <v>7035</v>
      </c>
      <c r="M583" s="9">
        <v>7497</v>
      </c>
      <c r="N583" s="9"/>
    </row>
    <row r="584" spans="1:14" x14ac:dyDescent="0.2">
      <c r="A584" s="22">
        <v>45717</v>
      </c>
      <c r="B584" s="9">
        <v>171445</v>
      </c>
      <c r="C584" s="9">
        <v>382236</v>
      </c>
      <c r="D584" s="9">
        <v>193533</v>
      </c>
      <c r="E584" s="9">
        <v>188703</v>
      </c>
      <c r="F584" s="9">
        <v>163107</v>
      </c>
      <c r="G584" s="9">
        <v>367677</v>
      </c>
      <c r="H584" s="9">
        <v>186459</v>
      </c>
      <c r="I584" s="9">
        <v>181218</v>
      </c>
      <c r="J584" s="9">
        <v>8338</v>
      </c>
      <c r="K584" s="9">
        <v>14559</v>
      </c>
      <c r="L584" s="9">
        <v>7074</v>
      </c>
      <c r="M584" s="9">
        <v>7485</v>
      </c>
      <c r="N584" s="9"/>
    </row>
    <row r="585" spans="1:14" ht="12" customHeight="1" x14ac:dyDescent="0.2">
      <c r="A585" s="22">
        <v>45748</v>
      </c>
      <c r="B585" s="9">
        <v>171844</v>
      </c>
      <c r="C585" s="9">
        <v>381638</v>
      </c>
      <c r="D585" s="9">
        <v>193275</v>
      </c>
      <c r="E585" s="9">
        <v>188363</v>
      </c>
      <c r="F585" s="9">
        <v>163497</v>
      </c>
      <c r="G585" s="9">
        <v>367036</v>
      </c>
      <c r="H585" s="9">
        <v>186168</v>
      </c>
      <c r="I585" s="9">
        <v>180868</v>
      </c>
      <c r="J585" s="9">
        <v>8347</v>
      </c>
      <c r="K585" s="9">
        <v>14602</v>
      </c>
      <c r="L585" s="9">
        <v>7107</v>
      </c>
      <c r="M585" s="9">
        <v>7495</v>
      </c>
      <c r="N585" s="9"/>
    </row>
    <row r="586" spans="1:14" ht="12" customHeight="1" x14ac:dyDescent="0.2">
      <c r="A586" s="22">
        <v>45778</v>
      </c>
      <c r="B586" s="9">
        <v>172190</v>
      </c>
      <c r="C586" s="9">
        <v>381617</v>
      </c>
      <c r="D586" s="9">
        <v>193278</v>
      </c>
      <c r="E586" s="9">
        <v>188339</v>
      </c>
      <c r="F586" s="9">
        <v>163650</v>
      </c>
      <c r="G586" s="9">
        <v>366802</v>
      </c>
      <c r="H586" s="9">
        <v>186099</v>
      </c>
      <c r="I586" s="9">
        <v>180703</v>
      </c>
      <c r="J586" s="9">
        <v>8540</v>
      </c>
      <c r="K586" s="9">
        <v>14815</v>
      </c>
      <c r="L586" s="9">
        <v>7179</v>
      </c>
      <c r="M586" s="9">
        <v>7636</v>
      </c>
      <c r="N586" s="9"/>
    </row>
    <row r="587" spans="1:14" ht="12" customHeight="1" x14ac:dyDescent="0.2">
      <c r="A587" s="22">
        <v>45809</v>
      </c>
      <c r="B587" s="9">
        <v>172241</v>
      </c>
      <c r="C587" s="9">
        <v>381438</v>
      </c>
      <c r="D587" s="9">
        <v>193213</v>
      </c>
      <c r="E587" s="9">
        <v>188225</v>
      </c>
      <c r="F587" s="9">
        <v>163728</v>
      </c>
      <c r="G587" s="9">
        <v>366618</v>
      </c>
      <c r="H587" s="9">
        <v>186016</v>
      </c>
      <c r="I587" s="9">
        <v>180602</v>
      </c>
      <c r="J587" s="9">
        <v>8513</v>
      </c>
      <c r="K587" s="9">
        <v>14820</v>
      </c>
      <c r="L587" s="9">
        <v>7197</v>
      </c>
      <c r="M587" s="9">
        <v>7623</v>
      </c>
      <c r="N587" s="9"/>
    </row>
    <row r="588" spans="1:14" ht="12" customHeight="1" x14ac:dyDescent="0.2">
      <c r="A588" s="22">
        <v>45839</v>
      </c>
      <c r="B588" s="9">
        <v>172447</v>
      </c>
      <c r="C588" s="9">
        <v>381503</v>
      </c>
      <c r="D588" s="9">
        <v>193236</v>
      </c>
      <c r="E588" s="9">
        <v>188267</v>
      </c>
      <c r="F588" s="9">
        <v>163876</v>
      </c>
      <c r="G588" s="9">
        <v>366597</v>
      </c>
      <c r="H588" s="9">
        <v>186003</v>
      </c>
      <c r="I588" s="9">
        <v>180594</v>
      </c>
      <c r="J588" s="9">
        <v>8571</v>
      </c>
      <c r="K588" s="9">
        <v>14906</v>
      </c>
      <c r="L588" s="9">
        <v>7233</v>
      </c>
      <c r="M588" s="9">
        <v>7673</v>
      </c>
      <c r="N588" s="9"/>
    </row>
    <row r="589" spans="1:14" ht="12" customHeight="1" x14ac:dyDescent="0.2">
      <c r="A589" s="22">
        <v>45870</v>
      </c>
      <c r="B589" s="9">
        <v>172639</v>
      </c>
      <c r="C589" s="9">
        <v>381588</v>
      </c>
      <c r="D589" s="9">
        <v>193271</v>
      </c>
      <c r="E589" s="9">
        <v>188317</v>
      </c>
      <c r="F589" s="9">
        <v>163947</v>
      </c>
      <c r="G589" s="9">
        <v>366543</v>
      </c>
      <c r="H589" s="9">
        <v>185986</v>
      </c>
      <c r="I589" s="9">
        <v>180557</v>
      </c>
      <c r="J589" s="9">
        <v>8692</v>
      </c>
      <c r="K589" s="9">
        <v>15045</v>
      </c>
      <c r="L589" s="9">
        <v>7285</v>
      </c>
      <c r="M589" s="9">
        <v>7760</v>
      </c>
      <c r="N589" s="9"/>
    </row>
    <row r="590" spans="1:14" ht="12" customHeight="1" x14ac:dyDescent="0.2">
      <c r="A590" s="22">
        <v>45901</v>
      </c>
      <c r="B590" s="9">
        <v>172682</v>
      </c>
      <c r="C590" s="9">
        <v>381450</v>
      </c>
      <c r="D590" s="9">
        <v>193204</v>
      </c>
      <c r="E590" s="9">
        <v>188246</v>
      </c>
      <c r="F590" s="9">
        <v>163953</v>
      </c>
      <c r="G590" s="9">
        <v>366374</v>
      </c>
      <c r="H590" s="9">
        <v>185900</v>
      </c>
      <c r="I590" s="9">
        <v>180474</v>
      </c>
      <c r="J590" s="9">
        <v>8729</v>
      </c>
      <c r="K590" s="9">
        <v>15076</v>
      </c>
      <c r="L590" s="9">
        <v>7304</v>
      </c>
      <c r="M590" s="9">
        <v>7772</v>
      </c>
      <c r="N590" s="9"/>
    </row>
    <row r="591" spans="1:14" ht="12" customHeight="1" x14ac:dyDescent="0.2">
      <c r="A591" s="22">
        <v>45931</v>
      </c>
      <c r="B591" s="9">
        <v>172853</v>
      </c>
      <c r="C591" s="9">
        <v>381504</v>
      </c>
      <c r="D591" s="9">
        <v>193269</v>
      </c>
      <c r="E591" s="9">
        <v>188235</v>
      </c>
      <c r="F591" s="9">
        <v>163994</v>
      </c>
      <c r="G591" s="9">
        <v>366293</v>
      </c>
      <c r="H591" s="9">
        <v>185847</v>
      </c>
      <c r="I591" s="9">
        <v>180446</v>
      </c>
      <c r="J591" s="9">
        <v>8859</v>
      </c>
      <c r="K591" s="9">
        <v>15211</v>
      </c>
      <c r="L591" s="9">
        <v>7422</v>
      </c>
      <c r="M591" s="9">
        <v>7789</v>
      </c>
      <c r="N591" s="9"/>
    </row>
    <row r="592" spans="1:14" ht="12" customHeight="1" x14ac:dyDescent="0.2">
      <c r="A592" s="22">
        <v>45962</v>
      </c>
      <c r="B592" s="9">
        <v>173027</v>
      </c>
      <c r="C592" s="9">
        <v>381570</v>
      </c>
      <c r="D592" s="9">
        <v>193284</v>
      </c>
      <c r="E592" s="9">
        <v>188286</v>
      </c>
      <c r="F592" s="9">
        <v>164127</v>
      </c>
      <c r="G592" s="9">
        <v>366317</v>
      </c>
      <c r="H592" s="9">
        <v>185874</v>
      </c>
      <c r="I592" s="9">
        <v>180443</v>
      </c>
      <c r="J592" s="9">
        <v>8900</v>
      </c>
      <c r="K592" s="9">
        <v>15253</v>
      </c>
      <c r="L592" s="9">
        <v>7410</v>
      </c>
      <c r="M592" s="9">
        <v>7843</v>
      </c>
      <c r="N592" s="9"/>
    </row>
    <row r="593" spans="1:14" ht="12" customHeight="1" x14ac:dyDescent="0.2">
      <c r="A593" s="22">
        <v>45992</v>
      </c>
      <c r="B593" s="9">
        <v>173007</v>
      </c>
      <c r="C593" s="9">
        <v>381338</v>
      </c>
      <c r="D593" s="9">
        <v>193160</v>
      </c>
      <c r="E593" s="9">
        <v>188178</v>
      </c>
      <c r="F593" s="9">
        <v>164057</v>
      </c>
      <c r="G593" s="9">
        <v>366035</v>
      </c>
      <c r="H593" s="9">
        <v>185714</v>
      </c>
      <c r="I593" s="9">
        <v>180321</v>
      </c>
      <c r="J593" s="9">
        <v>8950</v>
      </c>
      <c r="K593" s="9">
        <v>15303</v>
      </c>
      <c r="L593" s="9">
        <v>7446</v>
      </c>
      <c r="M593" s="9">
        <v>7857</v>
      </c>
      <c r="N593" s="9"/>
    </row>
    <row r="594" spans="1:14" ht="12" customHeight="1" x14ac:dyDescent="0.2">
      <c r="A594" s="22">
        <v>46023</v>
      </c>
      <c r="B594" s="9">
        <v>173001</v>
      </c>
      <c r="C594" s="9">
        <v>381179</v>
      </c>
      <c r="D594" s="9">
        <v>193084</v>
      </c>
      <c r="E594" s="9">
        <v>188095</v>
      </c>
      <c r="F594" s="9">
        <v>164069</v>
      </c>
      <c r="G594" s="9">
        <v>365945</v>
      </c>
      <c r="H594" s="9">
        <v>185651</v>
      </c>
      <c r="I594" s="9">
        <v>180294</v>
      </c>
      <c r="J594" s="9">
        <v>8932</v>
      </c>
      <c r="K594" s="9">
        <v>15234</v>
      </c>
      <c r="L594" s="9">
        <v>7433</v>
      </c>
      <c r="M594" s="9">
        <v>7801</v>
      </c>
      <c r="N594" s="9"/>
    </row>
    <row r="595" spans="1:14" ht="12" customHeight="1" x14ac:dyDescent="0.2">
      <c r="A595" s="22">
        <v>46054</v>
      </c>
      <c r="B595" s="9">
        <v>173125</v>
      </c>
      <c r="C595" s="9">
        <v>381103</v>
      </c>
      <c r="D595" s="9">
        <v>193103</v>
      </c>
      <c r="E595" s="9">
        <v>188000</v>
      </c>
      <c r="F595" s="9">
        <v>164057</v>
      </c>
      <c r="G595" s="9">
        <v>365715</v>
      </c>
      <c r="H595" s="9">
        <v>185538</v>
      </c>
      <c r="I595" s="9">
        <v>180177</v>
      </c>
      <c r="J595" s="9">
        <v>9068</v>
      </c>
      <c r="K595" s="9">
        <v>15388</v>
      </c>
      <c r="L595" s="9">
        <v>7565</v>
      </c>
      <c r="M595" s="9">
        <v>7823</v>
      </c>
      <c r="N595" s="9"/>
    </row>
    <row r="596" spans="1:14" ht="12" customHeight="1" x14ac:dyDescent="0.2">
      <c r="A596" s="22">
        <v>46082</v>
      </c>
      <c r="B596" s="9">
        <v>173240</v>
      </c>
      <c r="C596" s="9">
        <v>380930</v>
      </c>
      <c r="D596" s="9">
        <v>193067</v>
      </c>
      <c r="E596" s="9">
        <v>187863</v>
      </c>
      <c r="F596" s="9">
        <v>164140</v>
      </c>
      <c r="G596" s="9">
        <v>365503</v>
      </c>
      <c r="H596" s="9">
        <v>185461</v>
      </c>
      <c r="I596" s="9">
        <v>180042</v>
      </c>
      <c r="J596" s="9">
        <v>9100</v>
      </c>
      <c r="K596" s="9">
        <v>15427</v>
      </c>
      <c r="L596" s="9">
        <v>7606</v>
      </c>
      <c r="M596" s="9">
        <v>7821</v>
      </c>
      <c r="N596" s="9"/>
    </row>
    <row r="597" spans="1:14" ht="12" customHeight="1" x14ac:dyDescent="0.2">
      <c r="A597" s="22">
        <v>46113</v>
      </c>
      <c r="B597" s="9">
        <v>173687</v>
      </c>
      <c r="C597" s="9">
        <v>380391</v>
      </c>
      <c r="D597" s="9">
        <v>192812</v>
      </c>
      <c r="E597" s="9">
        <v>187579</v>
      </c>
      <c r="F597" s="9">
        <v>164628</v>
      </c>
      <c r="G597" s="9">
        <v>365014</v>
      </c>
      <c r="H597" s="9">
        <v>185186</v>
      </c>
      <c r="I597" s="9">
        <v>179828</v>
      </c>
      <c r="J597" s="9">
        <v>9059</v>
      </c>
      <c r="K597" s="9">
        <v>15377</v>
      </c>
      <c r="L597" s="9">
        <v>7626</v>
      </c>
      <c r="M597" s="9">
        <v>7751</v>
      </c>
      <c r="N597" s="9"/>
    </row>
    <row r="598" spans="1:14" ht="12" customHeight="1" x14ac:dyDescent="0.2">
      <c r="A598" s="22">
        <v>46143</v>
      </c>
      <c r="B598" s="9">
        <v>174065</v>
      </c>
      <c r="C598" s="9">
        <v>380398</v>
      </c>
      <c r="D598" s="9">
        <v>192747</v>
      </c>
      <c r="E598" s="9">
        <v>187651</v>
      </c>
      <c r="F598" s="9">
        <v>164792</v>
      </c>
      <c r="G598" s="9">
        <v>364796</v>
      </c>
      <c r="H598" s="9">
        <v>185050</v>
      </c>
      <c r="I598" s="9">
        <v>179746</v>
      </c>
      <c r="J598" s="9">
        <v>9273</v>
      </c>
      <c r="K598" s="9">
        <v>15602</v>
      </c>
      <c r="L598" s="9">
        <v>7697</v>
      </c>
      <c r="M598" s="9">
        <v>7905</v>
      </c>
      <c r="N598" s="9"/>
    </row>
    <row r="599" spans="1:14" ht="12" customHeight="1" x14ac:dyDescent="0.2">
      <c r="A599" s="22">
        <v>46174</v>
      </c>
      <c r="B599" s="9">
        <v>174045</v>
      </c>
      <c r="C599" s="9">
        <v>380214</v>
      </c>
      <c r="D599" s="9">
        <v>192632</v>
      </c>
      <c r="E599" s="9">
        <v>187582</v>
      </c>
      <c r="F599" s="9">
        <v>164798</v>
      </c>
      <c r="G599" s="9">
        <v>364624</v>
      </c>
      <c r="H599" s="9">
        <v>184920</v>
      </c>
      <c r="I599" s="9">
        <v>179704</v>
      </c>
      <c r="J599" s="9">
        <v>9247</v>
      </c>
      <c r="K599" s="9">
        <v>15590</v>
      </c>
      <c r="L599" s="9">
        <v>7712</v>
      </c>
      <c r="M599" s="9">
        <v>7878</v>
      </c>
      <c r="N599" s="9"/>
    </row>
    <row r="600" spans="1:14" ht="12" customHeight="1" x14ac:dyDescent="0.2">
      <c r="A600" s="22">
        <v>46204</v>
      </c>
      <c r="B600" s="9">
        <v>174080</v>
      </c>
      <c r="C600" s="9">
        <v>380129</v>
      </c>
      <c r="D600" s="9">
        <v>192566</v>
      </c>
      <c r="E600" s="9">
        <v>187563</v>
      </c>
      <c r="F600" s="9">
        <v>164786</v>
      </c>
      <c r="G600" s="9">
        <v>364460</v>
      </c>
      <c r="H600" s="9">
        <v>184817</v>
      </c>
      <c r="I600" s="9">
        <v>179643</v>
      </c>
      <c r="J600" s="9">
        <v>9294</v>
      </c>
      <c r="K600" s="9">
        <v>15669</v>
      </c>
      <c r="L600" s="9">
        <v>7749</v>
      </c>
      <c r="M600" s="9">
        <v>7920</v>
      </c>
      <c r="N600" s="9"/>
    </row>
    <row r="601" spans="1:14" x14ac:dyDescent="0.2">
      <c r="A601" s="16" t="s">
        <v>28</v>
      </c>
    </row>
  </sheetData>
  <mergeCells count="11">
    <mergeCell ref="N3:N5"/>
    <mergeCell ref="B4:B5"/>
    <mergeCell ref="C4:E4"/>
    <mergeCell ref="F4:F5"/>
    <mergeCell ref="G4:I4"/>
    <mergeCell ref="J4:J5"/>
    <mergeCell ref="K4:M4"/>
    <mergeCell ref="A3:A5"/>
    <mergeCell ref="B3:E3"/>
    <mergeCell ref="F3:I3"/>
    <mergeCell ref="J3:M3"/>
  </mergeCells>
  <phoneticPr fontId="1"/>
  <printOptions horizontalCentered="1"/>
  <pageMargins left="0.39370078740157483" right="0.39370078740157483" top="0.59055118110236227" bottom="0.59055118110236227" header="0.70866141732283472" footer="0.11811023622047245"/>
  <pageSetup paperSize="9" orientation="landscape" horizontalDpi="300" verticalDpi="300" r:id="rId1"/>
  <headerFooter alignWithMargins="0">
    <oddFooter>&amp;C&amp;P/&amp;N</oddFooter>
  </headerFooter>
  <ignoredErrors>
    <ignoredError sqref="G511:G513 G446:G510 G514:G539 G551:G560 G540:G550" formulaRange="1"/>
    <ignoredError sqref="C25:C30 C6:C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4"/>
  <sheetViews>
    <sheetView zoomScale="140" zoomScaleNormal="140" workbookViewId="0">
      <pane ySplit="5" topLeftCell="A314" activePane="bottomLeft" state="frozen"/>
      <selection pane="bottomLeft" activeCell="U324" sqref="U324"/>
    </sheetView>
  </sheetViews>
  <sheetFormatPr defaultColWidth="9" defaultRowHeight="12" x14ac:dyDescent="0.2"/>
  <cols>
    <col min="1" max="1" width="15.36328125" style="10" customWidth="1"/>
    <col min="2" max="2" width="5.36328125" style="10" bestFit="1" customWidth="1"/>
    <col min="3" max="3" width="4.90625" style="10" bestFit="1" customWidth="1"/>
    <col min="4" max="4" width="5.36328125" style="10" customWidth="1"/>
    <col min="5" max="7" width="6.1796875" style="10" bestFit="1" customWidth="1"/>
    <col min="8" max="8" width="8" style="10" customWidth="1"/>
    <col min="9" max="9" width="5.36328125" style="10" bestFit="1" customWidth="1"/>
    <col min="10" max="10" width="4.90625" style="10" bestFit="1" customWidth="1"/>
    <col min="11" max="11" width="5" style="10" bestFit="1" customWidth="1"/>
    <col min="12" max="13" width="5.90625" style="10" bestFit="1" customWidth="1"/>
    <col min="14" max="14" width="5.36328125" style="10" bestFit="1" customWidth="1"/>
    <col min="15" max="15" width="8.08984375" style="10" customWidth="1"/>
    <col min="16" max="18" width="4.90625" style="10" bestFit="1" customWidth="1"/>
    <col min="19" max="19" width="6" style="10" customWidth="1"/>
    <col min="20" max="20" width="6.08984375" style="10" customWidth="1"/>
    <col min="21" max="21" width="5.36328125" style="10" bestFit="1" customWidth="1"/>
    <col min="22" max="22" width="8.08984375" style="10" customWidth="1"/>
    <col min="23" max="16384" width="9" style="10"/>
  </cols>
  <sheetData>
    <row r="1" spans="1:22" ht="16.5" customHeight="1" x14ac:dyDescent="0.2">
      <c r="A1" s="14" t="s">
        <v>9</v>
      </c>
    </row>
    <row r="2" spans="1:22" ht="4.5" customHeight="1" x14ac:dyDescent="0.2">
      <c r="A2" s="15"/>
    </row>
    <row r="3" spans="1:22" x14ac:dyDescent="0.2">
      <c r="A3" s="36" t="s">
        <v>10</v>
      </c>
      <c r="B3" s="36" t="s">
        <v>26</v>
      </c>
      <c r="C3" s="36"/>
      <c r="D3" s="36"/>
      <c r="E3" s="36"/>
      <c r="F3" s="36"/>
      <c r="G3" s="36"/>
      <c r="H3" s="36"/>
      <c r="I3" s="36" t="s">
        <v>15</v>
      </c>
      <c r="J3" s="36"/>
      <c r="K3" s="36"/>
      <c r="L3" s="36"/>
      <c r="M3" s="36"/>
      <c r="N3" s="36"/>
      <c r="O3" s="36"/>
      <c r="P3" s="36" t="s">
        <v>17</v>
      </c>
      <c r="Q3" s="36"/>
      <c r="R3" s="36"/>
      <c r="S3" s="36"/>
      <c r="T3" s="36"/>
      <c r="U3" s="36"/>
      <c r="V3" s="36"/>
    </row>
    <row r="4" spans="1:22" x14ac:dyDescent="0.2">
      <c r="A4" s="36"/>
      <c r="B4" s="36" t="s">
        <v>11</v>
      </c>
      <c r="C4" s="36"/>
      <c r="D4" s="36"/>
      <c r="E4" s="36" t="s">
        <v>12</v>
      </c>
      <c r="F4" s="36"/>
      <c r="G4" s="36"/>
      <c r="H4" s="35" t="s">
        <v>16</v>
      </c>
      <c r="I4" s="36" t="s">
        <v>11</v>
      </c>
      <c r="J4" s="36"/>
      <c r="K4" s="36"/>
      <c r="L4" s="36" t="s">
        <v>12</v>
      </c>
      <c r="M4" s="36"/>
      <c r="N4" s="36"/>
      <c r="O4" s="35" t="s">
        <v>16</v>
      </c>
      <c r="P4" s="36" t="s">
        <v>11</v>
      </c>
      <c r="Q4" s="36"/>
      <c r="R4" s="36"/>
      <c r="S4" s="36" t="s">
        <v>12</v>
      </c>
      <c r="T4" s="36"/>
      <c r="U4" s="36"/>
      <c r="V4" s="35" t="s">
        <v>16</v>
      </c>
    </row>
    <row r="5" spans="1:22" ht="24" x14ac:dyDescent="0.2">
      <c r="A5" s="36"/>
      <c r="B5" s="2" t="s">
        <v>13</v>
      </c>
      <c r="C5" s="2" t="s">
        <v>14</v>
      </c>
      <c r="D5" s="3" t="s">
        <v>18</v>
      </c>
      <c r="E5" s="2" t="s">
        <v>31</v>
      </c>
      <c r="F5" s="2" t="s">
        <v>32</v>
      </c>
      <c r="G5" s="3" t="s">
        <v>19</v>
      </c>
      <c r="H5" s="35"/>
      <c r="I5" s="2" t="s">
        <v>13</v>
      </c>
      <c r="J5" s="2" t="s">
        <v>14</v>
      </c>
      <c r="K5" s="3" t="s">
        <v>18</v>
      </c>
      <c r="L5" s="2" t="s">
        <v>31</v>
      </c>
      <c r="M5" s="2" t="s">
        <v>32</v>
      </c>
      <c r="N5" s="3" t="s">
        <v>19</v>
      </c>
      <c r="O5" s="35"/>
      <c r="P5" s="2" t="s">
        <v>13</v>
      </c>
      <c r="Q5" s="2" t="s">
        <v>14</v>
      </c>
      <c r="R5" s="3" t="s">
        <v>18</v>
      </c>
      <c r="S5" s="2" t="s">
        <v>31</v>
      </c>
      <c r="T5" s="2" t="s">
        <v>32</v>
      </c>
      <c r="U5" s="3" t="s">
        <v>19</v>
      </c>
      <c r="V5" s="35"/>
    </row>
    <row r="6" spans="1:22" x14ac:dyDescent="0.2">
      <c r="A6" s="4" t="s">
        <v>53</v>
      </c>
      <c r="B6" s="9">
        <f t="shared" ref="B6:B51" si="0">SUM(I6,P6)</f>
        <v>336</v>
      </c>
      <c r="C6" s="9">
        <f t="shared" ref="C6:C51" si="1">SUM(Q6,J6)</f>
        <v>184</v>
      </c>
      <c r="D6" s="12">
        <f t="shared" ref="D6:D53" si="2">B6-C6</f>
        <v>152</v>
      </c>
      <c r="E6" s="9">
        <f t="shared" ref="E6:F21" si="3">SUM(L6,S6)</f>
        <v>976</v>
      </c>
      <c r="F6" s="9">
        <f t="shared" si="3"/>
        <v>894</v>
      </c>
      <c r="G6" s="12">
        <f t="shared" ref="G6:G53" si="4">E6-F6</f>
        <v>82</v>
      </c>
      <c r="H6" s="12">
        <f t="shared" ref="H6:H53" si="5">SUM(D6,G6)</f>
        <v>234</v>
      </c>
      <c r="I6" s="9">
        <v>331</v>
      </c>
      <c r="J6" s="9">
        <v>182</v>
      </c>
      <c r="K6" s="12">
        <f t="shared" ref="K6:K53" si="6">I6-J6</f>
        <v>149</v>
      </c>
      <c r="L6" s="9">
        <v>782</v>
      </c>
      <c r="M6" s="9">
        <v>727</v>
      </c>
      <c r="N6" s="12">
        <f t="shared" ref="N6:N53" si="7">L6-M6</f>
        <v>55</v>
      </c>
      <c r="O6" s="12">
        <f t="shared" ref="O6:O53" si="8">SUM(K6,N6)</f>
        <v>204</v>
      </c>
      <c r="P6" s="9">
        <v>5</v>
      </c>
      <c r="Q6" s="9">
        <v>2</v>
      </c>
      <c r="R6" s="12">
        <f t="shared" ref="R6:R53" si="9">P6-Q6</f>
        <v>3</v>
      </c>
      <c r="S6" s="9">
        <v>194</v>
      </c>
      <c r="T6" s="9">
        <v>167</v>
      </c>
      <c r="U6" s="12">
        <f t="shared" ref="U6:U53" si="10">S6-T6</f>
        <v>27</v>
      </c>
      <c r="V6" s="12">
        <f t="shared" ref="V6:V53" si="11">SUM(R6,U6)</f>
        <v>30</v>
      </c>
    </row>
    <row r="7" spans="1:22" x14ac:dyDescent="0.2">
      <c r="A7" s="4" t="s">
        <v>55</v>
      </c>
      <c r="B7" s="9">
        <f t="shared" si="0"/>
        <v>292</v>
      </c>
      <c r="C7" s="9">
        <f t="shared" si="1"/>
        <v>202</v>
      </c>
      <c r="D7" s="12">
        <f t="shared" si="2"/>
        <v>90</v>
      </c>
      <c r="E7" s="9">
        <f t="shared" si="3"/>
        <v>1039</v>
      </c>
      <c r="F7" s="9">
        <f t="shared" si="3"/>
        <v>1007</v>
      </c>
      <c r="G7" s="12">
        <f t="shared" si="4"/>
        <v>32</v>
      </c>
      <c r="H7" s="12">
        <f t="shared" si="5"/>
        <v>122</v>
      </c>
      <c r="I7" s="9">
        <v>284</v>
      </c>
      <c r="J7" s="9">
        <v>200</v>
      </c>
      <c r="K7" s="12">
        <f t="shared" si="6"/>
        <v>84</v>
      </c>
      <c r="L7" s="9">
        <v>877</v>
      </c>
      <c r="M7" s="9">
        <v>860</v>
      </c>
      <c r="N7" s="12">
        <f t="shared" si="7"/>
        <v>17</v>
      </c>
      <c r="O7" s="12">
        <f t="shared" si="8"/>
        <v>101</v>
      </c>
      <c r="P7" s="9">
        <v>8</v>
      </c>
      <c r="Q7" s="9">
        <v>2</v>
      </c>
      <c r="R7" s="12">
        <f t="shared" si="9"/>
        <v>6</v>
      </c>
      <c r="S7" s="9">
        <v>162</v>
      </c>
      <c r="T7" s="9">
        <v>147</v>
      </c>
      <c r="U7" s="12">
        <f t="shared" si="10"/>
        <v>15</v>
      </c>
      <c r="V7" s="12">
        <f t="shared" si="11"/>
        <v>21</v>
      </c>
    </row>
    <row r="8" spans="1:22" x14ac:dyDescent="0.2">
      <c r="A8" s="4" t="s">
        <v>56</v>
      </c>
      <c r="B8" s="9">
        <f t="shared" si="0"/>
        <v>337</v>
      </c>
      <c r="C8" s="9">
        <f t="shared" si="1"/>
        <v>178</v>
      </c>
      <c r="D8" s="12">
        <f t="shared" si="2"/>
        <v>159</v>
      </c>
      <c r="E8" s="9">
        <f t="shared" si="3"/>
        <v>2314</v>
      </c>
      <c r="F8" s="9">
        <f t="shared" si="3"/>
        <v>2789</v>
      </c>
      <c r="G8" s="12">
        <f t="shared" si="4"/>
        <v>-475</v>
      </c>
      <c r="H8" s="12">
        <f t="shared" si="5"/>
        <v>-316</v>
      </c>
      <c r="I8" s="9">
        <v>332</v>
      </c>
      <c r="J8" s="9">
        <v>173</v>
      </c>
      <c r="K8" s="12">
        <f t="shared" si="6"/>
        <v>159</v>
      </c>
      <c r="L8" s="9">
        <v>2042</v>
      </c>
      <c r="M8" s="9">
        <v>2636</v>
      </c>
      <c r="N8" s="12">
        <f t="shared" si="7"/>
        <v>-594</v>
      </c>
      <c r="O8" s="12">
        <f t="shared" si="8"/>
        <v>-435</v>
      </c>
      <c r="P8" s="9">
        <v>5</v>
      </c>
      <c r="Q8" s="9">
        <v>5</v>
      </c>
      <c r="R8" s="12">
        <f t="shared" si="9"/>
        <v>0</v>
      </c>
      <c r="S8" s="9">
        <v>272</v>
      </c>
      <c r="T8" s="9">
        <v>153</v>
      </c>
      <c r="U8" s="12">
        <f t="shared" si="10"/>
        <v>119</v>
      </c>
      <c r="V8" s="12">
        <f t="shared" si="11"/>
        <v>119</v>
      </c>
    </row>
    <row r="9" spans="1:22" x14ac:dyDescent="0.2">
      <c r="A9" s="4" t="s">
        <v>57</v>
      </c>
      <c r="B9" s="9">
        <f t="shared" si="0"/>
        <v>264</v>
      </c>
      <c r="C9" s="9">
        <f t="shared" si="1"/>
        <v>143</v>
      </c>
      <c r="D9" s="12">
        <f t="shared" si="2"/>
        <v>121</v>
      </c>
      <c r="E9" s="9">
        <f t="shared" si="3"/>
        <v>2132</v>
      </c>
      <c r="F9" s="9">
        <f t="shared" si="3"/>
        <v>1233</v>
      </c>
      <c r="G9" s="12">
        <f t="shared" si="4"/>
        <v>899</v>
      </c>
      <c r="H9" s="12">
        <f t="shared" si="5"/>
        <v>1020</v>
      </c>
      <c r="I9" s="9">
        <v>260</v>
      </c>
      <c r="J9" s="9">
        <v>142</v>
      </c>
      <c r="K9" s="12">
        <f t="shared" si="6"/>
        <v>118</v>
      </c>
      <c r="L9" s="9">
        <v>1813</v>
      </c>
      <c r="M9" s="9">
        <v>1095</v>
      </c>
      <c r="N9" s="12">
        <f t="shared" si="7"/>
        <v>718</v>
      </c>
      <c r="O9" s="12">
        <f t="shared" si="8"/>
        <v>836</v>
      </c>
      <c r="P9" s="9">
        <v>4</v>
      </c>
      <c r="Q9" s="9">
        <v>1</v>
      </c>
      <c r="R9" s="12">
        <f t="shared" si="9"/>
        <v>3</v>
      </c>
      <c r="S9" s="9">
        <v>319</v>
      </c>
      <c r="T9" s="9">
        <v>138</v>
      </c>
      <c r="U9" s="12">
        <f t="shared" si="10"/>
        <v>181</v>
      </c>
      <c r="V9" s="12">
        <f t="shared" si="11"/>
        <v>184</v>
      </c>
    </row>
    <row r="10" spans="1:22" x14ac:dyDescent="0.2">
      <c r="A10" s="4" t="s">
        <v>58</v>
      </c>
      <c r="B10" s="9">
        <f t="shared" si="0"/>
        <v>358</v>
      </c>
      <c r="C10" s="9">
        <f t="shared" si="1"/>
        <v>180</v>
      </c>
      <c r="D10" s="12">
        <f t="shared" si="2"/>
        <v>178</v>
      </c>
      <c r="E10" s="9">
        <f t="shared" si="3"/>
        <v>1189</v>
      </c>
      <c r="F10" s="9">
        <f t="shared" si="3"/>
        <v>961</v>
      </c>
      <c r="G10" s="12">
        <f t="shared" si="4"/>
        <v>228</v>
      </c>
      <c r="H10" s="12">
        <f t="shared" si="5"/>
        <v>406</v>
      </c>
      <c r="I10" s="9">
        <v>350</v>
      </c>
      <c r="J10" s="9">
        <v>178</v>
      </c>
      <c r="K10" s="12">
        <f t="shared" si="6"/>
        <v>172</v>
      </c>
      <c r="L10" s="9">
        <v>983</v>
      </c>
      <c r="M10" s="9">
        <v>774</v>
      </c>
      <c r="N10" s="12">
        <f t="shared" si="7"/>
        <v>209</v>
      </c>
      <c r="O10" s="12">
        <f t="shared" si="8"/>
        <v>381</v>
      </c>
      <c r="P10" s="9">
        <v>8</v>
      </c>
      <c r="Q10" s="9">
        <v>2</v>
      </c>
      <c r="R10" s="12">
        <f t="shared" si="9"/>
        <v>6</v>
      </c>
      <c r="S10" s="9">
        <v>206</v>
      </c>
      <c r="T10" s="9">
        <v>187</v>
      </c>
      <c r="U10" s="12">
        <f t="shared" si="10"/>
        <v>19</v>
      </c>
      <c r="V10" s="12">
        <f t="shared" si="11"/>
        <v>25</v>
      </c>
    </row>
    <row r="11" spans="1:22" x14ac:dyDescent="0.2">
      <c r="A11" s="4" t="s">
        <v>59</v>
      </c>
      <c r="B11" s="9">
        <f t="shared" si="0"/>
        <v>310</v>
      </c>
      <c r="C11" s="9">
        <f t="shared" si="1"/>
        <v>132</v>
      </c>
      <c r="D11" s="12">
        <f t="shared" si="2"/>
        <v>178</v>
      </c>
      <c r="E11" s="9">
        <f t="shared" si="3"/>
        <v>1027</v>
      </c>
      <c r="F11" s="9">
        <f t="shared" si="3"/>
        <v>866</v>
      </c>
      <c r="G11" s="12">
        <f t="shared" si="4"/>
        <v>161</v>
      </c>
      <c r="H11" s="12">
        <f t="shared" si="5"/>
        <v>339</v>
      </c>
      <c r="I11" s="9">
        <v>305</v>
      </c>
      <c r="J11" s="9">
        <v>132</v>
      </c>
      <c r="K11" s="12">
        <f t="shared" si="6"/>
        <v>173</v>
      </c>
      <c r="L11" s="9">
        <v>779</v>
      </c>
      <c r="M11" s="9">
        <v>727</v>
      </c>
      <c r="N11" s="12">
        <f t="shared" si="7"/>
        <v>52</v>
      </c>
      <c r="O11" s="12">
        <f t="shared" si="8"/>
        <v>225</v>
      </c>
      <c r="P11" s="9">
        <v>5</v>
      </c>
      <c r="Q11" s="9">
        <v>0</v>
      </c>
      <c r="R11" s="12">
        <f t="shared" si="9"/>
        <v>5</v>
      </c>
      <c r="S11" s="9">
        <v>248</v>
      </c>
      <c r="T11" s="9">
        <v>139</v>
      </c>
      <c r="U11" s="12">
        <f t="shared" si="10"/>
        <v>109</v>
      </c>
      <c r="V11" s="12">
        <f t="shared" si="11"/>
        <v>114</v>
      </c>
    </row>
    <row r="12" spans="1:22" x14ac:dyDescent="0.2">
      <c r="A12" s="4" t="s">
        <v>60</v>
      </c>
      <c r="B12" s="9">
        <f t="shared" si="0"/>
        <v>318</v>
      </c>
      <c r="C12" s="9">
        <f t="shared" si="1"/>
        <v>124</v>
      </c>
      <c r="D12" s="12">
        <f t="shared" si="2"/>
        <v>194</v>
      </c>
      <c r="E12" s="9">
        <f t="shared" si="3"/>
        <v>987</v>
      </c>
      <c r="F12" s="9">
        <f t="shared" si="3"/>
        <v>884</v>
      </c>
      <c r="G12" s="12">
        <f t="shared" si="4"/>
        <v>103</v>
      </c>
      <c r="H12" s="12">
        <f t="shared" si="5"/>
        <v>297</v>
      </c>
      <c r="I12" s="9">
        <v>316</v>
      </c>
      <c r="J12" s="9">
        <v>123</v>
      </c>
      <c r="K12" s="12">
        <f t="shared" si="6"/>
        <v>193</v>
      </c>
      <c r="L12" s="9">
        <v>769</v>
      </c>
      <c r="M12" s="9">
        <v>711</v>
      </c>
      <c r="N12" s="12">
        <f t="shared" si="7"/>
        <v>58</v>
      </c>
      <c r="O12" s="12">
        <f t="shared" si="8"/>
        <v>251</v>
      </c>
      <c r="P12" s="9">
        <v>2</v>
      </c>
      <c r="Q12" s="9">
        <v>1</v>
      </c>
      <c r="R12" s="12">
        <f t="shared" si="9"/>
        <v>1</v>
      </c>
      <c r="S12" s="9">
        <v>218</v>
      </c>
      <c r="T12" s="9">
        <v>173</v>
      </c>
      <c r="U12" s="12">
        <f t="shared" si="10"/>
        <v>45</v>
      </c>
      <c r="V12" s="12">
        <f t="shared" si="11"/>
        <v>46</v>
      </c>
    </row>
    <row r="13" spans="1:22" x14ac:dyDescent="0.2">
      <c r="A13" s="4" t="s">
        <v>61</v>
      </c>
      <c r="B13" s="9">
        <f t="shared" si="0"/>
        <v>356</v>
      </c>
      <c r="C13" s="9">
        <f t="shared" si="1"/>
        <v>141</v>
      </c>
      <c r="D13" s="12">
        <f t="shared" si="2"/>
        <v>215</v>
      </c>
      <c r="E13" s="9">
        <f t="shared" si="3"/>
        <v>1146</v>
      </c>
      <c r="F13" s="9">
        <f t="shared" si="3"/>
        <v>1036</v>
      </c>
      <c r="G13" s="12">
        <f t="shared" si="4"/>
        <v>110</v>
      </c>
      <c r="H13" s="12">
        <f t="shared" si="5"/>
        <v>325</v>
      </c>
      <c r="I13" s="9">
        <v>353</v>
      </c>
      <c r="J13" s="9">
        <v>141</v>
      </c>
      <c r="K13" s="12">
        <f t="shared" si="6"/>
        <v>212</v>
      </c>
      <c r="L13" s="9">
        <v>885</v>
      </c>
      <c r="M13" s="9">
        <v>901</v>
      </c>
      <c r="N13" s="12">
        <f t="shared" si="7"/>
        <v>-16</v>
      </c>
      <c r="O13" s="12">
        <f t="shared" si="8"/>
        <v>196</v>
      </c>
      <c r="P13" s="9">
        <v>3</v>
      </c>
      <c r="Q13" s="9">
        <v>0</v>
      </c>
      <c r="R13" s="12">
        <f t="shared" si="9"/>
        <v>3</v>
      </c>
      <c r="S13" s="9">
        <v>261</v>
      </c>
      <c r="T13" s="9">
        <v>135</v>
      </c>
      <c r="U13" s="12">
        <f t="shared" si="10"/>
        <v>126</v>
      </c>
      <c r="V13" s="12">
        <f t="shared" si="11"/>
        <v>129</v>
      </c>
    </row>
    <row r="14" spans="1:22" x14ac:dyDescent="0.2">
      <c r="A14" s="4" t="s">
        <v>62</v>
      </c>
      <c r="B14" s="9">
        <f t="shared" si="0"/>
        <v>285</v>
      </c>
      <c r="C14" s="9">
        <f t="shared" si="1"/>
        <v>135</v>
      </c>
      <c r="D14" s="12">
        <f t="shared" si="2"/>
        <v>150</v>
      </c>
      <c r="E14" s="9">
        <f t="shared" si="3"/>
        <v>1040</v>
      </c>
      <c r="F14" s="9">
        <f t="shared" si="3"/>
        <v>1080</v>
      </c>
      <c r="G14" s="12">
        <f t="shared" si="4"/>
        <v>-40</v>
      </c>
      <c r="H14" s="12">
        <f t="shared" si="5"/>
        <v>110</v>
      </c>
      <c r="I14" s="9">
        <v>277</v>
      </c>
      <c r="J14" s="9">
        <v>135</v>
      </c>
      <c r="K14" s="12">
        <f t="shared" si="6"/>
        <v>142</v>
      </c>
      <c r="L14" s="9">
        <v>810</v>
      </c>
      <c r="M14" s="9">
        <v>871</v>
      </c>
      <c r="N14" s="12">
        <f t="shared" si="7"/>
        <v>-61</v>
      </c>
      <c r="O14" s="12">
        <f t="shared" si="8"/>
        <v>81</v>
      </c>
      <c r="P14" s="9">
        <v>8</v>
      </c>
      <c r="Q14" s="9">
        <v>0</v>
      </c>
      <c r="R14" s="12">
        <f t="shared" si="9"/>
        <v>8</v>
      </c>
      <c r="S14" s="9">
        <v>230</v>
      </c>
      <c r="T14" s="9">
        <v>209</v>
      </c>
      <c r="U14" s="12">
        <f t="shared" si="10"/>
        <v>21</v>
      </c>
      <c r="V14" s="12">
        <f t="shared" si="11"/>
        <v>29</v>
      </c>
    </row>
    <row r="15" spans="1:22" x14ac:dyDescent="0.2">
      <c r="A15" s="4" t="s">
        <v>63</v>
      </c>
      <c r="B15" s="9">
        <f t="shared" si="0"/>
        <v>352</v>
      </c>
      <c r="C15" s="9">
        <f t="shared" si="1"/>
        <v>169</v>
      </c>
      <c r="D15" s="12">
        <f t="shared" si="2"/>
        <v>183</v>
      </c>
      <c r="E15" s="9">
        <f t="shared" si="3"/>
        <v>1171</v>
      </c>
      <c r="F15" s="9">
        <f t="shared" si="3"/>
        <v>948</v>
      </c>
      <c r="G15" s="12">
        <f t="shared" si="4"/>
        <v>223</v>
      </c>
      <c r="H15" s="12">
        <f t="shared" si="5"/>
        <v>406</v>
      </c>
      <c r="I15" s="9">
        <v>345</v>
      </c>
      <c r="J15" s="9">
        <v>165</v>
      </c>
      <c r="K15" s="12">
        <f t="shared" si="6"/>
        <v>180</v>
      </c>
      <c r="L15" s="9">
        <v>945</v>
      </c>
      <c r="M15" s="9">
        <v>737</v>
      </c>
      <c r="N15" s="12">
        <f t="shared" si="7"/>
        <v>208</v>
      </c>
      <c r="O15" s="12">
        <f t="shared" si="8"/>
        <v>388</v>
      </c>
      <c r="P15" s="9">
        <v>7</v>
      </c>
      <c r="Q15" s="9">
        <v>4</v>
      </c>
      <c r="R15" s="12">
        <f>P15-Q15</f>
        <v>3</v>
      </c>
      <c r="S15" s="9">
        <v>226</v>
      </c>
      <c r="T15" s="9">
        <v>211</v>
      </c>
      <c r="U15" s="12">
        <f t="shared" si="10"/>
        <v>15</v>
      </c>
      <c r="V15" s="12">
        <f t="shared" si="11"/>
        <v>18</v>
      </c>
    </row>
    <row r="16" spans="1:22" x14ac:dyDescent="0.2">
      <c r="A16" s="4" t="s">
        <v>64</v>
      </c>
      <c r="B16" s="9">
        <f t="shared" si="0"/>
        <v>315</v>
      </c>
      <c r="C16" s="9">
        <f t="shared" si="1"/>
        <v>156</v>
      </c>
      <c r="D16" s="12">
        <f t="shared" si="2"/>
        <v>159</v>
      </c>
      <c r="E16" s="9">
        <f t="shared" si="3"/>
        <v>999</v>
      </c>
      <c r="F16" s="9">
        <f t="shared" si="3"/>
        <v>817</v>
      </c>
      <c r="G16" s="12">
        <f t="shared" si="4"/>
        <v>182</v>
      </c>
      <c r="H16" s="12">
        <f t="shared" si="5"/>
        <v>341</v>
      </c>
      <c r="I16" s="9">
        <v>311</v>
      </c>
      <c r="J16" s="9">
        <v>155</v>
      </c>
      <c r="K16" s="12">
        <f t="shared" si="6"/>
        <v>156</v>
      </c>
      <c r="L16" s="9">
        <v>796</v>
      </c>
      <c r="M16" s="9">
        <v>729</v>
      </c>
      <c r="N16" s="12">
        <f t="shared" si="7"/>
        <v>67</v>
      </c>
      <c r="O16" s="12">
        <f t="shared" si="8"/>
        <v>223</v>
      </c>
      <c r="P16" s="9">
        <v>4</v>
      </c>
      <c r="Q16" s="9">
        <v>1</v>
      </c>
      <c r="R16" s="12">
        <f t="shared" si="9"/>
        <v>3</v>
      </c>
      <c r="S16" s="9">
        <v>203</v>
      </c>
      <c r="T16" s="9">
        <v>88</v>
      </c>
      <c r="U16" s="12">
        <f t="shared" si="10"/>
        <v>115</v>
      </c>
      <c r="V16" s="12">
        <f t="shared" si="11"/>
        <v>118</v>
      </c>
    </row>
    <row r="17" spans="1:22" x14ac:dyDescent="0.2">
      <c r="A17" s="4" t="s">
        <v>65</v>
      </c>
      <c r="B17" s="9">
        <f t="shared" si="0"/>
        <v>294</v>
      </c>
      <c r="C17" s="9">
        <f t="shared" si="1"/>
        <v>177</v>
      </c>
      <c r="D17" s="12">
        <f t="shared" si="2"/>
        <v>117</v>
      </c>
      <c r="E17" s="9">
        <f t="shared" si="3"/>
        <v>864</v>
      </c>
      <c r="F17" s="9">
        <f t="shared" si="3"/>
        <v>876</v>
      </c>
      <c r="G17" s="12">
        <f t="shared" si="4"/>
        <v>-12</v>
      </c>
      <c r="H17" s="12">
        <f t="shared" si="5"/>
        <v>105</v>
      </c>
      <c r="I17" s="9">
        <v>287</v>
      </c>
      <c r="J17" s="9">
        <v>175</v>
      </c>
      <c r="K17" s="12">
        <f t="shared" si="6"/>
        <v>112</v>
      </c>
      <c r="L17" s="9">
        <v>726</v>
      </c>
      <c r="M17" s="9">
        <v>715</v>
      </c>
      <c r="N17" s="12">
        <f t="shared" si="7"/>
        <v>11</v>
      </c>
      <c r="O17" s="12">
        <f t="shared" si="8"/>
        <v>123</v>
      </c>
      <c r="P17" s="9">
        <v>7</v>
      </c>
      <c r="Q17" s="9">
        <v>2</v>
      </c>
      <c r="R17" s="12">
        <f t="shared" si="9"/>
        <v>5</v>
      </c>
      <c r="S17" s="9">
        <v>138</v>
      </c>
      <c r="T17" s="9">
        <v>161</v>
      </c>
      <c r="U17" s="12">
        <f t="shared" si="10"/>
        <v>-23</v>
      </c>
      <c r="V17" s="12">
        <f t="shared" si="11"/>
        <v>-18</v>
      </c>
    </row>
    <row r="18" spans="1:22" x14ac:dyDescent="0.2">
      <c r="A18" s="4" t="s">
        <v>54</v>
      </c>
      <c r="B18" s="9">
        <f t="shared" si="0"/>
        <v>344</v>
      </c>
      <c r="C18" s="9">
        <f t="shared" si="1"/>
        <v>195</v>
      </c>
      <c r="D18" s="12">
        <f t="shared" si="2"/>
        <v>149</v>
      </c>
      <c r="E18" s="9">
        <f t="shared" si="3"/>
        <v>964</v>
      </c>
      <c r="F18" s="9">
        <f t="shared" si="3"/>
        <v>942</v>
      </c>
      <c r="G18" s="12">
        <f t="shared" si="4"/>
        <v>22</v>
      </c>
      <c r="H18" s="12">
        <f t="shared" si="5"/>
        <v>171</v>
      </c>
      <c r="I18" s="9">
        <v>336</v>
      </c>
      <c r="J18" s="9">
        <v>194</v>
      </c>
      <c r="K18" s="12">
        <f t="shared" si="6"/>
        <v>142</v>
      </c>
      <c r="L18" s="9">
        <v>797</v>
      </c>
      <c r="M18" s="9">
        <v>763</v>
      </c>
      <c r="N18" s="12">
        <f t="shared" si="7"/>
        <v>34</v>
      </c>
      <c r="O18" s="12">
        <f t="shared" si="8"/>
        <v>176</v>
      </c>
      <c r="P18" s="9">
        <v>8</v>
      </c>
      <c r="Q18" s="9">
        <v>1</v>
      </c>
      <c r="R18" s="12">
        <f t="shared" si="9"/>
        <v>7</v>
      </c>
      <c r="S18" s="9">
        <v>167</v>
      </c>
      <c r="T18" s="9">
        <v>179</v>
      </c>
      <c r="U18" s="12">
        <f t="shared" si="10"/>
        <v>-12</v>
      </c>
      <c r="V18" s="12">
        <f t="shared" si="11"/>
        <v>-5</v>
      </c>
    </row>
    <row r="19" spans="1:22" x14ac:dyDescent="0.2">
      <c r="A19" s="4" t="s">
        <v>66</v>
      </c>
      <c r="B19" s="9">
        <f t="shared" si="0"/>
        <v>321</v>
      </c>
      <c r="C19" s="9">
        <f t="shared" si="1"/>
        <v>141</v>
      </c>
      <c r="D19" s="12">
        <f t="shared" si="2"/>
        <v>180</v>
      </c>
      <c r="E19" s="9">
        <f t="shared" si="3"/>
        <v>919</v>
      </c>
      <c r="F19" s="9">
        <f t="shared" si="3"/>
        <v>940</v>
      </c>
      <c r="G19" s="12">
        <f t="shared" si="4"/>
        <v>-21</v>
      </c>
      <c r="H19" s="12">
        <f t="shared" si="5"/>
        <v>159</v>
      </c>
      <c r="I19" s="9">
        <v>318</v>
      </c>
      <c r="J19" s="9">
        <v>140</v>
      </c>
      <c r="K19" s="12">
        <f t="shared" si="6"/>
        <v>178</v>
      </c>
      <c r="L19" s="9">
        <v>792</v>
      </c>
      <c r="M19" s="9">
        <v>765</v>
      </c>
      <c r="N19" s="12">
        <f t="shared" si="7"/>
        <v>27</v>
      </c>
      <c r="O19" s="12">
        <f t="shared" si="8"/>
        <v>205</v>
      </c>
      <c r="P19" s="9">
        <v>3</v>
      </c>
      <c r="Q19" s="9">
        <v>1</v>
      </c>
      <c r="R19" s="12">
        <f t="shared" si="9"/>
        <v>2</v>
      </c>
      <c r="S19" s="9">
        <v>127</v>
      </c>
      <c r="T19" s="9">
        <v>175</v>
      </c>
      <c r="U19" s="12">
        <f t="shared" si="10"/>
        <v>-48</v>
      </c>
      <c r="V19" s="12">
        <f t="shared" si="11"/>
        <v>-46</v>
      </c>
    </row>
    <row r="20" spans="1:22" x14ac:dyDescent="0.2">
      <c r="A20" s="4" t="s">
        <v>67</v>
      </c>
      <c r="B20" s="9">
        <f t="shared" si="0"/>
        <v>306</v>
      </c>
      <c r="C20" s="9">
        <f t="shared" si="1"/>
        <v>186</v>
      </c>
      <c r="D20" s="12">
        <f t="shared" si="2"/>
        <v>120</v>
      </c>
      <c r="E20" s="9">
        <f t="shared" si="3"/>
        <v>2105</v>
      </c>
      <c r="F20" s="9">
        <f t="shared" si="3"/>
        <v>2543</v>
      </c>
      <c r="G20" s="12">
        <f t="shared" si="4"/>
        <v>-438</v>
      </c>
      <c r="H20" s="12">
        <f t="shared" si="5"/>
        <v>-318</v>
      </c>
      <c r="I20" s="9">
        <v>300</v>
      </c>
      <c r="J20" s="9">
        <v>186</v>
      </c>
      <c r="K20" s="12">
        <f t="shared" si="6"/>
        <v>114</v>
      </c>
      <c r="L20" s="9">
        <v>1828</v>
      </c>
      <c r="M20" s="9">
        <v>2333</v>
      </c>
      <c r="N20" s="12">
        <f t="shared" si="7"/>
        <v>-505</v>
      </c>
      <c r="O20" s="12">
        <f t="shared" si="8"/>
        <v>-391</v>
      </c>
      <c r="P20" s="9">
        <v>6</v>
      </c>
      <c r="Q20" s="9">
        <v>0</v>
      </c>
      <c r="R20" s="12">
        <f t="shared" si="9"/>
        <v>6</v>
      </c>
      <c r="S20" s="9">
        <v>277</v>
      </c>
      <c r="T20" s="9">
        <v>210</v>
      </c>
      <c r="U20" s="12">
        <f t="shared" si="10"/>
        <v>67</v>
      </c>
      <c r="V20" s="12">
        <f t="shared" si="11"/>
        <v>73</v>
      </c>
    </row>
    <row r="21" spans="1:22" x14ac:dyDescent="0.2">
      <c r="A21" s="4" t="s">
        <v>68</v>
      </c>
      <c r="B21" s="9">
        <f t="shared" si="0"/>
        <v>281</v>
      </c>
      <c r="C21" s="9">
        <f t="shared" si="1"/>
        <v>174</v>
      </c>
      <c r="D21" s="12">
        <f t="shared" si="2"/>
        <v>107</v>
      </c>
      <c r="E21" s="9">
        <f t="shared" si="3"/>
        <v>2212</v>
      </c>
      <c r="F21" s="9">
        <f t="shared" si="3"/>
        <v>1308</v>
      </c>
      <c r="G21" s="12">
        <f t="shared" si="4"/>
        <v>904</v>
      </c>
      <c r="H21" s="12">
        <f t="shared" si="5"/>
        <v>1011</v>
      </c>
      <c r="I21" s="9">
        <v>281</v>
      </c>
      <c r="J21" s="9">
        <v>174</v>
      </c>
      <c r="K21" s="12">
        <f t="shared" si="6"/>
        <v>107</v>
      </c>
      <c r="L21" s="9">
        <v>1936</v>
      </c>
      <c r="M21" s="9">
        <v>1160</v>
      </c>
      <c r="N21" s="12">
        <f t="shared" si="7"/>
        <v>776</v>
      </c>
      <c r="O21" s="12">
        <f t="shared" si="8"/>
        <v>883</v>
      </c>
      <c r="P21" s="9">
        <v>0</v>
      </c>
      <c r="Q21" s="9">
        <v>0</v>
      </c>
      <c r="R21" s="12">
        <f t="shared" si="9"/>
        <v>0</v>
      </c>
      <c r="S21" s="9">
        <v>276</v>
      </c>
      <c r="T21" s="9">
        <v>148</v>
      </c>
      <c r="U21" s="12">
        <f t="shared" si="10"/>
        <v>128</v>
      </c>
      <c r="V21" s="12">
        <f t="shared" si="11"/>
        <v>128</v>
      </c>
    </row>
    <row r="22" spans="1:22" x14ac:dyDescent="0.2">
      <c r="A22" s="4" t="s">
        <v>69</v>
      </c>
      <c r="B22" s="9">
        <f t="shared" si="0"/>
        <v>348</v>
      </c>
      <c r="C22" s="9">
        <f t="shared" si="1"/>
        <v>155</v>
      </c>
      <c r="D22" s="12">
        <f t="shared" si="2"/>
        <v>193</v>
      </c>
      <c r="E22" s="9">
        <f t="shared" ref="E22:F37" si="12">SUM(L22,S22)</f>
        <v>1172</v>
      </c>
      <c r="F22" s="9">
        <f t="shared" si="12"/>
        <v>1001</v>
      </c>
      <c r="G22" s="12">
        <f t="shared" si="4"/>
        <v>171</v>
      </c>
      <c r="H22" s="12">
        <f t="shared" si="5"/>
        <v>364</v>
      </c>
      <c r="I22" s="9">
        <v>344</v>
      </c>
      <c r="J22" s="9">
        <v>153</v>
      </c>
      <c r="K22" s="12">
        <f t="shared" si="6"/>
        <v>191</v>
      </c>
      <c r="L22" s="9">
        <v>999</v>
      </c>
      <c r="M22" s="9">
        <v>842</v>
      </c>
      <c r="N22" s="12">
        <f t="shared" si="7"/>
        <v>157</v>
      </c>
      <c r="O22" s="12">
        <f t="shared" si="8"/>
        <v>348</v>
      </c>
      <c r="P22" s="9">
        <v>4</v>
      </c>
      <c r="Q22" s="9">
        <v>2</v>
      </c>
      <c r="R22" s="12">
        <f t="shared" si="9"/>
        <v>2</v>
      </c>
      <c r="S22" s="9">
        <v>173</v>
      </c>
      <c r="T22" s="9">
        <v>159</v>
      </c>
      <c r="U22" s="12">
        <f t="shared" si="10"/>
        <v>14</v>
      </c>
      <c r="V22" s="12">
        <f t="shared" si="11"/>
        <v>16</v>
      </c>
    </row>
    <row r="23" spans="1:22" x14ac:dyDescent="0.2">
      <c r="A23" s="4" t="s">
        <v>70</v>
      </c>
      <c r="B23" s="9">
        <f t="shared" si="0"/>
        <v>279</v>
      </c>
      <c r="C23" s="9">
        <f t="shared" si="1"/>
        <v>146</v>
      </c>
      <c r="D23" s="12">
        <f t="shared" si="2"/>
        <v>133</v>
      </c>
      <c r="E23" s="9">
        <f t="shared" si="12"/>
        <v>1074</v>
      </c>
      <c r="F23" s="9">
        <f t="shared" si="12"/>
        <v>860</v>
      </c>
      <c r="G23" s="12">
        <f t="shared" si="4"/>
        <v>214</v>
      </c>
      <c r="H23" s="12">
        <f t="shared" si="5"/>
        <v>347</v>
      </c>
      <c r="I23" s="9">
        <v>276</v>
      </c>
      <c r="J23" s="9">
        <v>145</v>
      </c>
      <c r="K23" s="12">
        <f t="shared" si="6"/>
        <v>131</v>
      </c>
      <c r="L23" s="9">
        <v>858</v>
      </c>
      <c r="M23" s="9">
        <v>788</v>
      </c>
      <c r="N23" s="12">
        <f t="shared" si="7"/>
        <v>70</v>
      </c>
      <c r="O23" s="12">
        <f t="shared" si="8"/>
        <v>201</v>
      </c>
      <c r="P23" s="9">
        <v>3</v>
      </c>
      <c r="Q23" s="9">
        <v>1</v>
      </c>
      <c r="R23" s="12">
        <f t="shared" si="9"/>
        <v>2</v>
      </c>
      <c r="S23" s="9">
        <v>216</v>
      </c>
      <c r="T23" s="9">
        <v>72</v>
      </c>
      <c r="U23" s="12">
        <f t="shared" si="10"/>
        <v>144</v>
      </c>
      <c r="V23" s="12">
        <f t="shared" si="11"/>
        <v>146</v>
      </c>
    </row>
    <row r="24" spans="1:22" x14ac:dyDescent="0.2">
      <c r="A24" s="4" t="s">
        <v>71</v>
      </c>
      <c r="B24" s="9">
        <f t="shared" si="0"/>
        <v>346</v>
      </c>
      <c r="C24" s="9">
        <f t="shared" si="1"/>
        <v>170</v>
      </c>
      <c r="D24" s="12">
        <f t="shared" si="2"/>
        <v>176</v>
      </c>
      <c r="E24" s="9">
        <f t="shared" si="12"/>
        <v>952</v>
      </c>
      <c r="F24" s="9">
        <f t="shared" si="12"/>
        <v>1002</v>
      </c>
      <c r="G24" s="12">
        <f t="shared" si="4"/>
        <v>-50</v>
      </c>
      <c r="H24" s="12">
        <f t="shared" si="5"/>
        <v>126</v>
      </c>
      <c r="I24" s="9">
        <v>338</v>
      </c>
      <c r="J24" s="9">
        <v>166</v>
      </c>
      <c r="K24" s="12">
        <f t="shared" si="6"/>
        <v>172</v>
      </c>
      <c r="L24" s="9">
        <v>758</v>
      </c>
      <c r="M24" s="9">
        <v>780</v>
      </c>
      <c r="N24" s="12">
        <f t="shared" si="7"/>
        <v>-22</v>
      </c>
      <c r="O24" s="12">
        <f t="shared" si="8"/>
        <v>150</v>
      </c>
      <c r="P24" s="9">
        <v>8</v>
      </c>
      <c r="Q24" s="9">
        <v>4</v>
      </c>
      <c r="R24" s="12">
        <f t="shared" si="9"/>
        <v>4</v>
      </c>
      <c r="S24" s="9">
        <v>194</v>
      </c>
      <c r="T24" s="9">
        <v>222</v>
      </c>
      <c r="U24" s="12">
        <f t="shared" si="10"/>
        <v>-28</v>
      </c>
      <c r="V24" s="12">
        <f t="shared" si="11"/>
        <v>-24</v>
      </c>
    </row>
    <row r="25" spans="1:22" x14ac:dyDescent="0.2">
      <c r="A25" s="4" t="s">
        <v>72</v>
      </c>
      <c r="B25" s="9">
        <f t="shared" si="0"/>
        <v>333</v>
      </c>
      <c r="C25" s="9">
        <f t="shared" si="1"/>
        <v>140</v>
      </c>
      <c r="D25" s="18">
        <f t="shared" si="2"/>
        <v>193</v>
      </c>
      <c r="E25" s="9">
        <f t="shared" si="12"/>
        <v>1012</v>
      </c>
      <c r="F25" s="9">
        <f t="shared" si="12"/>
        <v>1025</v>
      </c>
      <c r="G25" s="12">
        <f t="shared" si="4"/>
        <v>-13</v>
      </c>
      <c r="H25" s="12">
        <f t="shared" si="5"/>
        <v>180</v>
      </c>
      <c r="I25" s="9">
        <v>325</v>
      </c>
      <c r="J25" s="9">
        <v>138</v>
      </c>
      <c r="K25" s="12">
        <f t="shared" si="6"/>
        <v>187</v>
      </c>
      <c r="L25" s="9">
        <v>821</v>
      </c>
      <c r="M25" s="9">
        <v>900</v>
      </c>
      <c r="N25" s="12">
        <f t="shared" si="7"/>
        <v>-79</v>
      </c>
      <c r="O25" s="12">
        <f t="shared" si="8"/>
        <v>108</v>
      </c>
      <c r="P25" s="9">
        <v>8</v>
      </c>
      <c r="Q25" s="9">
        <v>2</v>
      </c>
      <c r="R25" s="12">
        <f>P25-Q25</f>
        <v>6</v>
      </c>
      <c r="S25" s="9">
        <v>191</v>
      </c>
      <c r="T25" s="9">
        <v>125</v>
      </c>
      <c r="U25" s="12">
        <f t="shared" si="10"/>
        <v>66</v>
      </c>
      <c r="V25" s="12">
        <f t="shared" si="11"/>
        <v>72</v>
      </c>
    </row>
    <row r="26" spans="1:22" x14ac:dyDescent="0.2">
      <c r="A26" s="4" t="s">
        <v>73</v>
      </c>
      <c r="B26" s="9">
        <f t="shared" si="0"/>
        <v>293</v>
      </c>
      <c r="C26" s="9">
        <f t="shared" si="1"/>
        <v>130</v>
      </c>
      <c r="D26" s="18">
        <f t="shared" si="2"/>
        <v>163</v>
      </c>
      <c r="E26" s="9">
        <f t="shared" si="12"/>
        <v>874</v>
      </c>
      <c r="F26" s="9">
        <f t="shared" si="12"/>
        <v>862</v>
      </c>
      <c r="G26" s="12">
        <f t="shared" si="4"/>
        <v>12</v>
      </c>
      <c r="H26" s="12">
        <f t="shared" si="5"/>
        <v>175</v>
      </c>
      <c r="I26" s="9">
        <v>287</v>
      </c>
      <c r="J26" s="9">
        <v>129</v>
      </c>
      <c r="K26" s="12">
        <f t="shared" si="6"/>
        <v>158</v>
      </c>
      <c r="L26" s="9">
        <v>728</v>
      </c>
      <c r="M26" s="9">
        <v>783</v>
      </c>
      <c r="N26" s="12">
        <f t="shared" si="7"/>
        <v>-55</v>
      </c>
      <c r="O26" s="12">
        <f t="shared" si="8"/>
        <v>103</v>
      </c>
      <c r="P26" s="9">
        <v>6</v>
      </c>
      <c r="Q26" s="9">
        <v>1</v>
      </c>
      <c r="R26" s="12">
        <f t="shared" si="9"/>
        <v>5</v>
      </c>
      <c r="S26" s="9">
        <v>146</v>
      </c>
      <c r="T26" s="9">
        <v>79</v>
      </c>
      <c r="U26" s="12">
        <f t="shared" si="10"/>
        <v>67</v>
      </c>
      <c r="V26" s="12">
        <f t="shared" si="11"/>
        <v>72</v>
      </c>
    </row>
    <row r="27" spans="1:22" x14ac:dyDescent="0.2">
      <c r="A27" s="4" t="s">
        <v>74</v>
      </c>
      <c r="B27" s="9">
        <f t="shared" si="0"/>
        <v>408</v>
      </c>
      <c r="C27" s="9">
        <f t="shared" si="1"/>
        <v>165</v>
      </c>
      <c r="D27" s="18">
        <f t="shared" si="2"/>
        <v>243</v>
      </c>
      <c r="E27" s="9">
        <f t="shared" si="12"/>
        <v>1240</v>
      </c>
      <c r="F27" s="9">
        <f t="shared" si="12"/>
        <v>1045</v>
      </c>
      <c r="G27" s="12">
        <f t="shared" si="4"/>
        <v>195</v>
      </c>
      <c r="H27" s="12">
        <f t="shared" si="5"/>
        <v>438</v>
      </c>
      <c r="I27" s="9">
        <v>401</v>
      </c>
      <c r="J27" s="9">
        <v>162</v>
      </c>
      <c r="K27" s="12">
        <f t="shared" si="6"/>
        <v>239</v>
      </c>
      <c r="L27" s="9">
        <v>1035</v>
      </c>
      <c r="M27" s="9">
        <v>907</v>
      </c>
      <c r="N27" s="12">
        <f t="shared" si="7"/>
        <v>128</v>
      </c>
      <c r="O27" s="12">
        <f t="shared" si="8"/>
        <v>367</v>
      </c>
      <c r="P27" s="9">
        <v>7</v>
      </c>
      <c r="Q27" s="9">
        <v>3</v>
      </c>
      <c r="R27" s="12">
        <f t="shared" si="9"/>
        <v>4</v>
      </c>
      <c r="S27" s="9">
        <v>205</v>
      </c>
      <c r="T27" s="9">
        <v>138</v>
      </c>
      <c r="U27" s="12">
        <f t="shared" si="10"/>
        <v>67</v>
      </c>
      <c r="V27" s="12">
        <f t="shared" si="11"/>
        <v>71</v>
      </c>
    </row>
    <row r="28" spans="1:22" x14ac:dyDescent="0.2">
      <c r="A28" s="4" t="s">
        <v>75</v>
      </c>
      <c r="B28" s="9">
        <f t="shared" si="0"/>
        <v>308</v>
      </c>
      <c r="C28" s="9">
        <f t="shared" si="1"/>
        <v>174</v>
      </c>
      <c r="D28" s="18">
        <f t="shared" si="2"/>
        <v>134</v>
      </c>
      <c r="E28" s="9">
        <f t="shared" si="12"/>
        <v>933</v>
      </c>
      <c r="F28" s="9">
        <f t="shared" si="12"/>
        <v>917</v>
      </c>
      <c r="G28" s="12">
        <f t="shared" si="4"/>
        <v>16</v>
      </c>
      <c r="H28" s="12">
        <f t="shared" si="5"/>
        <v>150</v>
      </c>
      <c r="I28" s="9">
        <v>301</v>
      </c>
      <c r="J28" s="9">
        <v>173</v>
      </c>
      <c r="K28" s="12">
        <f t="shared" si="6"/>
        <v>128</v>
      </c>
      <c r="L28" s="9">
        <v>794</v>
      </c>
      <c r="M28" s="9">
        <v>765</v>
      </c>
      <c r="N28" s="12">
        <f t="shared" si="7"/>
        <v>29</v>
      </c>
      <c r="O28" s="12">
        <f t="shared" si="8"/>
        <v>157</v>
      </c>
      <c r="P28" s="9">
        <v>7</v>
      </c>
      <c r="Q28" s="9">
        <v>1</v>
      </c>
      <c r="R28" s="12">
        <f t="shared" si="9"/>
        <v>6</v>
      </c>
      <c r="S28" s="9">
        <v>139</v>
      </c>
      <c r="T28" s="9">
        <v>152</v>
      </c>
      <c r="U28" s="12">
        <f t="shared" si="10"/>
        <v>-13</v>
      </c>
      <c r="V28" s="12">
        <f t="shared" si="11"/>
        <v>-7</v>
      </c>
    </row>
    <row r="29" spans="1:22" x14ac:dyDescent="0.2">
      <c r="A29" s="4" t="s">
        <v>76</v>
      </c>
      <c r="B29" s="9">
        <f t="shared" si="0"/>
        <v>307</v>
      </c>
      <c r="C29" s="9">
        <f t="shared" si="1"/>
        <v>179</v>
      </c>
      <c r="D29" s="18">
        <f t="shared" si="2"/>
        <v>128</v>
      </c>
      <c r="E29" s="9">
        <f t="shared" si="12"/>
        <v>857</v>
      </c>
      <c r="F29" s="9">
        <f t="shared" si="12"/>
        <v>806</v>
      </c>
      <c r="G29" s="12">
        <f t="shared" si="4"/>
        <v>51</v>
      </c>
      <c r="H29" s="12">
        <f t="shared" si="5"/>
        <v>179</v>
      </c>
      <c r="I29" s="9">
        <v>301</v>
      </c>
      <c r="J29" s="9">
        <v>179</v>
      </c>
      <c r="K29" s="12">
        <f t="shared" si="6"/>
        <v>122</v>
      </c>
      <c r="L29" s="9">
        <v>741</v>
      </c>
      <c r="M29" s="9">
        <v>651</v>
      </c>
      <c r="N29" s="12">
        <f t="shared" si="7"/>
        <v>90</v>
      </c>
      <c r="O29" s="12">
        <f t="shared" si="8"/>
        <v>212</v>
      </c>
      <c r="P29" s="9">
        <v>6</v>
      </c>
      <c r="Q29" s="9">
        <v>0</v>
      </c>
      <c r="R29" s="12">
        <f t="shared" si="9"/>
        <v>6</v>
      </c>
      <c r="S29" s="9">
        <v>116</v>
      </c>
      <c r="T29" s="9">
        <v>155</v>
      </c>
      <c r="U29" s="12">
        <f t="shared" si="10"/>
        <v>-39</v>
      </c>
      <c r="V29" s="12">
        <f t="shared" si="11"/>
        <v>-33</v>
      </c>
    </row>
    <row r="30" spans="1:22" x14ac:dyDescent="0.2">
      <c r="A30" s="4" t="s">
        <v>77</v>
      </c>
      <c r="B30" s="9">
        <f t="shared" si="0"/>
        <v>338</v>
      </c>
      <c r="C30" s="9">
        <f t="shared" si="1"/>
        <v>214</v>
      </c>
      <c r="D30" s="18">
        <f t="shared" si="2"/>
        <v>124</v>
      </c>
      <c r="E30" s="9">
        <f t="shared" si="12"/>
        <v>953</v>
      </c>
      <c r="F30" s="9">
        <f t="shared" si="12"/>
        <v>841</v>
      </c>
      <c r="G30" s="12">
        <f t="shared" si="4"/>
        <v>112</v>
      </c>
      <c r="H30" s="12">
        <f t="shared" si="5"/>
        <v>236</v>
      </c>
      <c r="I30" s="9">
        <v>326</v>
      </c>
      <c r="J30" s="9">
        <v>211</v>
      </c>
      <c r="K30" s="12">
        <f t="shared" si="6"/>
        <v>115</v>
      </c>
      <c r="L30" s="9">
        <v>833</v>
      </c>
      <c r="M30" s="9">
        <v>704</v>
      </c>
      <c r="N30" s="12">
        <f t="shared" si="7"/>
        <v>129</v>
      </c>
      <c r="O30" s="12">
        <f t="shared" si="8"/>
        <v>244</v>
      </c>
      <c r="P30" s="9">
        <v>12</v>
      </c>
      <c r="Q30" s="9">
        <v>3</v>
      </c>
      <c r="R30" s="12">
        <f t="shared" si="9"/>
        <v>9</v>
      </c>
      <c r="S30" s="9">
        <v>120</v>
      </c>
      <c r="T30" s="9">
        <v>137</v>
      </c>
      <c r="U30" s="12">
        <f t="shared" si="10"/>
        <v>-17</v>
      </c>
      <c r="V30" s="12">
        <f t="shared" si="11"/>
        <v>-8</v>
      </c>
    </row>
    <row r="31" spans="1:22" x14ac:dyDescent="0.2">
      <c r="A31" s="4" t="s">
        <v>78</v>
      </c>
      <c r="B31" s="9">
        <f t="shared" si="0"/>
        <v>316</v>
      </c>
      <c r="C31" s="9">
        <f t="shared" si="1"/>
        <v>156</v>
      </c>
      <c r="D31" s="18">
        <f t="shared" si="2"/>
        <v>160</v>
      </c>
      <c r="E31" s="9">
        <f t="shared" si="12"/>
        <v>1048</v>
      </c>
      <c r="F31" s="9">
        <f t="shared" si="12"/>
        <v>972</v>
      </c>
      <c r="G31" s="12">
        <f t="shared" si="4"/>
        <v>76</v>
      </c>
      <c r="H31" s="12">
        <f t="shared" si="5"/>
        <v>236</v>
      </c>
      <c r="I31" s="9">
        <v>307</v>
      </c>
      <c r="J31" s="9">
        <v>154</v>
      </c>
      <c r="K31" s="12">
        <f t="shared" si="6"/>
        <v>153</v>
      </c>
      <c r="L31" s="9">
        <v>906</v>
      </c>
      <c r="M31" s="9">
        <v>807</v>
      </c>
      <c r="N31" s="12">
        <f t="shared" si="7"/>
        <v>99</v>
      </c>
      <c r="O31" s="12">
        <f t="shared" si="8"/>
        <v>252</v>
      </c>
      <c r="P31" s="9">
        <v>9</v>
      </c>
      <c r="Q31" s="9">
        <v>2</v>
      </c>
      <c r="R31" s="12">
        <f t="shared" si="9"/>
        <v>7</v>
      </c>
      <c r="S31" s="9">
        <v>142</v>
      </c>
      <c r="T31" s="9">
        <v>165</v>
      </c>
      <c r="U31" s="12">
        <f t="shared" si="10"/>
        <v>-23</v>
      </c>
      <c r="V31" s="12">
        <f t="shared" si="11"/>
        <v>-16</v>
      </c>
    </row>
    <row r="32" spans="1:22" x14ac:dyDescent="0.2">
      <c r="A32" s="4" t="s">
        <v>79</v>
      </c>
      <c r="B32" s="9">
        <f t="shared" si="0"/>
        <v>272</v>
      </c>
      <c r="C32" s="9">
        <f t="shared" si="1"/>
        <v>144</v>
      </c>
      <c r="D32" s="18">
        <f t="shared" si="2"/>
        <v>128</v>
      </c>
      <c r="E32" s="9">
        <f t="shared" si="12"/>
        <v>2013</v>
      </c>
      <c r="F32" s="9">
        <f t="shared" si="12"/>
        <v>2749</v>
      </c>
      <c r="G32" s="12">
        <f t="shared" si="4"/>
        <v>-736</v>
      </c>
      <c r="H32" s="12">
        <f t="shared" si="5"/>
        <v>-608</v>
      </c>
      <c r="I32" s="9">
        <v>271</v>
      </c>
      <c r="J32" s="9">
        <v>143</v>
      </c>
      <c r="K32" s="12">
        <f t="shared" si="6"/>
        <v>128</v>
      </c>
      <c r="L32" s="9">
        <v>1860</v>
      </c>
      <c r="M32" s="9">
        <v>2489</v>
      </c>
      <c r="N32" s="12">
        <f t="shared" si="7"/>
        <v>-629</v>
      </c>
      <c r="O32" s="12">
        <f t="shared" si="8"/>
        <v>-501</v>
      </c>
      <c r="P32" s="9">
        <v>1</v>
      </c>
      <c r="Q32" s="9">
        <v>1</v>
      </c>
      <c r="R32" s="12">
        <f t="shared" si="9"/>
        <v>0</v>
      </c>
      <c r="S32" s="9">
        <v>153</v>
      </c>
      <c r="T32" s="9">
        <v>260</v>
      </c>
      <c r="U32" s="12">
        <f t="shared" si="10"/>
        <v>-107</v>
      </c>
      <c r="V32" s="12">
        <f t="shared" si="11"/>
        <v>-107</v>
      </c>
    </row>
    <row r="33" spans="1:22" x14ac:dyDescent="0.2">
      <c r="A33" s="4" t="s">
        <v>80</v>
      </c>
      <c r="B33" s="9">
        <f t="shared" si="0"/>
        <v>304</v>
      </c>
      <c r="C33" s="9">
        <f t="shared" si="1"/>
        <v>149</v>
      </c>
      <c r="D33" s="18">
        <f t="shared" si="2"/>
        <v>155</v>
      </c>
      <c r="E33" s="9">
        <f t="shared" si="12"/>
        <v>2406</v>
      </c>
      <c r="F33" s="9">
        <f t="shared" si="12"/>
        <v>1523</v>
      </c>
      <c r="G33" s="12">
        <f t="shared" si="4"/>
        <v>883</v>
      </c>
      <c r="H33" s="12">
        <f t="shared" si="5"/>
        <v>1038</v>
      </c>
      <c r="I33" s="9">
        <v>300</v>
      </c>
      <c r="J33" s="9">
        <v>148</v>
      </c>
      <c r="K33" s="12">
        <f t="shared" si="6"/>
        <v>152</v>
      </c>
      <c r="L33" s="9">
        <v>2049</v>
      </c>
      <c r="M33" s="9">
        <v>1257</v>
      </c>
      <c r="N33" s="12">
        <f t="shared" si="7"/>
        <v>792</v>
      </c>
      <c r="O33" s="12">
        <f t="shared" si="8"/>
        <v>944</v>
      </c>
      <c r="P33" s="9">
        <v>4</v>
      </c>
      <c r="Q33" s="9">
        <v>1</v>
      </c>
      <c r="R33" s="12">
        <f t="shared" si="9"/>
        <v>3</v>
      </c>
      <c r="S33" s="9">
        <v>357</v>
      </c>
      <c r="T33" s="9">
        <v>266</v>
      </c>
      <c r="U33" s="12">
        <f t="shared" si="10"/>
        <v>91</v>
      </c>
      <c r="V33" s="12">
        <f t="shared" si="11"/>
        <v>94</v>
      </c>
    </row>
    <row r="34" spans="1:22" x14ac:dyDescent="0.2">
      <c r="A34" s="4" t="s">
        <v>81</v>
      </c>
      <c r="B34" s="9">
        <f t="shared" si="0"/>
        <v>319</v>
      </c>
      <c r="C34" s="9">
        <f t="shared" si="1"/>
        <v>163</v>
      </c>
      <c r="D34" s="18">
        <f t="shared" si="2"/>
        <v>156</v>
      </c>
      <c r="E34" s="9">
        <f t="shared" si="12"/>
        <v>1226</v>
      </c>
      <c r="F34" s="9">
        <f t="shared" si="12"/>
        <v>937</v>
      </c>
      <c r="G34" s="12">
        <f t="shared" si="4"/>
        <v>289</v>
      </c>
      <c r="H34" s="12">
        <f t="shared" si="5"/>
        <v>445</v>
      </c>
      <c r="I34" s="9">
        <v>317</v>
      </c>
      <c r="J34" s="9">
        <v>162</v>
      </c>
      <c r="K34" s="12">
        <f t="shared" si="6"/>
        <v>155</v>
      </c>
      <c r="L34" s="9">
        <v>949</v>
      </c>
      <c r="M34" s="9">
        <v>772</v>
      </c>
      <c r="N34" s="12">
        <f t="shared" si="7"/>
        <v>177</v>
      </c>
      <c r="O34" s="12">
        <f t="shared" si="8"/>
        <v>332</v>
      </c>
      <c r="P34" s="9">
        <v>2</v>
      </c>
      <c r="Q34" s="9">
        <v>1</v>
      </c>
      <c r="R34" s="12">
        <f t="shared" si="9"/>
        <v>1</v>
      </c>
      <c r="S34" s="9">
        <v>277</v>
      </c>
      <c r="T34" s="9">
        <v>165</v>
      </c>
      <c r="U34" s="12">
        <f t="shared" si="10"/>
        <v>112</v>
      </c>
      <c r="V34" s="12">
        <f t="shared" si="11"/>
        <v>113</v>
      </c>
    </row>
    <row r="35" spans="1:22" x14ac:dyDescent="0.2">
      <c r="A35" s="4" t="s">
        <v>82</v>
      </c>
      <c r="B35" s="9">
        <f t="shared" si="0"/>
        <v>283</v>
      </c>
      <c r="C35" s="9">
        <f t="shared" si="1"/>
        <v>147</v>
      </c>
      <c r="D35" s="18">
        <f t="shared" si="2"/>
        <v>136</v>
      </c>
      <c r="E35" s="9">
        <f t="shared" si="12"/>
        <v>979</v>
      </c>
      <c r="F35" s="9">
        <f t="shared" si="12"/>
        <v>873</v>
      </c>
      <c r="G35" s="12">
        <f t="shared" si="4"/>
        <v>106</v>
      </c>
      <c r="H35" s="12">
        <f t="shared" si="5"/>
        <v>242</v>
      </c>
      <c r="I35" s="9">
        <v>280</v>
      </c>
      <c r="J35" s="9">
        <v>147</v>
      </c>
      <c r="K35" s="12">
        <f t="shared" si="6"/>
        <v>133</v>
      </c>
      <c r="L35" s="9">
        <v>765</v>
      </c>
      <c r="M35" s="9">
        <v>715</v>
      </c>
      <c r="N35" s="12">
        <f t="shared" si="7"/>
        <v>50</v>
      </c>
      <c r="O35" s="12">
        <f t="shared" si="8"/>
        <v>183</v>
      </c>
      <c r="P35" s="9">
        <v>3</v>
      </c>
      <c r="Q35" s="9">
        <v>0</v>
      </c>
      <c r="R35" s="12">
        <f t="shared" si="9"/>
        <v>3</v>
      </c>
      <c r="S35" s="9">
        <v>214</v>
      </c>
      <c r="T35" s="9">
        <v>158</v>
      </c>
      <c r="U35" s="12">
        <f t="shared" si="10"/>
        <v>56</v>
      </c>
      <c r="V35" s="12">
        <f t="shared" si="11"/>
        <v>59</v>
      </c>
    </row>
    <row r="36" spans="1:22" x14ac:dyDescent="0.2">
      <c r="A36" s="4" t="s">
        <v>83</v>
      </c>
      <c r="B36" s="9">
        <f t="shared" si="0"/>
        <v>349</v>
      </c>
      <c r="C36" s="9">
        <f t="shared" si="1"/>
        <v>168</v>
      </c>
      <c r="D36" s="18">
        <f t="shared" si="2"/>
        <v>181</v>
      </c>
      <c r="E36" s="9">
        <f t="shared" si="12"/>
        <v>1106</v>
      </c>
      <c r="F36" s="9">
        <f t="shared" si="12"/>
        <v>975</v>
      </c>
      <c r="G36" s="12">
        <f t="shared" si="4"/>
        <v>131</v>
      </c>
      <c r="H36" s="12">
        <f t="shared" si="5"/>
        <v>312</v>
      </c>
      <c r="I36" s="9">
        <v>343</v>
      </c>
      <c r="J36" s="9">
        <v>166</v>
      </c>
      <c r="K36" s="12">
        <f t="shared" si="6"/>
        <v>177</v>
      </c>
      <c r="L36" s="9">
        <v>868</v>
      </c>
      <c r="M36" s="9">
        <v>789</v>
      </c>
      <c r="N36" s="12">
        <f t="shared" si="7"/>
        <v>79</v>
      </c>
      <c r="O36" s="12">
        <f t="shared" si="8"/>
        <v>256</v>
      </c>
      <c r="P36" s="9">
        <v>6</v>
      </c>
      <c r="Q36" s="9">
        <v>2</v>
      </c>
      <c r="R36" s="12">
        <f t="shared" si="9"/>
        <v>4</v>
      </c>
      <c r="S36" s="9">
        <v>238</v>
      </c>
      <c r="T36" s="9">
        <v>186</v>
      </c>
      <c r="U36" s="12">
        <f t="shared" si="10"/>
        <v>52</v>
      </c>
      <c r="V36" s="12">
        <f t="shared" si="11"/>
        <v>56</v>
      </c>
    </row>
    <row r="37" spans="1:22" x14ac:dyDescent="0.2">
      <c r="A37" s="4" t="s">
        <v>84</v>
      </c>
      <c r="B37" s="9">
        <f t="shared" si="0"/>
        <v>339</v>
      </c>
      <c r="C37" s="9">
        <f t="shared" si="1"/>
        <v>161</v>
      </c>
      <c r="D37" s="18">
        <f t="shared" si="2"/>
        <v>178</v>
      </c>
      <c r="E37" s="9">
        <f t="shared" si="12"/>
        <v>1158</v>
      </c>
      <c r="F37" s="9">
        <f t="shared" si="12"/>
        <v>1057</v>
      </c>
      <c r="G37" s="12">
        <f t="shared" si="4"/>
        <v>101</v>
      </c>
      <c r="H37" s="12">
        <f t="shared" si="5"/>
        <v>279</v>
      </c>
      <c r="I37" s="9">
        <v>335</v>
      </c>
      <c r="J37" s="9">
        <v>160</v>
      </c>
      <c r="K37" s="12">
        <f t="shared" si="6"/>
        <v>175</v>
      </c>
      <c r="L37" s="9">
        <v>906</v>
      </c>
      <c r="M37" s="9">
        <v>850</v>
      </c>
      <c r="N37" s="12">
        <f t="shared" si="7"/>
        <v>56</v>
      </c>
      <c r="O37" s="12">
        <f t="shared" si="8"/>
        <v>231</v>
      </c>
      <c r="P37" s="9">
        <v>4</v>
      </c>
      <c r="Q37" s="9">
        <v>1</v>
      </c>
      <c r="R37" s="12">
        <f t="shared" si="9"/>
        <v>3</v>
      </c>
      <c r="S37" s="9">
        <v>252</v>
      </c>
      <c r="T37" s="9">
        <v>207</v>
      </c>
      <c r="U37" s="12">
        <f t="shared" si="10"/>
        <v>45</v>
      </c>
      <c r="V37" s="12">
        <f t="shared" si="11"/>
        <v>48</v>
      </c>
    </row>
    <row r="38" spans="1:22" x14ac:dyDescent="0.2">
      <c r="A38" s="4" t="s">
        <v>85</v>
      </c>
      <c r="B38" s="9">
        <f t="shared" si="0"/>
        <v>346</v>
      </c>
      <c r="C38" s="9">
        <f t="shared" si="1"/>
        <v>141</v>
      </c>
      <c r="D38" s="18">
        <f t="shared" si="2"/>
        <v>205</v>
      </c>
      <c r="E38" s="9">
        <f t="shared" ref="E38:F53" si="13">SUM(L38,S38)</f>
        <v>1164</v>
      </c>
      <c r="F38" s="9">
        <f t="shared" si="13"/>
        <v>983</v>
      </c>
      <c r="G38" s="12">
        <f t="shared" si="4"/>
        <v>181</v>
      </c>
      <c r="H38" s="12">
        <f t="shared" si="5"/>
        <v>386</v>
      </c>
      <c r="I38" s="9">
        <v>340</v>
      </c>
      <c r="J38" s="9">
        <v>140</v>
      </c>
      <c r="K38" s="12">
        <f t="shared" si="6"/>
        <v>200</v>
      </c>
      <c r="L38" s="9">
        <v>926</v>
      </c>
      <c r="M38" s="9">
        <v>843</v>
      </c>
      <c r="N38" s="12">
        <f t="shared" si="7"/>
        <v>83</v>
      </c>
      <c r="O38" s="12">
        <f t="shared" si="8"/>
        <v>283</v>
      </c>
      <c r="P38" s="9">
        <v>6</v>
      </c>
      <c r="Q38" s="9">
        <v>1</v>
      </c>
      <c r="R38" s="12">
        <f t="shared" si="9"/>
        <v>5</v>
      </c>
      <c r="S38" s="9">
        <v>238</v>
      </c>
      <c r="T38" s="9">
        <v>140</v>
      </c>
      <c r="U38" s="12">
        <f t="shared" si="10"/>
        <v>98</v>
      </c>
      <c r="V38" s="12">
        <f t="shared" si="11"/>
        <v>103</v>
      </c>
    </row>
    <row r="39" spans="1:22" x14ac:dyDescent="0.2">
      <c r="A39" s="4" t="s">
        <v>86</v>
      </c>
      <c r="B39" s="9">
        <f t="shared" si="0"/>
        <v>384</v>
      </c>
      <c r="C39" s="9">
        <f t="shared" si="1"/>
        <v>171</v>
      </c>
      <c r="D39" s="18">
        <f t="shared" si="2"/>
        <v>213</v>
      </c>
      <c r="E39" s="9">
        <f t="shared" si="13"/>
        <v>1386</v>
      </c>
      <c r="F39" s="9">
        <f t="shared" si="13"/>
        <v>1060</v>
      </c>
      <c r="G39" s="12">
        <f t="shared" si="4"/>
        <v>326</v>
      </c>
      <c r="H39" s="12">
        <f t="shared" si="5"/>
        <v>539</v>
      </c>
      <c r="I39" s="9">
        <v>378</v>
      </c>
      <c r="J39" s="9">
        <v>168</v>
      </c>
      <c r="K39" s="12">
        <f t="shared" si="6"/>
        <v>210</v>
      </c>
      <c r="L39" s="9">
        <v>1007</v>
      </c>
      <c r="M39" s="9">
        <v>854</v>
      </c>
      <c r="N39" s="12">
        <f t="shared" si="7"/>
        <v>153</v>
      </c>
      <c r="O39" s="12">
        <f t="shared" si="8"/>
        <v>363</v>
      </c>
      <c r="P39" s="9">
        <v>6</v>
      </c>
      <c r="Q39" s="9">
        <v>3</v>
      </c>
      <c r="R39" s="12">
        <f t="shared" si="9"/>
        <v>3</v>
      </c>
      <c r="S39" s="9">
        <v>379</v>
      </c>
      <c r="T39" s="9">
        <v>206</v>
      </c>
      <c r="U39" s="12">
        <f t="shared" si="10"/>
        <v>173</v>
      </c>
      <c r="V39" s="12">
        <f t="shared" si="11"/>
        <v>176</v>
      </c>
    </row>
    <row r="40" spans="1:22" x14ac:dyDescent="0.2">
      <c r="A40" s="4" t="s">
        <v>87</v>
      </c>
      <c r="B40" s="9">
        <f t="shared" si="0"/>
        <v>297</v>
      </c>
      <c r="C40" s="9">
        <f t="shared" si="1"/>
        <v>183</v>
      </c>
      <c r="D40" s="18">
        <f t="shared" si="2"/>
        <v>114</v>
      </c>
      <c r="E40" s="9">
        <f t="shared" si="13"/>
        <v>1063</v>
      </c>
      <c r="F40" s="9">
        <f t="shared" si="13"/>
        <v>864</v>
      </c>
      <c r="G40" s="12">
        <f t="shared" si="4"/>
        <v>199</v>
      </c>
      <c r="H40" s="12">
        <f t="shared" si="5"/>
        <v>313</v>
      </c>
      <c r="I40" s="9">
        <v>290</v>
      </c>
      <c r="J40" s="9">
        <v>181</v>
      </c>
      <c r="K40" s="12">
        <f t="shared" si="6"/>
        <v>109</v>
      </c>
      <c r="L40" s="9">
        <v>794</v>
      </c>
      <c r="M40" s="9">
        <v>670</v>
      </c>
      <c r="N40" s="12">
        <f t="shared" si="7"/>
        <v>124</v>
      </c>
      <c r="O40" s="12">
        <f t="shared" si="8"/>
        <v>233</v>
      </c>
      <c r="P40" s="9">
        <v>7</v>
      </c>
      <c r="Q40" s="9">
        <v>2</v>
      </c>
      <c r="R40" s="12">
        <f t="shared" si="9"/>
        <v>5</v>
      </c>
      <c r="S40" s="9">
        <v>269</v>
      </c>
      <c r="T40" s="9">
        <v>194</v>
      </c>
      <c r="U40" s="12">
        <f t="shared" si="10"/>
        <v>75</v>
      </c>
      <c r="V40" s="12">
        <f t="shared" si="11"/>
        <v>80</v>
      </c>
    </row>
    <row r="41" spans="1:22" x14ac:dyDescent="0.2">
      <c r="A41" s="4" t="s">
        <v>88</v>
      </c>
      <c r="B41" s="9">
        <f t="shared" si="0"/>
        <v>302</v>
      </c>
      <c r="C41" s="9">
        <f t="shared" si="1"/>
        <v>159</v>
      </c>
      <c r="D41" s="18">
        <f t="shared" si="2"/>
        <v>143</v>
      </c>
      <c r="E41" s="9">
        <f t="shared" si="13"/>
        <v>1004</v>
      </c>
      <c r="F41" s="9">
        <f t="shared" si="13"/>
        <v>997</v>
      </c>
      <c r="G41" s="12">
        <f t="shared" si="4"/>
        <v>7</v>
      </c>
      <c r="H41" s="12">
        <f t="shared" si="5"/>
        <v>150</v>
      </c>
      <c r="I41" s="9">
        <v>298</v>
      </c>
      <c r="J41" s="9">
        <v>156</v>
      </c>
      <c r="K41" s="12">
        <f t="shared" si="6"/>
        <v>142</v>
      </c>
      <c r="L41" s="9">
        <v>816</v>
      </c>
      <c r="M41" s="9">
        <v>793</v>
      </c>
      <c r="N41" s="12">
        <f t="shared" si="7"/>
        <v>23</v>
      </c>
      <c r="O41" s="12">
        <f t="shared" si="8"/>
        <v>165</v>
      </c>
      <c r="P41" s="9">
        <v>4</v>
      </c>
      <c r="Q41" s="9">
        <v>3</v>
      </c>
      <c r="R41" s="12">
        <f t="shared" si="9"/>
        <v>1</v>
      </c>
      <c r="S41" s="9">
        <v>188</v>
      </c>
      <c r="T41" s="9">
        <v>204</v>
      </c>
      <c r="U41" s="12">
        <f t="shared" si="10"/>
        <v>-16</v>
      </c>
      <c r="V41" s="12">
        <f t="shared" si="11"/>
        <v>-15</v>
      </c>
    </row>
    <row r="42" spans="1:22" x14ac:dyDescent="0.2">
      <c r="A42" s="4" t="s">
        <v>89</v>
      </c>
      <c r="B42" s="9">
        <f t="shared" si="0"/>
        <v>366</v>
      </c>
      <c r="C42" s="9">
        <f t="shared" si="1"/>
        <v>258</v>
      </c>
      <c r="D42" s="18">
        <f t="shared" si="2"/>
        <v>108</v>
      </c>
      <c r="E42" s="9">
        <f t="shared" si="13"/>
        <v>1048</v>
      </c>
      <c r="F42" s="9">
        <f t="shared" si="13"/>
        <v>909</v>
      </c>
      <c r="G42" s="12">
        <f t="shared" si="4"/>
        <v>139</v>
      </c>
      <c r="H42" s="12">
        <f t="shared" si="5"/>
        <v>247</v>
      </c>
      <c r="I42" s="9">
        <v>360</v>
      </c>
      <c r="J42" s="9">
        <v>255</v>
      </c>
      <c r="K42" s="12">
        <f t="shared" si="6"/>
        <v>105</v>
      </c>
      <c r="L42" s="9">
        <v>844</v>
      </c>
      <c r="M42" s="9">
        <v>709</v>
      </c>
      <c r="N42" s="12">
        <f t="shared" si="7"/>
        <v>135</v>
      </c>
      <c r="O42" s="12">
        <f t="shared" si="8"/>
        <v>240</v>
      </c>
      <c r="P42" s="9">
        <v>6</v>
      </c>
      <c r="Q42" s="9">
        <v>3</v>
      </c>
      <c r="R42" s="12">
        <f t="shared" si="9"/>
        <v>3</v>
      </c>
      <c r="S42" s="9">
        <v>204</v>
      </c>
      <c r="T42" s="9">
        <v>200</v>
      </c>
      <c r="U42" s="12">
        <f t="shared" si="10"/>
        <v>4</v>
      </c>
      <c r="V42" s="12">
        <f t="shared" si="11"/>
        <v>7</v>
      </c>
    </row>
    <row r="43" spans="1:22" x14ac:dyDescent="0.2">
      <c r="A43" s="4" t="s">
        <v>90</v>
      </c>
      <c r="B43" s="9">
        <f t="shared" si="0"/>
        <v>308</v>
      </c>
      <c r="C43" s="9">
        <f t="shared" si="1"/>
        <v>175</v>
      </c>
      <c r="D43" s="18">
        <f t="shared" si="2"/>
        <v>133</v>
      </c>
      <c r="E43" s="9">
        <f t="shared" si="13"/>
        <v>1325</v>
      </c>
      <c r="F43" s="9">
        <f t="shared" si="13"/>
        <v>1009</v>
      </c>
      <c r="G43" s="12">
        <f t="shared" si="4"/>
        <v>316</v>
      </c>
      <c r="H43" s="12">
        <f t="shared" si="5"/>
        <v>449</v>
      </c>
      <c r="I43" s="9">
        <v>299</v>
      </c>
      <c r="J43" s="9">
        <v>172</v>
      </c>
      <c r="K43" s="12">
        <f t="shared" si="6"/>
        <v>127</v>
      </c>
      <c r="L43" s="9">
        <v>958</v>
      </c>
      <c r="M43" s="9">
        <v>803</v>
      </c>
      <c r="N43" s="12">
        <f t="shared" si="7"/>
        <v>155</v>
      </c>
      <c r="O43" s="12">
        <f t="shared" si="8"/>
        <v>282</v>
      </c>
      <c r="P43" s="9">
        <v>9</v>
      </c>
      <c r="Q43" s="9">
        <v>3</v>
      </c>
      <c r="R43" s="12">
        <f t="shared" si="9"/>
        <v>6</v>
      </c>
      <c r="S43" s="9">
        <v>367</v>
      </c>
      <c r="T43" s="9">
        <v>206</v>
      </c>
      <c r="U43" s="12">
        <f t="shared" si="10"/>
        <v>161</v>
      </c>
      <c r="V43" s="12">
        <f t="shared" si="11"/>
        <v>167</v>
      </c>
    </row>
    <row r="44" spans="1:22" x14ac:dyDescent="0.2">
      <c r="A44" s="4" t="s">
        <v>91</v>
      </c>
      <c r="B44" s="9">
        <f t="shared" si="0"/>
        <v>310</v>
      </c>
      <c r="C44" s="9">
        <f t="shared" si="1"/>
        <v>184</v>
      </c>
      <c r="D44" s="18">
        <f t="shared" si="2"/>
        <v>126</v>
      </c>
      <c r="E44" s="9">
        <f t="shared" si="13"/>
        <v>2306</v>
      </c>
      <c r="F44" s="9">
        <f t="shared" si="13"/>
        <v>2564</v>
      </c>
      <c r="G44" s="12">
        <f t="shared" si="4"/>
        <v>-258</v>
      </c>
      <c r="H44" s="12">
        <f t="shared" si="5"/>
        <v>-132</v>
      </c>
      <c r="I44" s="9">
        <v>308</v>
      </c>
      <c r="J44" s="9">
        <v>182</v>
      </c>
      <c r="K44" s="12">
        <f t="shared" si="6"/>
        <v>126</v>
      </c>
      <c r="L44" s="9">
        <v>2004</v>
      </c>
      <c r="M44" s="9">
        <v>2361</v>
      </c>
      <c r="N44" s="12">
        <f t="shared" si="7"/>
        <v>-357</v>
      </c>
      <c r="O44" s="12">
        <f t="shared" si="8"/>
        <v>-231</v>
      </c>
      <c r="P44" s="9">
        <v>2</v>
      </c>
      <c r="Q44" s="9">
        <v>2</v>
      </c>
      <c r="R44" s="12">
        <f t="shared" si="9"/>
        <v>0</v>
      </c>
      <c r="S44" s="9">
        <v>302</v>
      </c>
      <c r="T44" s="9">
        <v>203</v>
      </c>
      <c r="U44" s="12">
        <f t="shared" si="10"/>
        <v>99</v>
      </c>
      <c r="V44" s="12">
        <f t="shared" si="11"/>
        <v>99</v>
      </c>
    </row>
    <row r="45" spans="1:22" x14ac:dyDescent="0.2">
      <c r="A45" s="4" t="s">
        <v>92</v>
      </c>
      <c r="B45" s="9">
        <f t="shared" si="0"/>
        <v>305</v>
      </c>
      <c r="C45" s="9">
        <f t="shared" si="1"/>
        <v>182</v>
      </c>
      <c r="D45" s="18">
        <f t="shared" si="2"/>
        <v>123</v>
      </c>
      <c r="E45" s="9">
        <f t="shared" si="13"/>
        <v>2350</v>
      </c>
      <c r="F45" s="9">
        <f t="shared" si="13"/>
        <v>1532</v>
      </c>
      <c r="G45" s="12">
        <f t="shared" si="4"/>
        <v>818</v>
      </c>
      <c r="H45" s="12">
        <f t="shared" si="5"/>
        <v>941</v>
      </c>
      <c r="I45" s="9">
        <v>296</v>
      </c>
      <c r="J45" s="9">
        <v>181</v>
      </c>
      <c r="K45" s="12">
        <f t="shared" si="6"/>
        <v>115</v>
      </c>
      <c r="L45" s="9">
        <v>1860</v>
      </c>
      <c r="M45" s="9">
        <v>1294</v>
      </c>
      <c r="N45" s="12">
        <f t="shared" si="7"/>
        <v>566</v>
      </c>
      <c r="O45" s="12">
        <f t="shared" si="8"/>
        <v>681</v>
      </c>
      <c r="P45" s="9">
        <v>9</v>
      </c>
      <c r="Q45" s="9">
        <v>1</v>
      </c>
      <c r="R45" s="12">
        <f t="shared" si="9"/>
        <v>8</v>
      </c>
      <c r="S45" s="9">
        <v>490</v>
      </c>
      <c r="T45" s="9">
        <v>238</v>
      </c>
      <c r="U45" s="12">
        <f t="shared" si="10"/>
        <v>252</v>
      </c>
      <c r="V45" s="12">
        <f t="shared" si="11"/>
        <v>260</v>
      </c>
    </row>
    <row r="46" spans="1:22" x14ac:dyDescent="0.2">
      <c r="A46" s="4" t="s">
        <v>93</v>
      </c>
      <c r="B46" s="9">
        <f t="shared" si="0"/>
        <v>310</v>
      </c>
      <c r="C46" s="9">
        <f t="shared" si="1"/>
        <v>174</v>
      </c>
      <c r="D46" s="18">
        <f t="shared" si="2"/>
        <v>136</v>
      </c>
      <c r="E46" s="9">
        <f t="shared" si="13"/>
        <v>1264</v>
      </c>
      <c r="F46" s="9">
        <f t="shared" si="13"/>
        <v>1064</v>
      </c>
      <c r="G46" s="12">
        <f t="shared" si="4"/>
        <v>200</v>
      </c>
      <c r="H46" s="12">
        <f t="shared" si="5"/>
        <v>336</v>
      </c>
      <c r="I46" s="9">
        <v>305</v>
      </c>
      <c r="J46" s="9">
        <v>169</v>
      </c>
      <c r="K46" s="12">
        <f t="shared" si="6"/>
        <v>136</v>
      </c>
      <c r="L46" s="9">
        <v>958</v>
      </c>
      <c r="M46" s="9">
        <v>803</v>
      </c>
      <c r="N46" s="12">
        <f t="shared" si="7"/>
        <v>155</v>
      </c>
      <c r="O46" s="12">
        <f t="shared" si="8"/>
        <v>291</v>
      </c>
      <c r="P46" s="9">
        <v>5</v>
      </c>
      <c r="Q46" s="9">
        <v>5</v>
      </c>
      <c r="R46" s="12">
        <f t="shared" si="9"/>
        <v>0</v>
      </c>
      <c r="S46" s="9">
        <v>306</v>
      </c>
      <c r="T46" s="9">
        <v>261</v>
      </c>
      <c r="U46" s="12">
        <f t="shared" si="10"/>
        <v>45</v>
      </c>
      <c r="V46" s="12">
        <f t="shared" si="11"/>
        <v>45</v>
      </c>
    </row>
    <row r="47" spans="1:22" x14ac:dyDescent="0.2">
      <c r="A47" s="4" t="s">
        <v>94</v>
      </c>
      <c r="B47" s="9">
        <f t="shared" si="0"/>
        <v>305</v>
      </c>
      <c r="C47" s="9">
        <f t="shared" si="1"/>
        <v>177</v>
      </c>
      <c r="D47" s="18">
        <f t="shared" si="2"/>
        <v>128</v>
      </c>
      <c r="E47" s="9">
        <f t="shared" si="13"/>
        <v>1031</v>
      </c>
      <c r="F47" s="9">
        <f t="shared" si="13"/>
        <v>1000</v>
      </c>
      <c r="G47" s="12">
        <f t="shared" si="4"/>
        <v>31</v>
      </c>
      <c r="H47" s="12">
        <f t="shared" si="5"/>
        <v>159</v>
      </c>
      <c r="I47" s="9">
        <v>300</v>
      </c>
      <c r="J47" s="9">
        <v>177</v>
      </c>
      <c r="K47" s="12">
        <f t="shared" si="6"/>
        <v>123</v>
      </c>
      <c r="L47" s="9">
        <v>839</v>
      </c>
      <c r="M47" s="9">
        <v>741</v>
      </c>
      <c r="N47" s="12">
        <f t="shared" si="7"/>
        <v>98</v>
      </c>
      <c r="O47" s="12">
        <f t="shared" si="8"/>
        <v>221</v>
      </c>
      <c r="P47" s="9">
        <v>5</v>
      </c>
      <c r="Q47" s="9">
        <v>0</v>
      </c>
      <c r="R47" s="12">
        <f t="shared" si="9"/>
        <v>5</v>
      </c>
      <c r="S47" s="9">
        <v>192</v>
      </c>
      <c r="T47" s="9">
        <v>259</v>
      </c>
      <c r="U47" s="12">
        <f t="shared" si="10"/>
        <v>-67</v>
      </c>
      <c r="V47" s="12">
        <f t="shared" si="11"/>
        <v>-62</v>
      </c>
    </row>
    <row r="48" spans="1:22" x14ac:dyDescent="0.2">
      <c r="A48" s="4" t="s">
        <v>95</v>
      </c>
      <c r="B48" s="9">
        <f t="shared" si="0"/>
        <v>343</v>
      </c>
      <c r="C48" s="9">
        <f t="shared" si="1"/>
        <v>137</v>
      </c>
      <c r="D48" s="18">
        <f t="shared" si="2"/>
        <v>206</v>
      </c>
      <c r="E48" s="9">
        <f t="shared" si="13"/>
        <v>1137</v>
      </c>
      <c r="F48" s="9">
        <f t="shared" si="13"/>
        <v>1108</v>
      </c>
      <c r="G48" s="12">
        <f t="shared" si="4"/>
        <v>29</v>
      </c>
      <c r="H48" s="12">
        <f t="shared" si="5"/>
        <v>235</v>
      </c>
      <c r="I48" s="9">
        <v>340</v>
      </c>
      <c r="J48" s="9">
        <v>134</v>
      </c>
      <c r="K48" s="12">
        <f t="shared" si="6"/>
        <v>206</v>
      </c>
      <c r="L48" s="9">
        <v>879</v>
      </c>
      <c r="M48" s="9">
        <v>877</v>
      </c>
      <c r="N48" s="12">
        <f t="shared" si="7"/>
        <v>2</v>
      </c>
      <c r="O48" s="12">
        <f t="shared" si="8"/>
        <v>208</v>
      </c>
      <c r="P48" s="9">
        <v>3</v>
      </c>
      <c r="Q48" s="9">
        <v>3</v>
      </c>
      <c r="R48" s="12">
        <f t="shared" si="9"/>
        <v>0</v>
      </c>
      <c r="S48" s="9">
        <v>258</v>
      </c>
      <c r="T48" s="9">
        <v>231</v>
      </c>
      <c r="U48" s="12">
        <f t="shared" si="10"/>
        <v>27</v>
      </c>
      <c r="V48" s="12">
        <f t="shared" si="11"/>
        <v>27</v>
      </c>
    </row>
    <row r="49" spans="1:22" x14ac:dyDescent="0.2">
      <c r="A49" s="4" t="s">
        <v>96</v>
      </c>
      <c r="B49" s="9">
        <f t="shared" si="0"/>
        <v>297</v>
      </c>
      <c r="C49" s="9">
        <f t="shared" si="1"/>
        <v>129</v>
      </c>
      <c r="D49" s="18">
        <f t="shared" si="2"/>
        <v>168</v>
      </c>
      <c r="E49" s="9">
        <f t="shared" si="13"/>
        <v>1105</v>
      </c>
      <c r="F49" s="9">
        <f t="shared" si="13"/>
        <v>1030</v>
      </c>
      <c r="G49" s="12">
        <f t="shared" si="4"/>
        <v>75</v>
      </c>
      <c r="H49" s="12">
        <f t="shared" si="5"/>
        <v>243</v>
      </c>
      <c r="I49" s="9">
        <v>292</v>
      </c>
      <c r="J49" s="9">
        <v>129</v>
      </c>
      <c r="K49" s="12">
        <f t="shared" si="6"/>
        <v>163</v>
      </c>
      <c r="L49" s="9">
        <v>817</v>
      </c>
      <c r="M49" s="9">
        <v>789</v>
      </c>
      <c r="N49" s="12">
        <f t="shared" si="7"/>
        <v>28</v>
      </c>
      <c r="O49" s="12">
        <f t="shared" si="8"/>
        <v>191</v>
      </c>
      <c r="P49" s="9">
        <v>5</v>
      </c>
      <c r="Q49" s="9">
        <v>0</v>
      </c>
      <c r="R49" s="12">
        <f t="shared" si="9"/>
        <v>5</v>
      </c>
      <c r="S49" s="9">
        <v>288</v>
      </c>
      <c r="T49" s="9">
        <v>241</v>
      </c>
      <c r="U49" s="12">
        <f t="shared" si="10"/>
        <v>47</v>
      </c>
      <c r="V49" s="12">
        <f t="shared" si="11"/>
        <v>52</v>
      </c>
    </row>
    <row r="50" spans="1:22" x14ac:dyDescent="0.2">
      <c r="A50" s="4" t="s">
        <v>97</v>
      </c>
      <c r="B50" s="9">
        <f t="shared" si="0"/>
        <v>299</v>
      </c>
      <c r="C50" s="9">
        <f t="shared" si="1"/>
        <v>166</v>
      </c>
      <c r="D50" s="18">
        <f t="shared" si="2"/>
        <v>133</v>
      </c>
      <c r="E50" s="9">
        <f t="shared" si="13"/>
        <v>1206</v>
      </c>
      <c r="F50" s="9">
        <f t="shared" si="13"/>
        <v>1100</v>
      </c>
      <c r="G50" s="12">
        <f t="shared" si="4"/>
        <v>106</v>
      </c>
      <c r="H50" s="12">
        <f t="shared" si="5"/>
        <v>239</v>
      </c>
      <c r="I50" s="9">
        <v>295</v>
      </c>
      <c r="J50" s="9">
        <v>162</v>
      </c>
      <c r="K50" s="12">
        <f t="shared" si="6"/>
        <v>133</v>
      </c>
      <c r="L50" s="9">
        <v>892</v>
      </c>
      <c r="M50" s="9">
        <v>827</v>
      </c>
      <c r="N50" s="12">
        <f t="shared" si="7"/>
        <v>65</v>
      </c>
      <c r="O50" s="12">
        <f t="shared" si="8"/>
        <v>198</v>
      </c>
      <c r="P50" s="9">
        <v>4</v>
      </c>
      <c r="Q50" s="9">
        <v>4</v>
      </c>
      <c r="R50" s="12">
        <f t="shared" si="9"/>
        <v>0</v>
      </c>
      <c r="S50" s="9">
        <v>314</v>
      </c>
      <c r="T50" s="9">
        <v>273</v>
      </c>
      <c r="U50" s="12">
        <f t="shared" si="10"/>
        <v>41</v>
      </c>
      <c r="V50" s="12">
        <f t="shared" si="11"/>
        <v>41</v>
      </c>
    </row>
    <row r="51" spans="1:22" x14ac:dyDescent="0.2">
      <c r="A51" s="4" t="s">
        <v>98</v>
      </c>
      <c r="B51" s="9">
        <f t="shared" si="0"/>
        <v>312</v>
      </c>
      <c r="C51" s="9">
        <f t="shared" si="1"/>
        <v>145</v>
      </c>
      <c r="D51" s="12">
        <f t="shared" si="2"/>
        <v>167</v>
      </c>
      <c r="E51" s="9">
        <f t="shared" si="13"/>
        <v>1414</v>
      </c>
      <c r="F51" s="9">
        <f t="shared" si="13"/>
        <v>1135</v>
      </c>
      <c r="G51" s="12">
        <f t="shared" si="4"/>
        <v>279</v>
      </c>
      <c r="H51" s="12">
        <f t="shared" si="5"/>
        <v>446</v>
      </c>
      <c r="I51" s="9">
        <v>308</v>
      </c>
      <c r="J51" s="9">
        <v>141</v>
      </c>
      <c r="K51" s="12">
        <f t="shared" si="6"/>
        <v>167</v>
      </c>
      <c r="L51" s="9">
        <v>1005</v>
      </c>
      <c r="M51" s="9">
        <v>869</v>
      </c>
      <c r="N51" s="12">
        <f t="shared" si="7"/>
        <v>136</v>
      </c>
      <c r="O51" s="12">
        <f t="shared" si="8"/>
        <v>303</v>
      </c>
      <c r="P51" s="9">
        <v>4</v>
      </c>
      <c r="Q51" s="9">
        <v>4</v>
      </c>
      <c r="R51" s="12">
        <f t="shared" si="9"/>
        <v>0</v>
      </c>
      <c r="S51" s="9">
        <v>409</v>
      </c>
      <c r="T51" s="9">
        <v>266</v>
      </c>
      <c r="U51" s="12">
        <f t="shared" si="10"/>
        <v>143</v>
      </c>
      <c r="V51" s="12">
        <f t="shared" si="11"/>
        <v>143</v>
      </c>
    </row>
    <row r="52" spans="1:22" x14ac:dyDescent="0.2">
      <c r="A52" s="4" t="s">
        <v>99</v>
      </c>
      <c r="B52" s="9">
        <f>SUM(I52,P52)</f>
        <v>265</v>
      </c>
      <c r="C52" s="9">
        <f>SUM(Q52,J52)</f>
        <v>168</v>
      </c>
      <c r="D52" s="12">
        <f t="shared" si="2"/>
        <v>97</v>
      </c>
      <c r="E52" s="9">
        <f>SUM(L52,S52)</f>
        <v>996</v>
      </c>
      <c r="F52" s="9">
        <f t="shared" si="13"/>
        <v>883</v>
      </c>
      <c r="G52" s="12">
        <f t="shared" si="4"/>
        <v>113</v>
      </c>
      <c r="H52" s="12">
        <f t="shared" si="5"/>
        <v>210</v>
      </c>
      <c r="I52" s="9">
        <v>264</v>
      </c>
      <c r="J52" s="9">
        <v>166</v>
      </c>
      <c r="K52" s="12">
        <f t="shared" si="6"/>
        <v>98</v>
      </c>
      <c r="L52" s="9">
        <v>701</v>
      </c>
      <c r="M52" s="9">
        <v>747</v>
      </c>
      <c r="N52" s="12">
        <f t="shared" si="7"/>
        <v>-46</v>
      </c>
      <c r="O52" s="12">
        <f t="shared" si="8"/>
        <v>52</v>
      </c>
      <c r="P52" s="9">
        <v>1</v>
      </c>
      <c r="Q52" s="9">
        <v>2</v>
      </c>
      <c r="R52" s="12">
        <f t="shared" si="9"/>
        <v>-1</v>
      </c>
      <c r="S52" s="9">
        <v>295</v>
      </c>
      <c r="T52" s="9">
        <v>136</v>
      </c>
      <c r="U52" s="12">
        <f t="shared" si="10"/>
        <v>159</v>
      </c>
      <c r="V52" s="12">
        <f t="shared" si="11"/>
        <v>158</v>
      </c>
    </row>
    <row r="53" spans="1:22" x14ac:dyDescent="0.2">
      <c r="A53" s="4" t="s">
        <v>100</v>
      </c>
      <c r="B53" s="9">
        <f>SUM(I53,P53)</f>
        <v>295</v>
      </c>
      <c r="C53" s="9">
        <f>SUM(Q53,J53)</f>
        <v>178</v>
      </c>
      <c r="D53" s="12">
        <f t="shared" si="2"/>
        <v>117</v>
      </c>
      <c r="E53" s="9">
        <f>SUM(L53,S53)</f>
        <v>1164</v>
      </c>
      <c r="F53" s="9">
        <f t="shared" si="13"/>
        <v>1090</v>
      </c>
      <c r="G53" s="12">
        <f t="shared" si="4"/>
        <v>74</v>
      </c>
      <c r="H53" s="12">
        <f t="shared" si="5"/>
        <v>191</v>
      </c>
      <c r="I53" s="9">
        <v>289</v>
      </c>
      <c r="J53" s="9">
        <v>176</v>
      </c>
      <c r="K53" s="12">
        <f t="shared" si="6"/>
        <v>113</v>
      </c>
      <c r="L53" s="9">
        <v>938</v>
      </c>
      <c r="M53" s="9">
        <v>812</v>
      </c>
      <c r="N53" s="12">
        <f t="shared" si="7"/>
        <v>126</v>
      </c>
      <c r="O53" s="12">
        <f t="shared" si="8"/>
        <v>239</v>
      </c>
      <c r="P53" s="9">
        <v>6</v>
      </c>
      <c r="Q53" s="9">
        <v>2</v>
      </c>
      <c r="R53" s="12">
        <f t="shared" si="9"/>
        <v>4</v>
      </c>
      <c r="S53" s="9">
        <v>226</v>
      </c>
      <c r="T53" s="9">
        <v>278</v>
      </c>
      <c r="U53" s="12">
        <f t="shared" si="10"/>
        <v>-52</v>
      </c>
      <c r="V53" s="12">
        <f t="shared" si="11"/>
        <v>-48</v>
      </c>
    </row>
    <row r="54" spans="1:22" x14ac:dyDescent="0.2">
      <c r="A54" s="4" t="s">
        <v>101</v>
      </c>
      <c r="B54" s="9">
        <f t="shared" ref="B54:B65" si="14">SUM(I54,P54)</f>
        <v>352</v>
      </c>
      <c r="C54" s="9">
        <f t="shared" ref="C54:C65" si="15">SUM(Q54,J54)</f>
        <v>219</v>
      </c>
      <c r="D54" s="12">
        <f t="shared" ref="D54:D65" si="16">B54-C54</f>
        <v>133</v>
      </c>
      <c r="E54" s="9">
        <f t="shared" ref="E54:E65" si="17">SUM(L54,S54)</f>
        <v>1127</v>
      </c>
      <c r="F54" s="9">
        <f t="shared" ref="F54:F65" si="18">SUM(M54,T54)</f>
        <v>954</v>
      </c>
      <c r="G54" s="12">
        <f t="shared" ref="G54:G65" si="19">E54-F54</f>
        <v>173</v>
      </c>
      <c r="H54" s="12">
        <f t="shared" ref="H54:H65" si="20">SUM(D54,G54)</f>
        <v>306</v>
      </c>
      <c r="I54" s="9">
        <v>341</v>
      </c>
      <c r="J54" s="9">
        <v>218</v>
      </c>
      <c r="K54" s="12">
        <f t="shared" ref="K54:K65" si="21">I54-J54</f>
        <v>123</v>
      </c>
      <c r="L54" s="9">
        <v>893</v>
      </c>
      <c r="M54" s="9">
        <v>671</v>
      </c>
      <c r="N54" s="12">
        <f t="shared" ref="N54:N65" si="22">L54-M54</f>
        <v>222</v>
      </c>
      <c r="O54" s="12">
        <f t="shared" ref="O54:O65" si="23">SUM(K54,N54)</f>
        <v>345</v>
      </c>
      <c r="P54" s="9">
        <v>11</v>
      </c>
      <c r="Q54" s="9">
        <v>1</v>
      </c>
      <c r="R54" s="12">
        <f t="shared" ref="R54:R65" si="24">P54-Q54</f>
        <v>10</v>
      </c>
      <c r="S54" s="9">
        <v>234</v>
      </c>
      <c r="T54" s="9">
        <v>283</v>
      </c>
      <c r="U54" s="12">
        <f t="shared" ref="U54:U65" si="25">S54-T54</f>
        <v>-49</v>
      </c>
      <c r="V54" s="12">
        <f t="shared" ref="V54:V65" si="26">SUM(R54,U54)</f>
        <v>-39</v>
      </c>
    </row>
    <row r="55" spans="1:22" x14ac:dyDescent="0.2">
      <c r="A55" s="4" t="s">
        <v>102</v>
      </c>
      <c r="B55" s="9">
        <f t="shared" si="14"/>
        <v>282</v>
      </c>
      <c r="C55" s="9">
        <f t="shared" si="15"/>
        <v>178</v>
      </c>
      <c r="D55" s="12">
        <f t="shared" si="16"/>
        <v>104</v>
      </c>
      <c r="E55" s="9">
        <f t="shared" si="17"/>
        <v>1086</v>
      </c>
      <c r="F55" s="9">
        <f t="shared" si="18"/>
        <v>934</v>
      </c>
      <c r="G55" s="12">
        <f t="shared" si="19"/>
        <v>152</v>
      </c>
      <c r="H55" s="12">
        <f t="shared" si="20"/>
        <v>256</v>
      </c>
      <c r="I55" s="9">
        <v>271</v>
      </c>
      <c r="J55" s="9">
        <v>173</v>
      </c>
      <c r="K55" s="12">
        <f t="shared" si="21"/>
        <v>98</v>
      </c>
      <c r="L55" s="9">
        <v>860</v>
      </c>
      <c r="M55" s="9">
        <v>744</v>
      </c>
      <c r="N55" s="12">
        <f t="shared" si="22"/>
        <v>116</v>
      </c>
      <c r="O55" s="12">
        <f t="shared" si="23"/>
        <v>214</v>
      </c>
      <c r="P55" s="9">
        <v>11</v>
      </c>
      <c r="Q55" s="9">
        <v>5</v>
      </c>
      <c r="R55" s="12">
        <f t="shared" si="24"/>
        <v>6</v>
      </c>
      <c r="S55" s="9">
        <v>226</v>
      </c>
      <c r="T55" s="9">
        <v>190</v>
      </c>
      <c r="U55" s="12">
        <f t="shared" si="25"/>
        <v>36</v>
      </c>
      <c r="V55" s="12">
        <f t="shared" si="26"/>
        <v>42</v>
      </c>
    </row>
    <row r="56" spans="1:22" x14ac:dyDescent="0.2">
      <c r="A56" s="4" t="s">
        <v>103</v>
      </c>
      <c r="B56" s="9">
        <f t="shared" si="14"/>
        <v>333</v>
      </c>
      <c r="C56" s="9">
        <f t="shared" si="15"/>
        <v>202</v>
      </c>
      <c r="D56" s="12">
        <f t="shared" si="16"/>
        <v>131</v>
      </c>
      <c r="E56" s="9">
        <f t="shared" si="17"/>
        <v>2449</v>
      </c>
      <c r="F56" s="9">
        <f t="shared" si="18"/>
        <v>2724</v>
      </c>
      <c r="G56" s="12">
        <f t="shared" si="19"/>
        <v>-275</v>
      </c>
      <c r="H56" s="12">
        <f t="shared" si="20"/>
        <v>-144</v>
      </c>
      <c r="I56" s="9">
        <v>326</v>
      </c>
      <c r="J56" s="9">
        <v>198</v>
      </c>
      <c r="K56" s="12">
        <f t="shared" si="21"/>
        <v>128</v>
      </c>
      <c r="L56" s="9">
        <v>2092</v>
      </c>
      <c r="M56" s="9">
        <v>2463</v>
      </c>
      <c r="N56" s="12">
        <f t="shared" si="22"/>
        <v>-371</v>
      </c>
      <c r="O56" s="12">
        <f t="shared" si="23"/>
        <v>-243</v>
      </c>
      <c r="P56" s="9">
        <v>7</v>
      </c>
      <c r="Q56" s="9">
        <v>4</v>
      </c>
      <c r="R56" s="12">
        <f t="shared" si="24"/>
        <v>3</v>
      </c>
      <c r="S56" s="9">
        <v>357</v>
      </c>
      <c r="T56" s="9">
        <v>261</v>
      </c>
      <c r="U56" s="12">
        <f t="shared" si="25"/>
        <v>96</v>
      </c>
      <c r="V56" s="12">
        <f t="shared" si="26"/>
        <v>99</v>
      </c>
    </row>
    <row r="57" spans="1:22" x14ac:dyDescent="0.2">
      <c r="A57" s="4" t="s">
        <v>104</v>
      </c>
      <c r="B57" s="9">
        <f t="shared" si="14"/>
        <v>275</v>
      </c>
      <c r="C57" s="9">
        <f t="shared" si="15"/>
        <v>172</v>
      </c>
      <c r="D57" s="12">
        <f t="shared" si="16"/>
        <v>103</v>
      </c>
      <c r="E57" s="9">
        <f t="shared" si="17"/>
        <v>2437</v>
      </c>
      <c r="F57" s="9">
        <f t="shared" si="18"/>
        <v>1439</v>
      </c>
      <c r="G57" s="12">
        <f t="shared" si="19"/>
        <v>998</v>
      </c>
      <c r="H57" s="12">
        <f t="shared" si="20"/>
        <v>1101</v>
      </c>
      <c r="I57" s="9">
        <v>272</v>
      </c>
      <c r="J57" s="9">
        <v>170</v>
      </c>
      <c r="K57" s="12">
        <f t="shared" si="21"/>
        <v>102</v>
      </c>
      <c r="L57" s="9">
        <v>1970</v>
      </c>
      <c r="M57" s="9">
        <v>1163</v>
      </c>
      <c r="N57" s="12">
        <f t="shared" si="22"/>
        <v>807</v>
      </c>
      <c r="O57" s="12">
        <f t="shared" si="23"/>
        <v>909</v>
      </c>
      <c r="P57" s="9">
        <v>3</v>
      </c>
      <c r="Q57" s="9">
        <v>2</v>
      </c>
      <c r="R57" s="12">
        <f t="shared" si="24"/>
        <v>1</v>
      </c>
      <c r="S57" s="9">
        <v>467</v>
      </c>
      <c r="T57" s="9">
        <v>276</v>
      </c>
      <c r="U57" s="12">
        <f t="shared" si="25"/>
        <v>191</v>
      </c>
      <c r="V57" s="12">
        <f t="shared" si="26"/>
        <v>192</v>
      </c>
    </row>
    <row r="58" spans="1:22" x14ac:dyDescent="0.2">
      <c r="A58" s="4" t="s">
        <v>105</v>
      </c>
      <c r="B58" s="9">
        <f t="shared" si="14"/>
        <v>326</v>
      </c>
      <c r="C58" s="9">
        <f t="shared" si="15"/>
        <v>161</v>
      </c>
      <c r="D58" s="12">
        <f t="shared" si="16"/>
        <v>165</v>
      </c>
      <c r="E58" s="9">
        <f t="shared" si="17"/>
        <v>1204</v>
      </c>
      <c r="F58" s="9">
        <f t="shared" si="18"/>
        <v>861</v>
      </c>
      <c r="G58" s="12">
        <f t="shared" si="19"/>
        <v>343</v>
      </c>
      <c r="H58" s="12">
        <f t="shared" si="20"/>
        <v>508</v>
      </c>
      <c r="I58" s="9">
        <v>320</v>
      </c>
      <c r="J58" s="9">
        <v>161</v>
      </c>
      <c r="K58" s="12">
        <f t="shared" si="21"/>
        <v>159</v>
      </c>
      <c r="L58" s="9">
        <v>880</v>
      </c>
      <c r="M58" s="9">
        <v>696</v>
      </c>
      <c r="N58" s="12">
        <f t="shared" si="22"/>
        <v>184</v>
      </c>
      <c r="O58" s="12">
        <f t="shared" si="23"/>
        <v>343</v>
      </c>
      <c r="P58" s="9">
        <v>6</v>
      </c>
      <c r="Q58" s="9">
        <v>0</v>
      </c>
      <c r="R58" s="12">
        <f t="shared" si="24"/>
        <v>6</v>
      </c>
      <c r="S58" s="9">
        <v>324</v>
      </c>
      <c r="T58" s="9">
        <v>165</v>
      </c>
      <c r="U58" s="12">
        <f t="shared" si="25"/>
        <v>159</v>
      </c>
      <c r="V58" s="12">
        <f t="shared" si="26"/>
        <v>165</v>
      </c>
    </row>
    <row r="59" spans="1:22" x14ac:dyDescent="0.2">
      <c r="A59" s="4" t="s">
        <v>106</v>
      </c>
      <c r="B59" s="9">
        <f t="shared" si="14"/>
        <v>302</v>
      </c>
      <c r="C59" s="9">
        <f t="shared" si="15"/>
        <v>166</v>
      </c>
      <c r="D59" s="12">
        <f t="shared" si="16"/>
        <v>136</v>
      </c>
      <c r="E59" s="9">
        <f t="shared" si="17"/>
        <v>1191</v>
      </c>
      <c r="F59" s="9">
        <f t="shared" si="18"/>
        <v>1045</v>
      </c>
      <c r="G59" s="12">
        <f t="shared" si="19"/>
        <v>146</v>
      </c>
      <c r="H59" s="12">
        <f t="shared" si="20"/>
        <v>282</v>
      </c>
      <c r="I59" s="9">
        <v>297</v>
      </c>
      <c r="J59" s="9">
        <v>162</v>
      </c>
      <c r="K59" s="12">
        <f t="shared" si="21"/>
        <v>135</v>
      </c>
      <c r="L59" s="9">
        <v>907</v>
      </c>
      <c r="M59" s="9">
        <v>813</v>
      </c>
      <c r="N59" s="12">
        <f t="shared" si="22"/>
        <v>94</v>
      </c>
      <c r="O59" s="12">
        <f t="shared" si="23"/>
        <v>229</v>
      </c>
      <c r="P59" s="9">
        <v>5</v>
      </c>
      <c r="Q59" s="9">
        <v>4</v>
      </c>
      <c r="R59" s="12">
        <f t="shared" si="24"/>
        <v>1</v>
      </c>
      <c r="S59" s="9">
        <v>284</v>
      </c>
      <c r="T59" s="9">
        <v>232</v>
      </c>
      <c r="U59" s="12">
        <f t="shared" si="25"/>
        <v>52</v>
      </c>
      <c r="V59" s="12">
        <f t="shared" si="26"/>
        <v>53</v>
      </c>
    </row>
    <row r="60" spans="1:22" x14ac:dyDescent="0.2">
      <c r="A60" s="4" t="s">
        <v>107</v>
      </c>
      <c r="B60" s="9">
        <f t="shared" si="14"/>
        <v>308</v>
      </c>
      <c r="C60" s="9">
        <f t="shared" si="15"/>
        <v>150</v>
      </c>
      <c r="D60" s="12">
        <f t="shared" si="16"/>
        <v>158</v>
      </c>
      <c r="E60" s="9">
        <f t="shared" si="17"/>
        <v>1203</v>
      </c>
      <c r="F60" s="9">
        <f t="shared" si="18"/>
        <v>1240</v>
      </c>
      <c r="G60" s="12">
        <f t="shared" si="19"/>
        <v>-37</v>
      </c>
      <c r="H60" s="12">
        <f t="shared" si="20"/>
        <v>121</v>
      </c>
      <c r="I60" s="9">
        <v>305</v>
      </c>
      <c r="J60" s="9">
        <v>148</v>
      </c>
      <c r="K60" s="12">
        <f t="shared" si="21"/>
        <v>157</v>
      </c>
      <c r="L60" s="9">
        <v>882</v>
      </c>
      <c r="M60" s="9">
        <v>876</v>
      </c>
      <c r="N60" s="12">
        <f t="shared" si="22"/>
        <v>6</v>
      </c>
      <c r="O60" s="12">
        <f t="shared" si="23"/>
        <v>163</v>
      </c>
      <c r="P60" s="9">
        <v>3</v>
      </c>
      <c r="Q60" s="9">
        <v>2</v>
      </c>
      <c r="R60" s="12">
        <f t="shared" si="24"/>
        <v>1</v>
      </c>
      <c r="S60" s="9">
        <v>321</v>
      </c>
      <c r="T60" s="9">
        <v>364</v>
      </c>
      <c r="U60" s="12">
        <f t="shared" si="25"/>
        <v>-43</v>
      </c>
      <c r="V60" s="12">
        <f t="shared" si="26"/>
        <v>-42</v>
      </c>
    </row>
    <row r="61" spans="1:22" x14ac:dyDescent="0.2">
      <c r="A61" s="4" t="s">
        <v>108</v>
      </c>
      <c r="B61" s="9">
        <f t="shared" si="14"/>
        <v>354</v>
      </c>
      <c r="C61" s="9">
        <f t="shared" si="15"/>
        <v>167</v>
      </c>
      <c r="D61" s="12">
        <f t="shared" si="16"/>
        <v>187</v>
      </c>
      <c r="E61" s="9">
        <f t="shared" si="17"/>
        <v>1257</v>
      </c>
      <c r="F61" s="9">
        <f t="shared" si="18"/>
        <v>1275</v>
      </c>
      <c r="G61" s="12">
        <f t="shared" si="19"/>
        <v>-18</v>
      </c>
      <c r="H61" s="12">
        <f t="shared" si="20"/>
        <v>169</v>
      </c>
      <c r="I61" s="9">
        <v>349</v>
      </c>
      <c r="J61" s="9">
        <v>166</v>
      </c>
      <c r="K61" s="12">
        <f t="shared" si="21"/>
        <v>183</v>
      </c>
      <c r="L61" s="9">
        <v>975</v>
      </c>
      <c r="M61" s="9">
        <v>911</v>
      </c>
      <c r="N61" s="12">
        <f t="shared" si="22"/>
        <v>64</v>
      </c>
      <c r="O61" s="12">
        <f t="shared" si="23"/>
        <v>247</v>
      </c>
      <c r="P61" s="9">
        <v>5</v>
      </c>
      <c r="Q61" s="9">
        <v>1</v>
      </c>
      <c r="R61" s="12">
        <f t="shared" si="24"/>
        <v>4</v>
      </c>
      <c r="S61" s="9">
        <v>282</v>
      </c>
      <c r="T61" s="9">
        <v>364</v>
      </c>
      <c r="U61" s="12">
        <f t="shared" si="25"/>
        <v>-82</v>
      </c>
      <c r="V61" s="12">
        <f t="shared" si="26"/>
        <v>-78</v>
      </c>
    </row>
    <row r="62" spans="1:22" x14ac:dyDescent="0.2">
      <c r="A62" s="4" t="s">
        <v>109</v>
      </c>
      <c r="B62" s="9">
        <f t="shared" si="14"/>
        <v>310</v>
      </c>
      <c r="C62" s="9">
        <f t="shared" si="15"/>
        <v>155</v>
      </c>
      <c r="D62" s="12">
        <f t="shared" si="16"/>
        <v>155</v>
      </c>
      <c r="E62" s="9">
        <f t="shared" si="17"/>
        <v>1320</v>
      </c>
      <c r="F62" s="9">
        <f t="shared" si="18"/>
        <v>1252</v>
      </c>
      <c r="G62" s="12">
        <f t="shared" si="19"/>
        <v>68</v>
      </c>
      <c r="H62" s="12">
        <f t="shared" si="20"/>
        <v>223</v>
      </c>
      <c r="I62" s="9">
        <v>307</v>
      </c>
      <c r="J62" s="9">
        <v>153</v>
      </c>
      <c r="K62" s="12">
        <f t="shared" si="21"/>
        <v>154</v>
      </c>
      <c r="L62" s="9">
        <v>974</v>
      </c>
      <c r="M62" s="9">
        <v>951</v>
      </c>
      <c r="N62" s="12">
        <f t="shared" si="22"/>
        <v>23</v>
      </c>
      <c r="O62" s="12">
        <f t="shared" si="23"/>
        <v>177</v>
      </c>
      <c r="P62" s="9">
        <v>3</v>
      </c>
      <c r="Q62" s="9">
        <v>2</v>
      </c>
      <c r="R62" s="12">
        <f t="shared" si="24"/>
        <v>1</v>
      </c>
      <c r="S62" s="9">
        <v>346</v>
      </c>
      <c r="T62" s="9">
        <v>301</v>
      </c>
      <c r="U62" s="12">
        <f t="shared" si="25"/>
        <v>45</v>
      </c>
      <c r="V62" s="12">
        <f t="shared" si="26"/>
        <v>46</v>
      </c>
    </row>
    <row r="63" spans="1:22" x14ac:dyDescent="0.2">
      <c r="A63" s="4" t="s">
        <v>110</v>
      </c>
      <c r="B63" s="9">
        <f t="shared" si="14"/>
        <v>312</v>
      </c>
      <c r="C63" s="9">
        <f t="shared" si="15"/>
        <v>166</v>
      </c>
      <c r="D63" s="12">
        <f t="shared" si="16"/>
        <v>146</v>
      </c>
      <c r="E63" s="9">
        <f t="shared" si="17"/>
        <v>1381</v>
      </c>
      <c r="F63" s="9">
        <f t="shared" si="18"/>
        <v>1053</v>
      </c>
      <c r="G63" s="12">
        <f t="shared" si="19"/>
        <v>328</v>
      </c>
      <c r="H63" s="12">
        <f t="shared" si="20"/>
        <v>474</v>
      </c>
      <c r="I63" s="9">
        <v>306</v>
      </c>
      <c r="J63" s="9">
        <v>163</v>
      </c>
      <c r="K63" s="12">
        <f t="shared" si="21"/>
        <v>143</v>
      </c>
      <c r="L63" s="9">
        <v>923</v>
      </c>
      <c r="M63" s="9">
        <v>838</v>
      </c>
      <c r="N63" s="12">
        <f t="shared" si="22"/>
        <v>85</v>
      </c>
      <c r="O63" s="12">
        <f t="shared" si="23"/>
        <v>228</v>
      </c>
      <c r="P63" s="9">
        <v>6</v>
      </c>
      <c r="Q63" s="9">
        <v>3</v>
      </c>
      <c r="R63" s="12">
        <f t="shared" si="24"/>
        <v>3</v>
      </c>
      <c r="S63" s="9">
        <v>458</v>
      </c>
      <c r="T63" s="9">
        <v>215</v>
      </c>
      <c r="U63" s="12">
        <f t="shared" si="25"/>
        <v>243</v>
      </c>
      <c r="V63" s="12">
        <f t="shared" si="26"/>
        <v>246</v>
      </c>
    </row>
    <row r="64" spans="1:22" x14ac:dyDescent="0.2">
      <c r="A64" s="4" t="s">
        <v>111</v>
      </c>
      <c r="B64" s="9">
        <f t="shared" si="14"/>
        <v>333</v>
      </c>
      <c r="C64" s="9">
        <f t="shared" si="15"/>
        <v>199</v>
      </c>
      <c r="D64" s="12">
        <f t="shared" si="16"/>
        <v>134</v>
      </c>
      <c r="E64" s="9">
        <f t="shared" si="17"/>
        <v>1222</v>
      </c>
      <c r="F64" s="9">
        <f t="shared" si="18"/>
        <v>1001</v>
      </c>
      <c r="G64" s="12">
        <f t="shared" si="19"/>
        <v>221</v>
      </c>
      <c r="H64" s="12">
        <f t="shared" si="20"/>
        <v>355</v>
      </c>
      <c r="I64" s="9">
        <v>328</v>
      </c>
      <c r="J64" s="9">
        <v>196</v>
      </c>
      <c r="K64" s="12">
        <f t="shared" si="21"/>
        <v>132</v>
      </c>
      <c r="L64" s="9">
        <v>901</v>
      </c>
      <c r="M64" s="9">
        <v>820</v>
      </c>
      <c r="N64" s="12">
        <f t="shared" si="22"/>
        <v>81</v>
      </c>
      <c r="O64" s="12">
        <f t="shared" si="23"/>
        <v>213</v>
      </c>
      <c r="P64" s="9">
        <v>5</v>
      </c>
      <c r="Q64" s="9">
        <v>3</v>
      </c>
      <c r="R64" s="12">
        <f t="shared" si="24"/>
        <v>2</v>
      </c>
      <c r="S64" s="9">
        <v>321</v>
      </c>
      <c r="T64" s="9">
        <v>181</v>
      </c>
      <c r="U64" s="12">
        <f t="shared" si="25"/>
        <v>140</v>
      </c>
      <c r="V64" s="12">
        <f t="shared" si="26"/>
        <v>142</v>
      </c>
    </row>
    <row r="65" spans="1:22" x14ac:dyDescent="0.2">
      <c r="A65" s="4" t="s">
        <v>112</v>
      </c>
      <c r="B65" s="9">
        <f t="shared" si="14"/>
        <v>292</v>
      </c>
      <c r="C65" s="9">
        <f t="shared" si="15"/>
        <v>186</v>
      </c>
      <c r="D65" s="12">
        <f t="shared" si="16"/>
        <v>106</v>
      </c>
      <c r="E65" s="9">
        <f t="shared" si="17"/>
        <v>1372</v>
      </c>
      <c r="F65" s="9">
        <f t="shared" si="18"/>
        <v>1239</v>
      </c>
      <c r="G65" s="12">
        <f t="shared" si="19"/>
        <v>133</v>
      </c>
      <c r="H65" s="12">
        <f t="shared" si="20"/>
        <v>239</v>
      </c>
      <c r="I65" s="9">
        <v>285</v>
      </c>
      <c r="J65" s="9">
        <v>182</v>
      </c>
      <c r="K65" s="12">
        <f t="shared" si="21"/>
        <v>103</v>
      </c>
      <c r="L65" s="9">
        <v>969</v>
      </c>
      <c r="M65" s="9">
        <v>894</v>
      </c>
      <c r="N65" s="12">
        <f t="shared" si="22"/>
        <v>75</v>
      </c>
      <c r="O65" s="12">
        <f t="shared" si="23"/>
        <v>178</v>
      </c>
      <c r="P65" s="9">
        <v>7</v>
      </c>
      <c r="Q65" s="9">
        <v>4</v>
      </c>
      <c r="R65" s="12">
        <f t="shared" si="24"/>
        <v>3</v>
      </c>
      <c r="S65" s="9">
        <v>403</v>
      </c>
      <c r="T65" s="9">
        <v>345</v>
      </c>
      <c r="U65" s="12">
        <f t="shared" si="25"/>
        <v>58</v>
      </c>
      <c r="V65" s="12">
        <f t="shared" si="26"/>
        <v>61</v>
      </c>
    </row>
    <row r="66" spans="1:22" x14ac:dyDescent="0.2">
      <c r="A66" s="4" t="s">
        <v>113</v>
      </c>
      <c r="B66" s="9">
        <f t="shared" ref="B66:B102" si="27">SUM(I66,P66)</f>
        <v>329</v>
      </c>
      <c r="C66" s="9">
        <f t="shared" ref="C66:C102" si="28">SUM(Q66,J66)</f>
        <v>227</v>
      </c>
      <c r="D66" s="12">
        <f t="shared" ref="D66:D101" si="29">B66-C66</f>
        <v>102</v>
      </c>
      <c r="E66" s="9">
        <f t="shared" ref="E66:E102" si="30">SUM(L66,S66)</f>
        <v>1301</v>
      </c>
      <c r="F66" s="9">
        <f t="shared" ref="F66:F102" si="31">SUM(M66,T66)</f>
        <v>1167</v>
      </c>
      <c r="G66" s="12">
        <f t="shared" ref="G66:G101" si="32">E66-F66</f>
        <v>134</v>
      </c>
      <c r="H66" s="12">
        <f t="shared" ref="H66:H101" si="33">SUM(D66,G66)</f>
        <v>236</v>
      </c>
      <c r="I66" s="9">
        <v>325</v>
      </c>
      <c r="J66" s="9">
        <v>227</v>
      </c>
      <c r="K66" s="12">
        <f t="shared" ref="K66:K102" si="34">I66-J66</f>
        <v>98</v>
      </c>
      <c r="L66" s="9">
        <v>910</v>
      </c>
      <c r="M66" s="9">
        <v>803</v>
      </c>
      <c r="N66" s="12">
        <f t="shared" ref="N66:N102" si="35">L66-M66</f>
        <v>107</v>
      </c>
      <c r="O66" s="12">
        <f t="shared" ref="O66:O102" si="36">SUM(K66,N66)</f>
        <v>205</v>
      </c>
      <c r="P66" s="9">
        <v>4</v>
      </c>
      <c r="Q66" s="9">
        <v>0</v>
      </c>
      <c r="R66" s="12">
        <f t="shared" ref="R66:R102" si="37">P66-Q66</f>
        <v>4</v>
      </c>
      <c r="S66" s="9">
        <v>391</v>
      </c>
      <c r="T66" s="9">
        <v>364</v>
      </c>
      <c r="U66" s="12">
        <f t="shared" ref="U66:U101" si="38">S66-T66</f>
        <v>27</v>
      </c>
      <c r="V66" s="12">
        <f t="shared" ref="V66:V101" si="39">SUM(R66,U66)</f>
        <v>31</v>
      </c>
    </row>
    <row r="67" spans="1:22" x14ac:dyDescent="0.2">
      <c r="A67" s="4" t="s">
        <v>114</v>
      </c>
      <c r="B67" s="9">
        <f t="shared" si="27"/>
        <v>290</v>
      </c>
      <c r="C67" s="9">
        <f t="shared" si="28"/>
        <v>241</v>
      </c>
      <c r="D67" s="12">
        <f t="shared" si="29"/>
        <v>49</v>
      </c>
      <c r="E67" s="9">
        <f t="shared" si="30"/>
        <v>1266</v>
      </c>
      <c r="F67" s="9">
        <f t="shared" si="31"/>
        <v>1104</v>
      </c>
      <c r="G67" s="12">
        <f t="shared" si="32"/>
        <v>162</v>
      </c>
      <c r="H67" s="12">
        <f t="shared" si="33"/>
        <v>211</v>
      </c>
      <c r="I67" s="9">
        <v>285</v>
      </c>
      <c r="J67" s="9">
        <v>241</v>
      </c>
      <c r="K67" s="12">
        <f t="shared" si="34"/>
        <v>44</v>
      </c>
      <c r="L67" s="9">
        <v>811</v>
      </c>
      <c r="M67" s="9">
        <v>781</v>
      </c>
      <c r="N67" s="12">
        <f t="shared" si="35"/>
        <v>30</v>
      </c>
      <c r="O67" s="12">
        <f t="shared" si="36"/>
        <v>74</v>
      </c>
      <c r="P67" s="9">
        <v>5</v>
      </c>
      <c r="Q67" s="9">
        <v>0</v>
      </c>
      <c r="R67" s="12">
        <f t="shared" si="37"/>
        <v>5</v>
      </c>
      <c r="S67" s="9">
        <v>455</v>
      </c>
      <c r="T67" s="9">
        <v>323</v>
      </c>
      <c r="U67" s="12">
        <f t="shared" si="38"/>
        <v>132</v>
      </c>
      <c r="V67" s="12">
        <f t="shared" si="39"/>
        <v>137</v>
      </c>
    </row>
    <row r="68" spans="1:22" x14ac:dyDescent="0.2">
      <c r="A68" s="4" t="s">
        <v>115</v>
      </c>
      <c r="B68" s="9">
        <f t="shared" si="27"/>
        <v>316</v>
      </c>
      <c r="C68" s="9">
        <f t="shared" si="28"/>
        <v>210</v>
      </c>
      <c r="D68" s="12">
        <f t="shared" si="29"/>
        <v>106</v>
      </c>
      <c r="E68" s="9">
        <f t="shared" si="30"/>
        <v>2681</v>
      </c>
      <c r="F68" s="9">
        <f t="shared" si="31"/>
        <v>2814</v>
      </c>
      <c r="G68" s="12">
        <f t="shared" si="32"/>
        <v>-133</v>
      </c>
      <c r="H68" s="12">
        <f t="shared" si="33"/>
        <v>-27</v>
      </c>
      <c r="I68" s="9">
        <v>308</v>
      </c>
      <c r="J68" s="9">
        <v>210</v>
      </c>
      <c r="K68" s="12">
        <f t="shared" si="34"/>
        <v>98</v>
      </c>
      <c r="L68" s="9">
        <v>2266</v>
      </c>
      <c r="M68" s="9">
        <v>2594</v>
      </c>
      <c r="N68" s="12">
        <f t="shared" si="35"/>
        <v>-328</v>
      </c>
      <c r="O68" s="12">
        <f t="shared" si="36"/>
        <v>-230</v>
      </c>
      <c r="P68" s="9">
        <v>8</v>
      </c>
      <c r="Q68" s="9">
        <v>0</v>
      </c>
      <c r="R68" s="12">
        <f t="shared" si="37"/>
        <v>8</v>
      </c>
      <c r="S68" s="9">
        <v>415</v>
      </c>
      <c r="T68" s="9">
        <v>220</v>
      </c>
      <c r="U68" s="12">
        <f t="shared" si="38"/>
        <v>195</v>
      </c>
      <c r="V68" s="12">
        <f t="shared" si="39"/>
        <v>203</v>
      </c>
    </row>
    <row r="69" spans="1:22" x14ac:dyDescent="0.2">
      <c r="A69" s="4" t="s">
        <v>116</v>
      </c>
      <c r="B69" s="9">
        <f t="shared" si="27"/>
        <v>273</v>
      </c>
      <c r="C69" s="9">
        <f t="shared" si="28"/>
        <v>189</v>
      </c>
      <c r="D69" s="12">
        <f t="shared" si="29"/>
        <v>84</v>
      </c>
      <c r="E69" s="9">
        <f t="shared" si="30"/>
        <v>2078</v>
      </c>
      <c r="F69" s="9">
        <f t="shared" si="31"/>
        <v>1399</v>
      </c>
      <c r="G69" s="12">
        <f t="shared" si="32"/>
        <v>679</v>
      </c>
      <c r="H69" s="12">
        <f t="shared" si="33"/>
        <v>763</v>
      </c>
      <c r="I69" s="9">
        <v>265</v>
      </c>
      <c r="J69" s="9">
        <v>188</v>
      </c>
      <c r="K69" s="12">
        <f t="shared" si="34"/>
        <v>77</v>
      </c>
      <c r="L69" s="9">
        <v>1681</v>
      </c>
      <c r="M69" s="9">
        <v>1170</v>
      </c>
      <c r="N69" s="12">
        <f t="shared" si="35"/>
        <v>511</v>
      </c>
      <c r="O69" s="12">
        <f t="shared" si="36"/>
        <v>588</v>
      </c>
      <c r="P69" s="9">
        <v>8</v>
      </c>
      <c r="Q69" s="9">
        <v>1</v>
      </c>
      <c r="R69" s="12">
        <f t="shared" si="37"/>
        <v>7</v>
      </c>
      <c r="S69" s="9">
        <v>397</v>
      </c>
      <c r="T69" s="9">
        <v>229</v>
      </c>
      <c r="U69" s="12">
        <f t="shared" si="38"/>
        <v>168</v>
      </c>
      <c r="V69" s="12">
        <f t="shared" si="39"/>
        <v>175</v>
      </c>
    </row>
    <row r="70" spans="1:22" x14ac:dyDescent="0.2">
      <c r="A70" s="4" t="s">
        <v>117</v>
      </c>
      <c r="B70" s="9">
        <f t="shared" si="27"/>
        <v>328</v>
      </c>
      <c r="C70" s="9">
        <f t="shared" si="28"/>
        <v>185</v>
      </c>
      <c r="D70" s="12">
        <f t="shared" si="29"/>
        <v>143</v>
      </c>
      <c r="E70" s="9">
        <f t="shared" si="30"/>
        <v>1390</v>
      </c>
      <c r="F70" s="9">
        <f t="shared" si="31"/>
        <v>1121</v>
      </c>
      <c r="G70" s="12">
        <f t="shared" si="32"/>
        <v>269</v>
      </c>
      <c r="H70" s="12">
        <f t="shared" si="33"/>
        <v>412</v>
      </c>
      <c r="I70" s="9">
        <v>320</v>
      </c>
      <c r="J70" s="9">
        <v>183</v>
      </c>
      <c r="K70" s="12">
        <f t="shared" si="34"/>
        <v>137</v>
      </c>
      <c r="L70" s="9">
        <v>1061</v>
      </c>
      <c r="M70" s="9">
        <v>807</v>
      </c>
      <c r="N70" s="12">
        <f t="shared" si="35"/>
        <v>254</v>
      </c>
      <c r="O70" s="12">
        <f t="shared" si="36"/>
        <v>391</v>
      </c>
      <c r="P70" s="9">
        <v>8</v>
      </c>
      <c r="Q70" s="9">
        <v>2</v>
      </c>
      <c r="R70" s="12">
        <f t="shared" si="37"/>
        <v>6</v>
      </c>
      <c r="S70" s="9">
        <v>329</v>
      </c>
      <c r="T70" s="9">
        <v>314</v>
      </c>
      <c r="U70" s="12">
        <f t="shared" si="38"/>
        <v>15</v>
      </c>
      <c r="V70" s="12">
        <f t="shared" si="39"/>
        <v>21</v>
      </c>
    </row>
    <row r="71" spans="1:22" x14ac:dyDescent="0.2">
      <c r="A71" s="4" t="s">
        <v>118</v>
      </c>
      <c r="B71" s="9">
        <f t="shared" si="27"/>
        <v>323</v>
      </c>
      <c r="C71" s="9">
        <f t="shared" si="28"/>
        <v>173</v>
      </c>
      <c r="D71" s="12">
        <f t="shared" si="29"/>
        <v>150</v>
      </c>
      <c r="E71" s="9">
        <f t="shared" si="30"/>
        <v>1163</v>
      </c>
      <c r="F71" s="9">
        <f t="shared" si="31"/>
        <v>1166</v>
      </c>
      <c r="G71" s="12">
        <f t="shared" si="32"/>
        <v>-3</v>
      </c>
      <c r="H71" s="12">
        <f t="shared" si="33"/>
        <v>147</v>
      </c>
      <c r="I71" s="9">
        <v>310</v>
      </c>
      <c r="J71" s="9">
        <v>172</v>
      </c>
      <c r="K71" s="12">
        <f t="shared" si="34"/>
        <v>138</v>
      </c>
      <c r="L71" s="9">
        <v>904</v>
      </c>
      <c r="M71" s="9">
        <v>786</v>
      </c>
      <c r="N71" s="12">
        <f t="shared" si="35"/>
        <v>118</v>
      </c>
      <c r="O71" s="12">
        <f t="shared" si="36"/>
        <v>256</v>
      </c>
      <c r="P71" s="9">
        <v>13</v>
      </c>
      <c r="Q71" s="9">
        <v>1</v>
      </c>
      <c r="R71" s="12">
        <f t="shared" si="37"/>
        <v>12</v>
      </c>
      <c r="S71" s="9">
        <v>259</v>
      </c>
      <c r="T71" s="9">
        <v>380</v>
      </c>
      <c r="U71" s="12">
        <f t="shared" si="38"/>
        <v>-121</v>
      </c>
      <c r="V71" s="12">
        <f t="shared" si="39"/>
        <v>-109</v>
      </c>
    </row>
    <row r="72" spans="1:22" x14ac:dyDescent="0.2">
      <c r="A72" s="4" t="s">
        <v>119</v>
      </c>
      <c r="B72" s="9">
        <f t="shared" si="27"/>
        <v>296</v>
      </c>
      <c r="C72" s="9">
        <f t="shared" si="28"/>
        <v>145</v>
      </c>
      <c r="D72" s="12">
        <f t="shared" si="29"/>
        <v>151</v>
      </c>
      <c r="E72" s="9">
        <f t="shared" si="30"/>
        <v>1192</v>
      </c>
      <c r="F72" s="9">
        <f t="shared" si="31"/>
        <v>1268</v>
      </c>
      <c r="G72" s="12">
        <f t="shared" si="32"/>
        <v>-76</v>
      </c>
      <c r="H72" s="12">
        <f t="shared" si="33"/>
        <v>75</v>
      </c>
      <c r="I72" s="9">
        <v>289</v>
      </c>
      <c r="J72" s="9">
        <v>145</v>
      </c>
      <c r="K72" s="12">
        <f t="shared" si="34"/>
        <v>144</v>
      </c>
      <c r="L72" s="9">
        <v>875</v>
      </c>
      <c r="M72" s="9">
        <v>859</v>
      </c>
      <c r="N72" s="12">
        <f t="shared" si="35"/>
        <v>16</v>
      </c>
      <c r="O72" s="12">
        <f t="shared" si="36"/>
        <v>160</v>
      </c>
      <c r="P72" s="9">
        <v>7</v>
      </c>
      <c r="Q72" s="9">
        <v>0</v>
      </c>
      <c r="R72" s="12">
        <f t="shared" si="37"/>
        <v>7</v>
      </c>
      <c r="S72" s="9">
        <v>317</v>
      </c>
      <c r="T72" s="9">
        <v>409</v>
      </c>
      <c r="U72" s="12">
        <f t="shared" si="38"/>
        <v>-92</v>
      </c>
      <c r="V72" s="12">
        <f t="shared" si="39"/>
        <v>-85</v>
      </c>
    </row>
    <row r="73" spans="1:22" x14ac:dyDescent="0.2">
      <c r="A73" s="4" t="s">
        <v>120</v>
      </c>
      <c r="B73" s="9">
        <f t="shared" si="27"/>
        <v>366</v>
      </c>
      <c r="C73" s="9">
        <f t="shared" si="28"/>
        <v>186</v>
      </c>
      <c r="D73" s="12">
        <f t="shared" si="29"/>
        <v>180</v>
      </c>
      <c r="E73" s="9">
        <f t="shared" si="30"/>
        <v>1413</v>
      </c>
      <c r="F73" s="9">
        <f t="shared" si="31"/>
        <v>1237</v>
      </c>
      <c r="G73" s="12">
        <f t="shared" si="32"/>
        <v>176</v>
      </c>
      <c r="H73" s="12">
        <f t="shared" si="33"/>
        <v>356</v>
      </c>
      <c r="I73" s="9">
        <v>363</v>
      </c>
      <c r="J73" s="9">
        <v>184</v>
      </c>
      <c r="K73" s="12">
        <f t="shared" si="34"/>
        <v>179</v>
      </c>
      <c r="L73" s="9">
        <v>1040</v>
      </c>
      <c r="M73" s="9">
        <v>919</v>
      </c>
      <c r="N73" s="12">
        <f t="shared" si="35"/>
        <v>121</v>
      </c>
      <c r="O73" s="12">
        <f t="shared" si="36"/>
        <v>300</v>
      </c>
      <c r="P73" s="9">
        <v>3</v>
      </c>
      <c r="Q73" s="9">
        <v>2</v>
      </c>
      <c r="R73" s="12">
        <f t="shared" si="37"/>
        <v>1</v>
      </c>
      <c r="S73" s="9">
        <v>373</v>
      </c>
      <c r="T73" s="9">
        <v>318</v>
      </c>
      <c r="U73" s="12">
        <f t="shared" si="38"/>
        <v>55</v>
      </c>
      <c r="V73" s="12">
        <f t="shared" si="39"/>
        <v>56</v>
      </c>
    </row>
    <row r="74" spans="1:22" x14ac:dyDescent="0.2">
      <c r="A74" s="4" t="s">
        <v>121</v>
      </c>
      <c r="B74" s="9">
        <f t="shared" si="27"/>
        <v>312</v>
      </c>
      <c r="C74" s="9">
        <f t="shared" si="28"/>
        <v>161</v>
      </c>
      <c r="D74" s="12">
        <f t="shared" si="29"/>
        <v>151</v>
      </c>
      <c r="E74" s="9">
        <f t="shared" si="30"/>
        <v>1328</v>
      </c>
      <c r="F74" s="9">
        <f t="shared" si="31"/>
        <v>1269</v>
      </c>
      <c r="G74" s="12">
        <f t="shared" si="32"/>
        <v>59</v>
      </c>
      <c r="H74" s="12">
        <f t="shared" si="33"/>
        <v>210</v>
      </c>
      <c r="I74" s="9">
        <v>307</v>
      </c>
      <c r="J74" s="9">
        <v>159</v>
      </c>
      <c r="K74" s="12">
        <f t="shared" si="34"/>
        <v>148</v>
      </c>
      <c r="L74" s="9">
        <v>939</v>
      </c>
      <c r="M74" s="9">
        <v>994</v>
      </c>
      <c r="N74" s="12">
        <f t="shared" si="35"/>
        <v>-55</v>
      </c>
      <c r="O74" s="12">
        <f t="shared" si="36"/>
        <v>93</v>
      </c>
      <c r="P74" s="9">
        <v>5</v>
      </c>
      <c r="Q74" s="9">
        <v>2</v>
      </c>
      <c r="R74" s="12">
        <f t="shared" si="37"/>
        <v>3</v>
      </c>
      <c r="S74" s="9">
        <v>389</v>
      </c>
      <c r="T74" s="9">
        <v>275</v>
      </c>
      <c r="U74" s="12">
        <f t="shared" si="38"/>
        <v>114</v>
      </c>
      <c r="V74" s="12">
        <f t="shared" si="39"/>
        <v>117</v>
      </c>
    </row>
    <row r="75" spans="1:22" x14ac:dyDescent="0.2">
      <c r="A75" s="4" t="s">
        <v>122</v>
      </c>
      <c r="B75" s="9">
        <f t="shared" si="27"/>
        <v>305</v>
      </c>
      <c r="C75" s="9">
        <f t="shared" si="28"/>
        <v>185</v>
      </c>
      <c r="D75" s="12">
        <f t="shared" si="29"/>
        <v>120</v>
      </c>
      <c r="E75" s="9">
        <f t="shared" si="30"/>
        <v>1519</v>
      </c>
      <c r="F75" s="9">
        <f t="shared" si="31"/>
        <v>1231</v>
      </c>
      <c r="G75" s="12">
        <f t="shared" si="32"/>
        <v>288</v>
      </c>
      <c r="H75" s="12">
        <f t="shared" si="33"/>
        <v>408</v>
      </c>
      <c r="I75" s="9">
        <v>299</v>
      </c>
      <c r="J75" s="9">
        <v>182</v>
      </c>
      <c r="K75" s="12">
        <f t="shared" si="34"/>
        <v>117</v>
      </c>
      <c r="L75" s="9">
        <v>1040</v>
      </c>
      <c r="M75" s="9">
        <v>924</v>
      </c>
      <c r="N75" s="12">
        <f t="shared" si="35"/>
        <v>116</v>
      </c>
      <c r="O75" s="12">
        <f t="shared" si="36"/>
        <v>233</v>
      </c>
      <c r="P75" s="9">
        <v>6</v>
      </c>
      <c r="Q75" s="9">
        <v>3</v>
      </c>
      <c r="R75" s="12">
        <f t="shared" si="37"/>
        <v>3</v>
      </c>
      <c r="S75" s="9">
        <v>479</v>
      </c>
      <c r="T75" s="9">
        <v>307</v>
      </c>
      <c r="U75" s="12">
        <f t="shared" si="38"/>
        <v>172</v>
      </c>
      <c r="V75" s="12">
        <f t="shared" si="39"/>
        <v>175</v>
      </c>
    </row>
    <row r="76" spans="1:22" x14ac:dyDescent="0.2">
      <c r="A76" s="4" t="s">
        <v>123</v>
      </c>
      <c r="B76" s="9">
        <f t="shared" si="27"/>
        <v>292</v>
      </c>
      <c r="C76" s="9">
        <f t="shared" si="28"/>
        <v>230</v>
      </c>
      <c r="D76" s="12">
        <f t="shared" si="29"/>
        <v>62</v>
      </c>
      <c r="E76" s="9">
        <f t="shared" si="30"/>
        <v>1245</v>
      </c>
      <c r="F76" s="9">
        <f t="shared" si="31"/>
        <v>1003</v>
      </c>
      <c r="G76" s="12">
        <f t="shared" si="32"/>
        <v>242</v>
      </c>
      <c r="H76" s="12">
        <f t="shared" si="33"/>
        <v>304</v>
      </c>
      <c r="I76" s="9">
        <v>285</v>
      </c>
      <c r="J76" s="9">
        <v>228</v>
      </c>
      <c r="K76" s="12">
        <f t="shared" si="34"/>
        <v>57</v>
      </c>
      <c r="L76" s="9">
        <v>972</v>
      </c>
      <c r="M76" s="9">
        <v>729</v>
      </c>
      <c r="N76" s="12">
        <f t="shared" si="35"/>
        <v>243</v>
      </c>
      <c r="O76" s="12">
        <f t="shared" si="36"/>
        <v>300</v>
      </c>
      <c r="P76" s="9">
        <v>7</v>
      </c>
      <c r="Q76" s="9">
        <v>2</v>
      </c>
      <c r="R76" s="12">
        <f t="shared" si="37"/>
        <v>5</v>
      </c>
      <c r="S76" s="9">
        <v>273</v>
      </c>
      <c r="T76" s="9">
        <v>274</v>
      </c>
      <c r="U76" s="12">
        <f t="shared" si="38"/>
        <v>-1</v>
      </c>
      <c r="V76" s="12">
        <f t="shared" si="39"/>
        <v>4</v>
      </c>
    </row>
    <row r="77" spans="1:22" x14ac:dyDescent="0.2">
      <c r="A77" s="4" t="s">
        <v>124</v>
      </c>
      <c r="B77" s="9">
        <f t="shared" si="27"/>
        <v>257</v>
      </c>
      <c r="C77" s="9">
        <f t="shared" si="28"/>
        <v>180</v>
      </c>
      <c r="D77" s="12">
        <f t="shared" si="29"/>
        <v>77</v>
      </c>
      <c r="E77" s="9">
        <f t="shared" si="30"/>
        <v>1093</v>
      </c>
      <c r="F77" s="9">
        <f t="shared" si="31"/>
        <v>1115</v>
      </c>
      <c r="G77" s="12">
        <f t="shared" si="32"/>
        <v>-22</v>
      </c>
      <c r="H77" s="12">
        <f t="shared" si="33"/>
        <v>55</v>
      </c>
      <c r="I77" s="9">
        <v>250</v>
      </c>
      <c r="J77" s="9">
        <v>175</v>
      </c>
      <c r="K77" s="12">
        <f t="shared" si="34"/>
        <v>75</v>
      </c>
      <c r="L77" s="9">
        <v>896</v>
      </c>
      <c r="M77" s="9">
        <v>757</v>
      </c>
      <c r="N77" s="12">
        <f t="shared" si="35"/>
        <v>139</v>
      </c>
      <c r="O77" s="12">
        <f t="shared" si="36"/>
        <v>214</v>
      </c>
      <c r="P77" s="9">
        <v>7</v>
      </c>
      <c r="Q77" s="9">
        <v>5</v>
      </c>
      <c r="R77" s="12">
        <f t="shared" si="37"/>
        <v>2</v>
      </c>
      <c r="S77" s="9">
        <v>197</v>
      </c>
      <c r="T77" s="9">
        <v>358</v>
      </c>
      <c r="U77" s="12">
        <f t="shared" si="38"/>
        <v>-161</v>
      </c>
      <c r="V77" s="12">
        <f t="shared" si="39"/>
        <v>-159</v>
      </c>
    </row>
    <row r="78" spans="1:22" x14ac:dyDescent="0.2">
      <c r="A78" s="4" t="s">
        <v>125</v>
      </c>
      <c r="B78" s="9">
        <f t="shared" si="27"/>
        <v>340</v>
      </c>
      <c r="C78" s="9">
        <f t="shared" si="28"/>
        <v>282</v>
      </c>
      <c r="D78" s="12">
        <f t="shared" si="29"/>
        <v>58</v>
      </c>
      <c r="E78" s="9">
        <f t="shared" si="30"/>
        <v>1409</v>
      </c>
      <c r="F78" s="9">
        <f t="shared" si="31"/>
        <v>1193</v>
      </c>
      <c r="G78" s="12">
        <f t="shared" si="32"/>
        <v>216</v>
      </c>
      <c r="H78" s="12">
        <f t="shared" si="33"/>
        <v>274</v>
      </c>
      <c r="I78" s="9">
        <v>332</v>
      </c>
      <c r="J78" s="9">
        <v>281</v>
      </c>
      <c r="K78" s="12">
        <f t="shared" si="34"/>
        <v>51</v>
      </c>
      <c r="L78" s="9">
        <v>991</v>
      </c>
      <c r="M78" s="9">
        <v>812</v>
      </c>
      <c r="N78" s="12">
        <f t="shared" si="35"/>
        <v>179</v>
      </c>
      <c r="O78" s="12">
        <f t="shared" si="36"/>
        <v>230</v>
      </c>
      <c r="P78" s="9">
        <v>8</v>
      </c>
      <c r="Q78" s="9">
        <v>1</v>
      </c>
      <c r="R78" s="12">
        <f t="shared" si="37"/>
        <v>7</v>
      </c>
      <c r="S78" s="9">
        <v>418</v>
      </c>
      <c r="T78" s="9">
        <v>381</v>
      </c>
      <c r="U78" s="12">
        <f t="shared" si="38"/>
        <v>37</v>
      </c>
      <c r="V78" s="12">
        <f t="shared" si="39"/>
        <v>44</v>
      </c>
    </row>
    <row r="79" spans="1:22" x14ac:dyDescent="0.2">
      <c r="A79" s="4" t="s">
        <v>126</v>
      </c>
      <c r="B79" s="9">
        <f t="shared" si="27"/>
        <v>301</v>
      </c>
      <c r="C79" s="9">
        <f t="shared" si="28"/>
        <v>215</v>
      </c>
      <c r="D79" s="12">
        <f t="shared" si="29"/>
        <v>86</v>
      </c>
      <c r="E79" s="9">
        <f t="shared" si="30"/>
        <v>1266</v>
      </c>
      <c r="F79" s="9">
        <f t="shared" si="31"/>
        <v>1142</v>
      </c>
      <c r="G79" s="12">
        <f t="shared" si="32"/>
        <v>124</v>
      </c>
      <c r="H79" s="12">
        <f t="shared" si="33"/>
        <v>210</v>
      </c>
      <c r="I79" s="9">
        <v>297</v>
      </c>
      <c r="J79" s="9">
        <v>215</v>
      </c>
      <c r="K79" s="12">
        <f t="shared" si="34"/>
        <v>82</v>
      </c>
      <c r="L79" s="9">
        <v>915</v>
      </c>
      <c r="M79" s="9">
        <v>871</v>
      </c>
      <c r="N79" s="12">
        <f t="shared" si="35"/>
        <v>44</v>
      </c>
      <c r="O79" s="12">
        <f t="shared" si="36"/>
        <v>126</v>
      </c>
      <c r="P79" s="9">
        <v>4</v>
      </c>
      <c r="Q79" s="9">
        <v>0</v>
      </c>
      <c r="R79" s="12">
        <f t="shared" si="37"/>
        <v>4</v>
      </c>
      <c r="S79" s="9">
        <v>351</v>
      </c>
      <c r="T79" s="9">
        <v>271</v>
      </c>
      <c r="U79" s="12">
        <f t="shared" si="38"/>
        <v>80</v>
      </c>
      <c r="V79" s="12">
        <f t="shared" si="39"/>
        <v>84</v>
      </c>
    </row>
    <row r="80" spans="1:22" x14ac:dyDescent="0.2">
      <c r="A80" s="4" t="s">
        <v>127</v>
      </c>
      <c r="B80" s="9">
        <f t="shared" si="27"/>
        <v>346</v>
      </c>
      <c r="C80" s="9">
        <f t="shared" si="28"/>
        <v>213</v>
      </c>
      <c r="D80" s="12">
        <f t="shared" si="29"/>
        <v>133</v>
      </c>
      <c r="E80" s="9">
        <f t="shared" si="30"/>
        <v>2516</v>
      </c>
      <c r="F80" s="9">
        <f t="shared" si="31"/>
        <v>2801</v>
      </c>
      <c r="G80" s="12">
        <f t="shared" si="32"/>
        <v>-285</v>
      </c>
      <c r="H80" s="12">
        <f t="shared" si="33"/>
        <v>-152</v>
      </c>
      <c r="I80" s="9">
        <v>339</v>
      </c>
      <c r="J80" s="9">
        <v>210</v>
      </c>
      <c r="K80" s="12">
        <f t="shared" si="34"/>
        <v>129</v>
      </c>
      <c r="L80" s="9">
        <v>2190</v>
      </c>
      <c r="M80" s="9">
        <v>2314</v>
      </c>
      <c r="N80" s="12">
        <f t="shared" si="35"/>
        <v>-124</v>
      </c>
      <c r="O80" s="12">
        <f t="shared" si="36"/>
        <v>5</v>
      </c>
      <c r="P80" s="9">
        <v>7</v>
      </c>
      <c r="Q80" s="9">
        <v>3</v>
      </c>
      <c r="R80" s="12">
        <f t="shared" si="37"/>
        <v>4</v>
      </c>
      <c r="S80" s="9">
        <v>326</v>
      </c>
      <c r="T80" s="9">
        <v>487</v>
      </c>
      <c r="U80" s="12">
        <f t="shared" si="38"/>
        <v>-161</v>
      </c>
      <c r="V80" s="12">
        <f t="shared" si="39"/>
        <v>-157</v>
      </c>
    </row>
    <row r="81" spans="1:22" x14ac:dyDescent="0.2">
      <c r="A81" s="4" t="s">
        <v>128</v>
      </c>
      <c r="B81" s="9">
        <f t="shared" si="27"/>
        <v>263</v>
      </c>
      <c r="C81" s="9">
        <f t="shared" si="28"/>
        <v>199</v>
      </c>
      <c r="D81" s="12">
        <f t="shared" si="29"/>
        <v>64</v>
      </c>
      <c r="E81" s="9">
        <f t="shared" si="30"/>
        <v>2197</v>
      </c>
      <c r="F81" s="9">
        <f t="shared" si="31"/>
        <v>1910</v>
      </c>
      <c r="G81" s="12">
        <f t="shared" si="32"/>
        <v>287</v>
      </c>
      <c r="H81" s="12">
        <f t="shared" si="33"/>
        <v>351</v>
      </c>
      <c r="I81" s="9">
        <v>257</v>
      </c>
      <c r="J81" s="9">
        <v>199</v>
      </c>
      <c r="K81" s="12">
        <f t="shared" si="34"/>
        <v>58</v>
      </c>
      <c r="L81" s="9">
        <v>1798</v>
      </c>
      <c r="M81" s="9">
        <v>1559</v>
      </c>
      <c r="N81" s="12">
        <f t="shared" si="35"/>
        <v>239</v>
      </c>
      <c r="O81" s="12">
        <f t="shared" si="36"/>
        <v>297</v>
      </c>
      <c r="P81" s="9">
        <v>6</v>
      </c>
      <c r="Q81" s="9">
        <v>0</v>
      </c>
      <c r="R81" s="12">
        <f t="shared" si="37"/>
        <v>6</v>
      </c>
      <c r="S81" s="9">
        <v>399</v>
      </c>
      <c r="T81" s="9">
        <v>351</v>
      </c>
      <c r="U81" s="12">
        <f t="shared" si="38"/>
        <v>48</v>
      </c>
      <c r="V81" s="12">
        <f t="shared" si="39"/>
        <v>54</v>
      </c>
    </row>
    <row r="82" spans="1:22" x14ac:dyDescent="0.2">
      <c r="A82" s="4" t="s">
        <v>129</v>
      </c>
      <c r="B82" s="9">
        <f t="shared" si="27"/>
        <v>358</v>
      </c>
      <c r="C82" s="9">
        <f t="shared" si="28"/>
        <v>219</v>
      </c>
      <c r="D82" s="12">
        <f t="shared" si="29"/>
        <v>139</v>
      </c>
      <c r="E82" s="9">
        <f t="shared" si="30"/>
        <v>1462</v>
      </c>
      <c r="F82" s="9">
        <f t="shared" si="31"/>
        <v>1186</v>
      </c>
      <c r="G82" s="12">
        <f t="shared" si="32"/>
        <v>276</v>
      </c>
      <c r="H82" s="12">
        <f t="shared" si="33"/>
        <v>415</v>
      </c>
      <c r="I82" s="9">
        <v>351</v>
      </c>
      <c r="J82" s="9">
        <v>216</v>
      </c>
      <c r="K82" s="12">
        <f t="shared" si="34"/>
        <v>135</v>
      </c>
      <c r="L82" s="9">
        <v>1126</v>
      </c>
      <c r="M82" s="9">
        <v>901</v>
      </c>
      <c r="N82" s="12">
        <f t="shared" si="35"/>
        <v>225</v>
      </c>
      <c r="O82" s="12">
        <f t="shared" si="36"/>
        <v>360</v>
      </c>
      <c r="P82" s="9">
        <v>7</v>
      </c>
      <c r="Q82" s="9">
        <v>3</v>
      </c>
      <c r="R82" s="12">
        <f t="shared" si="37"/>
        <v>4</v>
      </c>
      <c r="S82" s="9">
        <v>336</v>
      </c>
      <c r="T82" s="9">
        <v>285</v>
      </c>
      <c r="U82" s="12">
        <f t="shared" si="38"/>
        <v>51</v>
      </c>
      <c r="V82" s="12">
        <f t="shared" si="39"/>
        <v>55</v>
      </c>
    </row>
    <row r="83" spans="1:22" x14ac:dyDescent="0.2">
      <c r="A83" s="4" t="s">
        <v>130</v>
      </c>
      <c r="B83" s="9">
        <f t="shared" si="27"/>
        <v>328</v>
      </c>
      <c r="C83" s="9">
        <f t="shared" si="28"/>
        <v>197</v>
      </c>
      <c r="D83" s="12">
        <f t="shared" si="29"/>
        <v>131</v>
      </c>
      <c r="E83" s="9">
        <f t="shared" si="30"/>
        <v>1298</v>
      </c>
      <c r="F83" s="9">
        <f t="shared" si="31"/>
        <v>1115</v>
      </c>
      <c r="G83" s="12">
        <f t="shared" si="32"/>
        <v>183</v>
      </c>
      <c r="H83" s="12">
        <f t="shared" si="33"/>
        <v>314</v>
      </c>
      <c r="I83" s="9">
        <v>321</v>
      </c>
      <c r="J83" s="9">
        <v>196</v>
      </c>
      <c r="K83" s="12">
        <f t="shared" si="34"/>
        <v>125</v>
      </c>
      <c r="L83" s="9">
        <v>957</v>
      </c>
      <c r="M83" s="9">
        <v>796</v>
      </c>
      <c r="N83" s="12">
        <f t="shared" si="35"/>
        <v>161</v>
      </c>
      <c r="O83" s="12">
        <f t="shared" si="36"/>
        <v>286</v>
      </c>
      <c r="P83" s="9">
        <v>7</v>
      </c>
      <c r="Q83" s="9">
        <v>1</v>
      </c>
      <c r="R83" s="12">
        <f t="shared" si="37"/>
        <v>6</v>
      </c>
      <c r="S83" s="9">
        <v>341</v>
      </c>
      <c r="T83" s="9">
        <v>319</v>
      </c>
      <c r="U83" s="12">
        <f t="shared" si="38"/>
        <v>22</v>
      </c>
      <c r="V83" s="12">
        <f t="shared" si="39"/>
        <v>28</v>
      </c>
    </row>
    <row r="84" spans="1:22" x14ac:dyDescent="0.2">
      <c r="A84" s="4" t="s">
        <v>131</v>
      </c>
      <c r="B84" s="9">
        <f t="shared" si="27"/>
        <v>308</v>
      </c>
      <c r="C84" s="9">
        <f t="shared" si="28"/>
        <v>186</v>
      </c>
      <c r="D84" s="12">
        <f t="shared" si="29"/>
        <v>122</v>
      </c>
      <c r="E84" s="9">
        <f t="shared" si="30"/>
        <v>1270</v>
      </c>
      <c r="F84" s="9">
        <f t="shared" si="31"/>
        <v>1113</v>
      </c>
      <c r="G84" s="12">
        <f t="shared" si="32"/>
        <v>157</v>
      </c>
      <c r="H84" s="12">
        <f t="shared" si="33"/>
        <v>279</v>
      </c>
      <c r="I84" s="9">
        <v>300</v>
      </c>
      <c r="J84" s="9">
        <v>186</v>
      </c>
      <c r="K84" s="12">
        <f t="shared" si="34"/>
        <v>114</v>
      </c>
      <c r="L84" s="9">
        <v>947</v>
      </c>
      <c r="M84" s="9">
        <v>871</v>
      </c>
      <c r="N84" s="12">
        <f t="shared" si="35"/>
        <v>76</v>
      </c>
      <c r="O84" s="12">
        <f t="shared" si="36"/>
        <v>190</v>
      </c>
      <c r="P84" s="9">
        <v>8</v>
      </c>
      <c r="Q84" s="9">
        <v>0</v>
      </c>
      <c r="R84" s="12">
        <f t="shared" si="37"/>
        <v>8</v>
      </c>
      <c r="S84" s="9">
        <v>323</v>
      </c>
      <c r="T84" s="9">
        <v>242</v>
      </c>
      <c r="U84" s="12">
        <f t="shared" si="38"/>
        <v>81</v>
      </c>
      <c r="V84" s="12">
        <f t="shared" si="39"/>
        <v>89</v>
      </c>
    </row>
    <row r="85" spans="1:22" x14ac:dyDescent="0.2">
      <c r="A85" s="4" t="s">
        <v>132</v>
      </c>
      <c r="B85" s="9">
        <f t="shared" si="27"/>
        <v>344</v>
      </c>
      <c r="C85" s="9">
        <f t="shared" si="28"/>
        <v>184</v>
      </c>
      <c r="D85" s="12">
        <f t="shared" si="29"/>
        <v>160</v>
      </c>
      <c r="E85" s="9">
        <f t="shared" si="30"/>
        <v>1379</v>
      </c>
      <c r="F85" s="9">
        <f t="shared" si="31"/>
        <v>1269</v>
      </c>
      <c r="G85" s="12">
        <f t="shared" si="32"/>
        <v>110</v>
      </c>
      <c r="H85" s="12">
        <f t="shared" si="33"/>
        <v>270</v>
      </c>
      <c r="I85" s="9">
        <v>333</v>
      </c>
      <c r="J85" s="9">
        <v>183</v>
      </c>
      <c r="K85" s="12">
        <f t="shared" si="34"/>
        <v>150</v>
      </c>
      <c r="L85" s="9">
        <v>1025</v>
      </c>
      <c r="M85" s="9">
        <v>976</v>
      </c>
      <c r="N85" s="12">
        <f t="shared" si="35"/>
        <v>49</v>
      </c>
      <c r="O85" s="12">
        <f t="shared" si="36"/>
        <v>199</v>
      </c>
      <c r="P85" s="9">
        <v>11</v>
      </c>
      <c r="Q85" s="9">
        <v>1</v>
      </c>
      <c r="R85" s="12">
        <f t="shared" si="37"/>
        <v>10</v>
      </c>
      <c r="S85" s="9">
        <v>354</v>
      </c>
      <c r="T85" s="9">
        <v>293</v>
      </c>
      <c r="U85" s="12">
        <f t="shared" si="38"/>
        <v>61</v>
      </c>
      <c r="V85" s="12">
        <f t="shared" si="39"/>
        <v>71</v>
      </c>
    </row>
    <row r="86" spans="1:22" x14ac:dyDescent="0.2">
      <c r="A86" s="4" t="s">
        <v>133</v>
      </c>
      <c r="B86" s="9">
        <f t="shared" si="27"/>
        <v>321</v>
      </c>
      <c r="C86" s="9">
        <f t="shared" si="28"/>
        <v>166</v>
      </c>
      <c r="D86" s="12">
        <f t="shared" si="29"/>
        <v>155</v>
      </c>
      <c r="E86" s="9">
        <f t="shared" si="30"/>
        <v>1240</v>
      </c>
      <c r="F86" s="9">
        <f t="shared" si="31"/>
        <v>1163</v>
      </c>
      <c r="G86" s="12">
        <f t="shared" si="32"/>
        <v>77</v>
      </c>
      <c r="H86" s="12">
        <f t="shared" si="33"/>
        <v>232</v>
      </c>
      <c r="I86" s="9">
        <v>311</v>
      </c>
      <c r="J86" s="9">
        <v>165</v>
      </c>
      <c r="K86" s="12">
        <f t="shared" si="34"/>
        <v>146</v>
      </c>
      <c r="L86" s="9">
        <v>962</v>
      </c>
      <c r="M86" s="9">
        <v>863</v>
      </c>
      <c r="N86" s="12">
        <f t="shared" si="35"/>
        <v>99</v>
      </c>
      <c r="O86" s="12">
        <f t="shared" si="36"/>
        <v>245</v>
      </c>
      <c r="P86" s="9">
        <v>10</v>
      </c>
      <c r="Q86" s="9">
        <v>1</v>
      </c>
      <c r="R86" s="12">
        <f t="shared" si="37"/>
        <v>9</v>
      </c>
      <c r="S86" s="9">
        <v>278</v>
      </c>
      <c r="T86" s="9">
        <v>300</v>
      </c>
      <c r="U86" s="12">
        <f t="shared" si="38"/>
        <v>-22</v>
      </c>
      <c r="V86" s="12">
        <f t="shared" si="39"/>
        <v>-13</v>
      </c>
    </row>
    <row r="87" spans="1:22" x14ac:dyDescent="0.2">
      <c r="A87" s="4" t="s">
        <v>134</v>
      </c>
      <c r="B87" s="9">
        <f t="shared" si="27"/>
        <v>350</v>
      </c>
      <c r="C87" s="9">
        <f t="shared" si="28"/>
        <v>175</v>
      </c>
      <c r="D87" s="12">
        <f t="shared" si="29"/>
        <v>175</v>
      </c>
      <c r="E87" s="9">
        <f t="shared" si="30"/>
        <v>1534</v>
      </c>
      <c r="F87" s="9">
        <f t="shared" si="31"/>
        <v>1261</v>
      </c>
      <c r="G87" s="12">
        <f t="shared" si="32"/>
        <v>273</v>
      </c>
      <c r="H87" s="12">
        <f t="shared" si="33"/>
        <v>448</v>
      </c>
      <c r="I87" s="9">
        <v>342</v>
      </c>
      <c r="J87" s="9">
        <v>172</v>
      </c>
      <c r="K87" s="12">
        <f t="shared" si="34"/>
        <v>170</v>
      </c>
      <c r="L87" s="9">
        <v>1149</v>
      </c>
      <c r="M87" s="9">
        <v>970</v>
      </c>
      <c r="N87" s="12">
        <f t="shared" si="35"/>
        <v>179</v>
      </c>
      <c r="O87" s="12">
        <f t="shared" si="36"/>
        <v>349</v>
      </c>
      <c r="P87" s="9">
        <v>8</v>
      </c>
      <c r="Q87" s="9">
        <v>3</v>
      </c>
      <c r="R87" s="12">
        <f t="shared" si="37"/>
        <v>5</v>
      </c>
      <c r="S87" s="9">
        <v>385</v>
      </c>
      <c r="T87" s="9">
        <v>291</v>
      </c>
      <c r="U87" s="12">
        <f t="shared" si="38"/>
        <v>94</v>
      </c>
      <c r="V87" s="12">
        <f t="shared" si="39"/>
        <v>99</v>
      </c>
    </row>
    <row r="88" spans="1:22" x14ac:dyDescent="0.2">
      <c r="A88" s="4" t="s">
        <v>135</v>
      </c>
      <c r="B88" s="9">
        <f t="shared" si="27"/>
        <v>309</v>
      </c>
      <c r="C88" s="9">
        <f t="shared" si="28"/>
        <v>221</v>
      </c>
      <c r="D88" s="12">
        <f t="shared" si="29"/>
        <v>88</v>
      </c>
      <c r="E88" s="9">
        <f t="shared" si="30"/>
        <v>1178</v>
      </c>
      <c r="F88" s="9">
        <f t="shared" si="31"/>
        <v>1046</v>
      </c>
      <c r="G88" s="12">
        <f t="shared" si="32"/>
        <v>132</v>
      </c>
      <c r="H88" s="12">
        <f t="shared" si="33"/>
        <v>220</v>
      </c>
      <c r="I88" s="9">
        <v>308</v>
      </c>
      <c r="J88" s="9">
        <v>221</v>
      </c>
      <c r="K88" s="12">
        <f t="shared" si="34"/>
        <v>87</v>
      </c>
      <c r="L88" s="9">
        <v>893</v>
      </c>
      <c r="M88" s="9">
        <v>776</v>
      </c>
      <c r="N88" s="12">
        <f t="shared" si="35"/>
        <v>117</v>
      </c>
      <c r="O88" s="12">
        <f t="shared" si="36"/>
        <v>204</v>
      </c>
      <c r="P88" s="9">
        <v>1</v>
      </c>
      <c r="Q88" s="9">
        <v>0</v>
      </c>
      <c r="R88" s="12">
        <f t="shared" si="37"/>
        <v>1</v>
      </c>
      <c r="S88" s="9">
        <v>285</v>
      </c>
      <c r="T88" s="9">
        <v>270</v>
      </c>
      <c r="U88" s="12">
        <f t="shared" si="38"/>
        <v>15</v>
      </c>
      <c r="V88" s="12">
        <f t="shared" si="39"/>
        <v>16</v>
      </c>
    </row>
    <row r="89" spans="1:22" x14ac:dyDescent="0.2">
      <c r="A89" s="4" t="s">
        <v>136</v>
      </c>
      <c r="B89" s="9">
        <f t="shared" si="27"/>
        <v>327</v>
      </c>
      <c r="C89" s="9">
        <f t="shared" si="28"/>
        <v>214</v>
      </c>
      <c r="D89" s="12">
        <f t="shared" si="29"/>
        <v>113</v>
      </c>
      <c r="E89" s="9">
        <f t="shared" si="30"/>
        <v>1252</v>
      </c>
      <c r="F89" s="9">
        <f t="shared" si="31"/>
        <v>1179</v>
      </c>
      <c r="G89" s="12">
        <f t="shared" si="32"/>
        <v>73</v>
      </c>
      <c r="H89" s="12">
        <f t="shared" si="33"/>
        <v>186</v>
      </c>
      <c r="I89" s="9">
        <v>321</v>
      </c>
      <c r="J89" s="9">
        <v>208</v>
      </c>
      <c r="K89" s="12">
        <f t="shared" si="34"/>
        <v>113</v>
      </c>
      <c r="L89" s="9">
        <v>1009</v>
      </c>
      <c r="M89" s="9">
        <v>942</v>
      </c>
      <c r="N89" s="12">
        <f t="shared" si="35"/>
        <v>67</v>
      </c>
      <c r="O89" s="12">
        <f t="shared" si="36"/>
        <v>180</v>
      </c>
      <c r="P89" s="9">
        <v>6</v>
      </c>
      <c r="Q89" s="9">
        <v>6</v>
      </c>
      <c r="R89" s="12">
        <f t="shared" si="37"/>
        <v>0</v>
      </c>
      <c r="S89" s="9">
        <v>243</v>
      </c>
      <c r="T89" s="9">
        <v>237</v>
      </c>
      <c r="U89" s="12">
        <f t="shared" si="38"/>
        <v>6</v>
      </c>
      <c r="V89" s="12">
        <f t="shared" si="39"/>
        <v>6</v>
      </c>
    </row>
    <row r="90" spans="1:22" x14ac:dyDescent="0.2">
      <c r="A90" s="4" t="s">
        <v>137</v>
      </c>
      <c r="B90" s="9">
        <f t="shared" si="27"/>
        <v>363</v>
      </c>
      <c r="C90" s="9">
        <f t="shared" si="28"/>
        <v>253</v>
      </c>
      <c r="D90" s="12">
        <f t="shared" si="29"/>
        <v>110</v>
      </c>
      <c r="E90" s="9">
        <f t="shared" si="30"/>
        <v>1270</v>
      </c>
      <c r="F90" s="9">
        <f t="shared" si="31"/>
        <v>1036</v>
      </c>
      <c r="G90" s="12">
        <f t="shared" si="32"/>
        <v>234</v>
      </c>
      <c r="H90" s="12">
        <f t="shared" si="33"/>
        <v>344</v>
      </c>
      <c r="I90" s="9">
        <v>351</v>
      </c>
      <c r="J90" s="9">
        <v>249</v>
      </c>
      <c r="K90" s="12">
        <f t="shared" si="34"/>
        <v>102</v>
      </c>
      <c r="L90" s="9">
        <v>996</v>
      </c>
      <c r="M90" s="9">
        <v>790</v>
      </c>
      <c r="N90" s="12">
        <f t="shared" si="35"/>
        <v>206</v>
      </c>
      <c r="O90" s="12">
        <f t="shared" si="36"/>
        <v>308</v>
      </c>
      <c r="P90" s="9">
        <v>12</v>
      </c>
      <c r="Q90" s="9">
        <v>4</v>
      </c>
      <c r="R90" s="12">
        <f t="shared" si="37"/>
        <v>8</v>
      </c>
      <c r="S90" s="9">
        <v>274</v>
      </c>
      <c r="T90" s="9">
        <v>246</v>
      </c>
      <c r="U90" s="12">
        <f t="shared" si="38"/>
        <v>28</v>
      </c>
      <c r="V90" s="12">
        <f t="shared" si="39"/>
        <v>36</v>
      </c>
    </row>
    <row r="91" spans="1:22" x14ac:dyDescent="0.2">
      <c r="A91" s="4" t="s">
        <v>138</v>
      </c>
      <c r="B91" s="9">
        <f t="shared" si="27"/>
        <v>277</v>
      </c>
      <c r="C91" s="9">
        <f t="shared" si="28"/>
        <v>174</v>
      </c>
      <c r="D91" s="12">
        <f t="shared" si="29"/>
        <v>103</v>
      </c>
      <c r="E91" s="9">
        <f t="shared" si="30"/>
        <v>1351</v>
      </c>
      <c r="F91" s="9">
        <f t="shared" si="31"/>
        <v>1021</v>
      </c>
      <c r="G91" s="12">
        <f t="shared" si="32"/>
        <v>330</v>
      </c>
      <c r="H91" s="12">
        <f t="shared" si="33"/>
        <v>433</v>
      </c>
      <c r="I91" s="9">
        <v>268</v>
      </c>
      <c r="J91" s="9">
        <v>169</v>
      </c>
      <c r="K91" s="12">
        <f t="shared" si="34"/>
        <v>99</v>
      </c>
      <c r="L91" s="9">
        <v>992</v>
      </c>
      <c r="M91" s="9">
        <v>795</v>
      </c>
      <c r="N91" s="12">
        <f t="shared" si="35"/>
        <v>197</v>
      </c>
      <c r="O91" s="12">
        <f t="shared" si="36"/>
        <v>296</v>
      </c>
      <c r="P91" s="9">
        <v>9</v>
      </c>
      <c r="Q91" s="9">
        <v>5</v>
      </c>
      <c r="R91" s="12">
        <f t="shared" si="37"/>
        <v>4</v>
      </c>
      <c r="S91" s="9">
        <v>359</v>
      </c>
      <c r="T91" s="9">
        <v>226</v>
      </c>
      <c r="U91" s="12">
        <f t="shared" si="38"/>
        <v>133</v>
      </c>
      <c r="V91" s="12">
        <f t="shared" si="39"/>
        <v>137</v>
      </c>
    </row>
    <row r="92" spans="1:22" x14ac:dyDescent="0.2">
      <c r="A92" s="4" t="s">
        <v>139</v>
      </c>
      <c r="B92" s="9">
        <f t="shared" si="27"/>
        <v>331</v>
      </c>
      <c r="C92" s="9">
        <f t="shared" si="28"/>
        <v>234</v>
      </c>
      <c r="D92" s="12">
        <f t="shared" si="29"/>
        <v>97</v>
      </c>
      <c r="E92" s="9">
        <f t="shared" si="30"/>
        <v>2545</v>
      </c>
      <c r="F92" s="9">
        <f t="shared" si="31"/>
        <v>2571</v>
      </c>
      <c r="G92" s="12">
        <f t="shared" si="32"/>
        <v>-26</v>
      </c>
      <c r="H92" s="12">
        <f t="shared" si="33"/>
        <v>71</v>
      </c>
      <c r="I92" s="9">
        <v>326</v>
      </c>
      <c r="J92" s="9">
        <v>233</v>
      </c>
      <c r="K92" s="12">
        <f t="shared" si="34"/>
        <v>93</v>
      </c>
      <c r="L92" s="9">
        <v>2169</v>
      </c>
      <c r="M92" s="9">
        <v>2312</v>
      </c>
      <c r="N92" s="12">
        <f t="shared" si="35"/>
        <v>-143</v>
      </c>
      <c r="O92" s="12">
        <f t="shared" si="36"/>
        <v>-50</v>
      </c>
      <c r="P92" s="9">
        <v>5</v>
      </c>
      <c r="Q92" s="9">
        <v>1</v>
      </c>
      <c r="R92" s="12">
        <f t="shared" si="37"/>
        <v>4</v>
      </c>
      <c r="S92" s="9">
        <v>376</v>
      </c>
      <c r="T92" s="9">
        <v>259</v>
      </c>
      <c r="U92" s="12">
        <f t="shared" si="38"/>
        <v>117</v>
      </c>
      <c r="V92" s="12">
        <f t="shared" si="39"/>
        <v>121</v>
      </c>
    </row>
    <row r="93" spans="1:22" x14ac:dyDescent="0.2">
      <c r="A93" s="4" t="s">
        <v>140</v>
      </c>
      <c r="B93" s="9">
        <f t="shared" si="27"/>
        <v>291</v>
      </c>
      <c r="C93" s="9">
        <f t="shared" si="28"/>
        <v>211</v>
      </c>
      <c r="D93" s="12">
        <f t="shared" si="29"/>
        <v>80</v>
      </c>
      <c r="E93" s="9">
        <f t="shared" si="30"/>
        <v>2229</v>
      </c>
      <c r="F93" s="9">
        <f t="shared" si="31"/>
        <v>1796</v>
      </c>
      <c r="G93" s="12">
        <f t="shared" si="32"/>
        <v>433</v>
      </c>
      <c r="H93" s="12">
        <f t="shared" si="33"/>
        <v>513</v>
      </c>
      <c r="I93" s="9">
        <v>288</v>
      </c>
      <c r="J93" s="9">
        <v>210</v>
      </c>
      <c r="K93" s="12">
        <f t="shared" si="34"/>
        <v>78</v>
      </c>
      <c r="L93" s="9">
        <v>1832</v>
      </c>
      <c r="M93" s="9">
        <v>1512</v>
      </c>
      <c r="N93" s="12">
        <f t="shared" si="35"/>
        <v>320</v>
      </c>
      <c r="O93" s="12">
        <f t="shared" si="36"/>
        <v>398</v>
      </c>
      <c r="P93" s="9">
        <v>3</v>
      </c>
      <c r="Q93" s="9">
        <v>1</v>
      </c>
      <c r="R93" s="12">
        <f t="shared" si="37"/>
        <v>2</v>
      </c>
      <c r="S93" s="9">
        <v>397</v>
      </c>
      <c r="T93" s="9">
        <v>284</v>
      </c>
      <c r="U93" s="12">
        <f t="shared" si="38"/>
        <v>113</v>
      </c>
      <c r="V93" s="12">
        <f t="shared" si="39"/>
        <v>115</v>
      </c>
    </row>
    <row r="94" spans="1:22" x14ac:dyDescent="0.2">
      <c r="A94" s="4" t="s">
        <v>141</v>
      </c>
      <c r="B94" s="9">
        <f t="shared" si="27"/>
        <v>346</v>
      </c>
      <c r="C94" s="9">
        <f t="shared" si="28"/>
        <v>212</v>
      </c>
      <c r="D94" s="12">
        <f t="shared" si="29"/>
        <v>134</v>
      </c>
      <c r="E94" s="9">
        <f t="shared" si="30"/>
        <v>1662</v>
      </c>
      <c r="F94" s="9">
        <f t="shared" si="31"/>
        <v>1198</v>
      </c>
      <c r="G94" s="12">
        <f t="shared" si="32"/>
        <v>464</v>
      </c>
      <c r="H94" s="12">
        <f t="shared" si="33"/>
        <v>598</v>
      </c>
      <c r="I94" s="9">
        <v>332</v>
      </c>
      <c r="J94" s="9">
        <v>209</v>
      </c>
      <c r="K94" s="12">
        <f t="shared" si="34"/>
        <v>123</v>
      </c>
      <c r="L94" s="9">
        <v>1183</v>
      </c>
      <c r="M94" s="9">
        <v>877</v>
      </c>
      <c r="N94" s="12">
        <f t="shared" si="35"/>
        <v>306</v>
      </c>
      <c r="O94" s="12">
        <f t="shared" si="36"/>
        <v>429</v>
      </c>
      <c r="P94" s="9">
        <v>14</v>
      </c>
      <c r="Q94" s="9">
        <v>3</v>
      </c>
      <c r="R94" s="12">
        <f t="shared" si="37"/>
        <v>11</v>
      </c>
      <c r="S94" s="9">
        <v>479</v>
      </c>
      <c r="T94" s="9">
        <v>321</v>
      </c>
      <c r="U94" s="12">
        <f t="shared" si="38"/>
        <v>158</v>
      </c>
      <c r="V94" s="12">
        <f t="shared" si="39"/>
        <v>169</v>
      </c>
    </row>
    <row r="95" spans="1:22" x14ac:dyDescent="0.2">
      <c r="A95" s="4" t="s">
        <v>142</v>
      </c>
      <c r="B95" s="9">
        <f t="shared" si="27"/>
        <v>317</v>
      </c>
      <c r="C95" s="9">
        <f t="shared" si="28"/>
        <v>176</v>
      </c>
      <c r="D95" s="12">
        <f t="shared" si="29"/>
        <v>141</v>
      </c>
      <c r="E95" s="9">
        <f t="shared" si="30"/>
        <v>1183</v>
      </c>
      <c r="F95" s="9">
        <f t="shared" si="31"/>
        <v>1137</v>
      </c>
      <c r="G95" s="12">
        <f t="shared" si="32"/>
        <v>46</v>
      </c>
      <c r="H95" s="12">
        <f t="shared" si="33"/>
        <v>187</v>
      </c>
      <c r="I95" s="9">
        <v>312</v>
      </c>
      <c r="J95" s="9">
        <v>175</v>
      </c>
      <c r="K95" s="12">
        <f t="shared" si="34"/>
        <v>137</v>
      </c>
      <c r="L95" s="9">
        <v>965</v>
      </c>
      <c r="M95" s="9">
        <v>886</v>
      </c>
      <c r="N95" s="12">
        <f t="shared" si="35"/>
        <v>79</v>
      </c>
      <c r="O95" s="12">
        <f t="shared" si="36"/>
        <v>216</v>
      </c>
      <c r="P95" s="9">
        <v>5</v>
      </c>
      <c r="Q95" s="9">
        <v>1</v>
      </c>
      <c r="R95" s="12">
        <f t="shared" si="37"/>
        <v>4</v>
      </c>
      <c r="S95" s="9">
        <v>218</v>
      </c>
      <c r="T95" s="9">
        <v>251</v>
      </c>
      <c r="U95" s="12">
        <f t="shared" si="38"/>
        <v>-33</v>
      </c>
      <c r="V95" s="12">
        <f t="shared" si="39"/>
        <v>-29</v>
      </c>
    </row>
    <row r="96" spans="1:22" x14ac:dyDescent="0.2">
      <c r="A96" s="4" t="s">
        <v>143</v>
      </c>
      <c r="B96" s="9">
        <f t="shared" si="27"/>
        <v>310</v>
      </c>
      <c r="C96" s="9">
        <f t="shared" si="28"/>
        <v>179</v>
      </c>
      <c r="D96" s="12">
        <f t="shared" si="29"/>
        <v>131</v>
      </c>
      <c r="E96" s="9">
        <f t="shared" si="30"/>
        <v>1401</v>
      </c>
      <c r="F96" s="9">
        <f t="shared" si="31"/>
        <v>1323</v>
      </c>
      <c r="G96" s="12">
        <f t="shared" si="32"/>
        <v>78</v>
      </c>
      <c r="H96" s="12">
        <f t="shared" si="33"/>
        <v>209</v>
      </c>
      <c r="I96" s="9">
        <v>307</v>
      </c>
      <c r="J96" s="9">
        <v>175</v>
      </c>
      <c r="K96" s="12">
        <f t="shared" si="34"/>
        <v>132</v>
      </c>
      <c r="L96" s="9">
        <v>1038</v>
      </c>
      <c r="M96" s="9">
        <v>961</v>
      </c>
      <c r="N96" s="12">
        <f t="shared" si="35"/>
        <v>77</v>
      </c>
      <c r="O96" s="12">
        <f t="shared" si="36"/>
        <v>209</v>
      </c>
      <c r="P96" s="9">
        <v>3</v>
      </c>
      <c r="Q96" s="9">
        <v>4</v>
      </c>
      <c r="R96" s="12">
        <f t="shared" si="37"/>
        <v>-1</v>
      </c>
      <c r="S96" s="9">
        <v>363</v>
      </c>
      <c r="T96" s="9">
        <v>362</v>
      </c>
      <c r="U96" s="12">
        <f t="shared" si="38"/>
        <v>1</v>
      </c>
      <c r="V96" s="12">
        <f t="shared" si="39"/>
        <v>0</v>
      </c>
    </row>
    <row r="97" spans="1:22" x14ac:dyDescent="0.2">
      <c r="A97" s="4" t="s">
        <v>144</v>
      </c>
      <c r="B97" s="9">
        <f t="shared" si="27"/>
        <v>325</v>
      </c>
      <c r="C97" s="9">
        <f t="shared" si="28"/>
        <v>195</v>
      </c>
      <c r="D97" s="12">
        <f t="shared" si="29"/>
        <v>130</v>
      </c>
      <c r="E97" s="9">
        <f t="shared" si="30"/>
        <v>1494</v>
      </c>
      <c r="F97" s="9">
        <f t="shared" si="31"/>
        <v>1276</v>
      </c>
      <c r="G97" s="12">
        <f t="shared" si="32"/>
        <v>218</v>
      </c>
      <c r="H97" s="12">
        <f t="shared" si="33"/>
        <v>348</v>
      </c>
      <c r="I97" s="9">
        <v>316</v>
      </c>
      <c r="J97" s="9">
        <v>192</v>
      </c>
      <c r="K97" s="12">
        <f t="shared" si="34"/>
        <v>124</v>
      </c>
      <c r="L97" s="9">
        <v>1125</v>
      </c>
      <c r="M97" s="9">
        <v>994</v>
      </c>
      <c r="N97" s="12">
        <f t="shared" si="35"/>
        <v>131</v>
      </c>
      <c r="O97" s="12">
        <f t="shared" si="36"/>
        <v>255</v>
      </c>
      <c r="P97" s="9">
        <v>9</v>
      </c>
      <c r="Q97" s="9">
        <v>3</v>
      </c>
      <c r="R97" s="12">
        <f t="shared" si="37"/>
        <v>6</v>
      </c>
      <c r="S97" s="9">
        <v>369</v>
      </c>
      <c r="T97" s="9">
        <v>282</v>
      </c>
      <c r="U97" s="12">
        <f t="shared" si="38"/>
        <v>87</v>
      </c>
      <c r="V97" s="12">
        <f t="shared" si="39"/>
        <v>93</v>
      </c>
    </row>
    <row r="98" spans="1:22" x14ac:dyDescent="0.2">
      <c r="A98" s="4" t="s">
        <v>145</v>
      </c>
      <c r="B98" s="9">
        <f t="shared" si="27"/>
        <v>300</v>
      </c>
      <c r="C98" s="9">
        <f t="shared" si="28"/>
        <v>169</v>
      </c>
      <c r="D98" s="12">
        <f t="shared" si="29"/>
        <v>131</v>
      </c>
      <c r="E98" s="9">
        <f t="shared" si="30"/>
        <v>1205</v>
      </c>
      <c r="F98" s="9">
        <f t="shared" si="31"/>
        <v>1084</v>
      </c>
      <c r="G98" s="12">
        <f t="shared" si="32"/>
        <v>121</v>
      </c>
      <c r="H98" s="12">
        <f t="shared" si="33"/>
        <v>252</v>
      </c>
      <c r="I98" s="9">
        <v>288</v>
      </c>
      <c r="J98" s="9">
        <v>168</v>
      </c>
      <c r="K98" s="12">
        <f t="shared" si="34"/>
        <v>120</v>
      </c>
      <c r="L98" s="9">
        <v>904</v>
      </c>
      <c r="M98" s="9">
        <v>815</v>
      </c>
      <c r="N98" s="12">
        <f t="shared" si="35"/>
        <v>89</v>
      </c>
      <c r="O98" s="12">
        <f t="shared" si="36"/>
        <v>209</v>
      </c>
      <c r="P98" s="9">
        <v>12</v>
      </c>
      <c r="Q98" s="9">
        <v>1</v>
      </c>
      <c r="R98" s="12">
        <f t="shared" si="37"/>
        <v>11</v>
      </c>
      <c r="S98" s="9">
        <v>301</v>
      </c>
      <c r="T98" s="9">
        <v>269</v>
      </c>
      <c r="U98" s="12">
        <f t="shared" si="38"/>
        <v>32</v>
      </c>
      <c r="V98" s="12">
        <f t="shared" si="39"/>
        <v>43</v>
      </c>
    </row>
    <row r="99" spans="1:22" x14ac:dyDescent="0.2">
      <c r="A99" s="4" t="s">
        <v>146</v>
      </c>
      <c r="B99" s="9">
        <f t="shared" si="27"/>
        <v>408</v>
      </c>
      <c r="C99" s="9">
        <f t="shared" si="28"/>
        <v>219</v>
      </c>
      <c r="D99" s="12">
        <f t="shared" si="29"/>
        <v>189</v>
      </c>
      <c r="E99" s="9">
        <f t="shared" si="30"/>
        <v>1488</v>
      </c>
      <c r="F99" s="9">
        <f t="shared" si="31"/>
        <v>1309</v>
      </c>
      <c r="G99" s="12">
        <f t="shared" si="32"/>
        <v>179</v>
      </c>
      <c r="H99" s="12">
        <f t="shared" si="33"/>
        <v>368</v>
      </c>
      <c r="I99" s="9">
        <v>395</v>
      </c>
      <c r="J99" s="9">
        <v>218</v>
      </c>
      <c r="K99" s="12">
        <f t="shared" si="34"/>
        <v>177</v>
      </c>
      <c r="L99" s="9">
        <v>1076</v>
      </c>
      <c r="M99" s="9">
        <v>984</v>
      </c>
      <c r="N99" s="12">
        <f t="shared" si="35"/>
        <v>92</v>
      </c>
      <c r="O99" s="12">
        <f t="shared" si="36"/>
        <v>269</v>
      </c>
      <c r="P99" s="9">
        <v>13</v>
      </c>
      <c r="Q99" s="9">
        <v>1</v>
      </c>
      <c r="R99" s="12">
        <f t="shared" si="37"/>
        <v>12</v>
      </c>
      <c r="S99" s="9">
        <v>412</v>
      </c>
      <c r="T99" s="9">
        <v>325</v>
      </c>
      <c r="U99" s="12">
        <f t="shared" si="38"/>
        <v>87</v>
      </c>
      <c r="V99" s="12">
        <f t="shared" si="39"/>
        <v>99</v>
      </c>
    </row>
    <row r="100" spans="1:22" x14ac:dyDescent="0.2">
      <c r="A100" s="4" t="s">
        <v>147</v>
      </c>
      <c r="B100" s="9">
        <f t="shared" si="27"/>
        <v>359</v>
      </c>
      <c r="C100" s="9">
        <f t="shared" si="28"/>
        <v>198</v>
      </c>
      <c r="D100" s="12">
        <f t="shared" si="29"/>
        <v>161</v>
      </c>
      <c r="E100" s="9">
        <f t="shared" si="30"/>
        <v>1361</v>
      </c>
      <c r="F100" s="9">
        <f t="shared" si="31"/>
        <v>1146</v>
      </c>
      <c r="G100" s="12">
        <f t="shared" si="32"/>
        <v>215</v>
      </c>
      <c r="H100" s="12">
        <f t="shared" si="33"/>
        <v>376</v>
      </c>
      <c r="I100" s="9">
        <v>352</v>
      </c>
      <c r="J100" s="9">
        <v>197</v>
      </c>
      <c r="K100" s="12">
        <f t="shared" si="34"/>
        <v>155</v>
      </c>
      <c r="L100" s="9">
        <v>940</v>
      </c>
      <c r="M100" s="9">
        <v>835</v>
      </c>
      <c r="N100" s="12">
        <f t="shared" si="35"/>
        <v>105</v>
      </c>
      <c r="O100" s="12">
        <f t="shared" si="36"/>
        <v>260</v>
      </c>
      <c r="P100" s="9">
        <v>7</v>
      </c>
      <c r="Q100" s="9">
        <v>1</v>
      </c>
      <c r="R100" s="12">
        <f t="shared" si="37"/>
        <v>6</v>
      </c>
      <c r="S100" s="9">
        <v>421</v>
      </c>
      <c r="T100" s="9">
        <v>311</v>
      </c>
      <c r="U100" s="12">
        <f t="shared" si="38"/>
        <v>110</v>
      </c>
      <c r="V100" s="12">
        <f t="shared" si="39"/>
        <v>116</v>
      </c>
    </row>
    <row r="101" spans="1:22" x14ac:dyDescent="0.2">
      <c r="A101" s="24" t="s">
        <v>148</v>
      </c>
      <c r="B101" s="9">
        <f t="shared" si="27"/>
        <v>315</v>
      </c>
      <c r="C101" s="9">
        <f t="shared" si="28"/>
        <v>219</v>
      </c>
      <c r="D101" s="12">
        <f t="shared" si="29"/>
        <v>96</v>
      </c>
      <c r="E101" s="9">
        <f t="shared" si="30"/>
        <v>1225</v>
      </c>
      <c r="F101" s="9">
        <f t="shared" si="31"/>
        <v>1227</v>
      </c>
      <c r="G101" s="12">
        <f t="shared" si="32"/>
        <v>-2</v>
      </c>
      <c r="H101" s="12">
        <f t="shared" si="33"/>
        <v>94</v>
      </c>
      <c r="I101" s="9">
        <v>311</v>
      </c>
      <c r="J101" s="9">
        <v>219</v>
      </c>
      <c r="K101" s="12">
        <f t="shared" si="34"/>
        <v>92</v>
      </c>
      <c r="L101" s="9">
        <v>1000</v>
      </c>
      <c r="M101" s="9">
        <v>949</v>
      </c>
      <c r="N101" s="9">
        <f t="shared" si="35"/>
        <v>51</v>
      </c>
      <c r="O101" s="12">
        <f t="shared" si="36"/>
        <v>143</v>
      </c>
      <c r="P101" s="9">
        <v>4</v>
      </c>
      <c r="Q101" s="9">
        <v>0</v>
      </c>
      <c r="R101" s="9">
        <f t="shared" si="37"/>
        <v>4</v>
      </c>
      <c r="S101" s="9">
        <v>225</v>
      </c>
      <c r="T101" s="9">
        <v>278</v>
      </c>
      <c r="U101" s="12">
        <f t="shared" si="38"/>
        <v>-53</v>
      </c>
      <c r="V101" s="12">
        <f t="shared" si="39"/>
        <v>-49</v>
      </c>
    </row>
    <row r="102" spans="1:22" x14ac:dyDescent="0.2">
      <c r="A102" s="24" t="s">
        <v>149</v>
      </c>
      <c r="B102" s="9">
        <f t="shared" si="27"/>
        <v>319</v>
      </c>
      <c r="C102" s="9">
        <f t="shared" si="28"/>
        <v>282</v>
      </c>
      <c r="D102" s="12">
        <f>B102-C102</f>
        <v>37</v>
      </c>
      <c r="E102" s="9">
        <f t="shared" si="30"/>
        <v>1163</v>
      </c>
      <c r="F102" s="9">
        <f t="shared" si="31"/>
        <v>1042</v>
      </c>
      <c r="G102" s="12">
        <f>E102-F102</f>
        <v>121</v>
      </c>
      <c r="H102" s="12">
        <f>SUM(D102,G102)</f>
        <v>158</v>
      </c>
      <c r="I102" s="9">
        <v>311</v>
      </c>
      <c r="J102" s="9">
        <v>278</v>
      </c>
      <c r="K102" s="12">
        <f t="shared" si="34"/>
        <v>33</v>
      </c>
      <c r="L102" s="9">
        <v>887</v>
      </c>
      <c r="M102" s="9">
        <v>772</v>
      </c>
      <c r="N102" s="9">
        <f t="shared" si="35"/>
        <v>115</v>
      </c>
      <c r="O102" s="12">
        <f t="shared" si="36"/>
        <v>148</v>
      </c>
      <c r="P102" s="9">
        <v>8</v>
      </c>
      <c r="Q102" s="9">
        <v>4</v>
      </c>
      <c r="R102" s="9">
        <f t="shared" si="37"/>
        <v>4</v>
      </c>
      <c r="S102" s="9">
        <v>276</v>
      </c>
      <c r="T102" s="9">
        <v>270</v>
      </c>
      <c r="U102" s="12">
        <f>S102-T102</f>
        <v>6</v>
      </c>
      <c r="V102" s="12">
        <f>SUM(R102,U102)</f>
        <v>10</v>
      </c>
    </row>
    <row r="103" spans="1:22" x14ac:dyDescent="0.2">
      <c r="A103" s="24" t="s">
        <v>150</v>
      </c>
      <c r="B103" s="9">
        <f t="shared" ref="B103:B110" si="40">SUM(I103,P103)</f>
        <v>333</v>
      </c>
      <c r="C103" s="9">
        <f t="shared" ref="C103:C110" si="41">SUM(Q103,J103)</f>
        <v>230</v>
      </c>
      <c r="D103" s="12">
        <f>B103-C103</f>
        <v>103</v>
      </c>
      <c r="E103" s="9">
        <f>SUM(L103,S103)</f>
        <v>1302</v>
      </c>
      <c r="F103" s="9">
        <f>SUM(M103,T103)</f>
        <v>1095</v>
      </c>
      <c r="G103" s="12">
        <f>E103-F103</f>
        <v>207</v>
      </c>
      <c r="H103" s="12">
        <f>SUM(D103,G103)</f>
        <v>310</v>
      </c>
      <c r="I103" s="9">
        <v>325</v>
      </c>
      <c r="J103" s="9">
        <v>229</v>
      </c>
      <c r="K103" s="12">
        <f>I103-J103</f>
        <v>96</v>
      </c>
      <c r="L103" s="9">
        <v>922</v>
      </c>
      <c r="M103" s="9">
        <v>830</v>
      </c>
      <c r="N103" s="9">
        <f>L103-M103</f>
        <v>92</v>
      </c>
      <c r="O103" s="12">
        <f>SUM(K103,N103)</f>
        <v>188</v>
      </c>
      <c r="P103" s="9">
        <v>8</v>
      </c>
      <c r="Q103" s="9">
        <v>1</v>
      </c>
      <c r="R103" s="9">
        <f>P103-Q103</f>
        <v>7</v>
      </c>
      <c r="S103" s="9">
        <v>380</v>
      </c>
      <c r="T103" s="9">
        <v>265</v>
      </c>
      <c r="U103" s="12">
        <f>S103-T103</f>
        <v>115</v>
      </c>
      <c r="V103" s="12">
        <f>SUM(R103,U103)</f>
        <v>122</v>
      </c>
    </row>
    <row r="104" spans="1:22" x14ac:dyDescent="0.2">
      <c r="A104" s="24" t="s">
        <v>151</v>
      </c>
      <c r="B104" s="9">
        <f t="shared" si="40"/>
        <v>297</v>
      </c>
      <c r="C104" s="9">
        <f t="shared" si="41"/>
        <v>227</v>
      </c>
      <c r="D104" s="12">
        <f>B104-C104</f>
        <v>70</v>
      </c>
      <c r="E104" s="9">
        <f>SUM(L104,S104)</f>
        <v>2624</v>
      </c>
      <c r="F104" s="9">
        <f>SUM(M104,T104)</f>
        <v>2453</v>
      </c>
      <c r="G104" s="12">
        <f>E104-F104</f>
        <v>171</v>
      </c>
      <c r="H104" s="12">
        <f>SUM(D104,G104)</f>
        <v>241</v>
      </c>
      <c r="I104" s="9">
        <v>290</v>
      </c>
      <c r="J104" s="9">
        <v>226</v>
      </c>
      <c r="K104" s="12">
        <f>I104-J104</f>
        <v>64</v>
      </c>
      <c r="L104" s="9">
        <v>2253</v>
      </c>
      <c r="M104" s="9">
        <v>2211</v>
      </c>
      <c r="N104" s="9">
        <f>L104-M104</f>
        <v>42</v>
      </c>
      <c r="O104" s="12">
        <f>SUM(K104,N104)</f>
        <v>106</v>
      </c>
      <c r="P104" s="9">
        <v>7</v>
      </c>
      <c r="Q104" s="9">
        <v>1</v>
      </c>
      <c r="R104" s="9">
        <f>P104-Q104</f>
        <v>6</v>
      </c>
      <c r="S104" s="9">
        <v>371</v>
      </c>
      <c r="T104" s="9">
        <v>242</v>
      </c>
      <c r="U104" s="12">
        <f>S104-T104</f>
        <v>129</v>
      </c>
      <c r="V104" s="12">
        <f>SUM(R104,U104)</f>
        <v>135</v>
      </c>
    </row>
    <row r="105" spans="1:22" x14ac:dyDescent="0.2">
      <c r="A105" s="24" t="s">
        <v>152</v>
      </c>
      <c r="B105" s="9">
        <f t="shared" si="40"/>
        <v>309</v>
      </c>
      <c r="C105" s="9">
        <f t="shared" si="41"/>
        <v>199</v>
      </c>
      <c r="D105" s="12">
        <f>B105-C105</f>
        <v>110</v>
      </c>
      <c r="E105" s="9">
        <f t="shared" ref="E105:F108" si="42">SUM(L105,S105)</f>
        <v>2394</v>
      </c>
      <c r="F105" s="9">
        <f t="shared" si="42"/>
        <v>1954</v>
      </c>
      <c r="G105" s="12">
        <f>E105-F105</f>
        <v>440</v>
      </c>
      <c r="H105" s="12">
        <f>SUM(D105,G105)</f>
        <v>550</v>
      </c>
      <c r="I105" s="9">
        <v>299</v>
      </c>
      <c r="J105" s="9">
        <v>198</v>
      </c>
      <c r="K105" s="12">
        <f>I105-J105</f>
        <v>101</v>
      </c>
      <c r="L105" s="9">
        <v>1946</v>
      </c>
      <c r="M105" s="9">
        <v>1593</v>
      </c>
      <c r="N105" s="9">
        <f>L105-M105</f>
        <v>353</v>
      </c>
      <c r="O105" s="12">
        <f>SUM(K105,N105)</f>
        <v>454</v>
      </c>
      <c r="P105" s="9">
        <v>10</v>
      </c>
      <c r="Q105" s="9">
        <v>1</v>
      </c>
      <c r="R105" s="9">
        <f>P105-Q105</f>
        <v>9</v>
      </c>
      <c r="S105" s="9">
        <v>448</v>
      </c>
      <c r="T105" s="9">
        <v>361</v>
      </c>
      <c r="U105" s="12">
        <f>S105-T105</f>
        <v>87</v>
      </c>
      <c r="V105" s="12">
        <f>SUM(R105,U105)</f>
        <v>96</v>
      </c>
    </row>
    <row r="106" spans="1:22" x14ac:dyDescent="0.2">
      <c r="A106" s="24" t="s">
        <v>153</v>
      </c>
      <c r="B106" s="9">
        <f t="shared" si="40"/>
        <v>326</v>
      </c>
      <c r="C106" s="9">
        <f t="shared" si="41"/>
        <v>198</v>
      </c>
      <c r="D106" s="12">
        <f>B106-C106</f>
        <v>128</v>
      </c>
      <c r="E106" s="9">
        <f t="shared" si="42"/>
        <v>1400</v>
      </c>
      <c r="F106" s="9">
        <f t="shared" si="42"/>
        <v>1161</v>
      </c>
      <c r="G106" s="12">
        <f>E106-F106</f>
        <v>239</v>
      </c>
      <c r="H106" s="12">
        <f>SUM(D106,G106)</f>
        <v>367</v>
      </c>
      <c r="I106" s="9">
        <v>317</v>
      </c>
      <c r="J106" s="9">
        <v>197</v>
      </c>
      <c r="K106" s="12">
        <f>I106-J106</f>
        <v>120</v>
      </c>
      <c r="L106" s="9">
        <v>1134</v>
      </c>
      <c r="M106" s="9">
        <v>910</v>
      </c>
      <c r="N106" s="9">
        <f>L106-M106</f>
        <v>224</v>
      </c>
      <c r="O106" s="12">
        <f>SUM(K106,N106)</f>
        <v>344</v>
      </c>
      <c r="P106" s="9">
        <v>9</v>
      </c>
      <c r="Q106" s="9">
        <v>1</v>
      </c>
      <c r="R106" s="9">
        <f>P106-Q106</f>
        <v>8</v>
      </c>
      <c r="S106" s="9">
        <v>266</v>
      </c>
      <c r="T106" s="9">
        <v>251</v>
      </c>
      <c r="U106" s="12">
        <f>S106-T106</f>
        <v>15</v>
      </c>
      <c r="V106" s="12">
        <f>SUM(R106,U106)</f>
        <v>23</v>
      </c>
    </row>
    <row r="107" spans="1:22" x14ac:dyDescent="0.2">
      <c r="A107" s="24" t="s">
        <v>154</v>
      </c>
      <c r="B107" s="9">
        <f t="shared" si="40"/>
        <v>292</v>
      </c>
      <c r="C107" s="9">
        <f t="shared" si="41"/>
        <v>189</v>
      </c>
      <c r="D107" s="12">
        <f t="shared" ref="D107:D114" si="43">B107-C107</f>
        <v>103</v>
      </c>
      <c r="E107" s="9">
        <f t="shared" si="42"/>
        <v>1187</v>
      </c>
      <c r="F107" s="9">
        <f t="shared" si="42"/>
        <v>1172</v>
      </c>
      <c r="G107" s="12">
        <f t="shared" ref="G107:G114" si="44">E107-F107</f>
        <v>15</v>
      </c>
      <c r="H107" s="12">
        <f t="shared" ref="H107:H114" si="45">SUM(D107,G107)</f>
        <v>118</v>
      </c>
      <c r="I107" s="9">
        <v>280</v>
      </c>
      <c r="J107" s="9">
        <v>189</v>
      </c>
      <c r="K107" s="12">
        <f>I107-J107</f>
        <v>91</v>
      </c>
      <c r="L107" s="9">
        <v>991</v>
      </c>
      <c r="M107" s="9">
        <v>859</v>
      </c>
      <c r="N107" s="9">
        <f>L107-M107</f>
        <v>132</v>
      </c>
      <c r="O107" s="12">
        <f>SUM(K107,N107)</f>
        <v>223</v>
      </c>
      <c r="P107" s="9">
        <v>12</v>
      </c>
      <c r="Q107" s="9">
        <v>0</v>
      </c>
      <c r="R107" s="9">
        <f>P107-Q107</f>
        <v>12</v>
      </c>
      <c r="S107" s="9">
        <v>196</v>
      </c>
      <c r="T107" s="9">
        <v>313</v>
      </c>
      <c r="U107" s="12">
        <f t="shared" ref="U107:U114" si="46">S107-T107</f>
        <v>-117</v>
      </c>
      <c r="V107" s="12">
        <f t="shared" ref="V107:V114" si="47">SUM(R107,U107)</f>
        <v>-105</v>
      </c>
    </row>
    <row r="108" spans="1:22" x14ac:dyDescent="0.2">
      <c r="A108" s="24" t="s">
        <v>155</v>
      </c>
      <c r="B108" s="9">
        <f t="shared" si="40"/>
        <v>347</v>
      </c>
      <c r="C108" s="9">
        <f t="shared" si="41"/>
        <v>183</v>
      </c>
      <c r="D108" s="12">
        <f t="shared" si="43"/>
        <v>164</v>
      </c>
      <c r="E108" s="9">
        <f t="shared" si="42"/>
        <v>1237</v>
      </c>
      <c r="F108" s="9">
        <f t="shared" si="42"/>
        <v>1237</v>
      </c>
      <c r="G108" s="12">
        <f t="shared" si="44"/>
        <v>0</v>
      </c>
      <c r="H108" s="12">
        <f t="shared" si="45"/>
        <v>164</v>
      </c>
      <c r="I108" s="9">
        <v>339</v>
      </c>
      <c r="J108" s="9">
        <v>181</v>
      </c>
      <c r="K108" s="12">
        <f t="shared" ref="K108:K115" si="48">I108-J108</f>
        <v>158</v>
      </c>
      <c r="L108" s="9">
        <v>1076</v>
      </c>
      <c r="M108" s="9">
        <v>901</v>
      </c>
      <c r="N108" s="9">
        <f t="shared" ref="N108:N115" si="49">L108-M108</f>
        <v>175</v>
      </c>
      <c r="O108" s="12">
        <f t="shared" ref="O108:O115" si="50">SUM(K108,N108)</f>
        <v>333</v>
      </c>
      <c r="P108" s="9">
        <v>8</v>
      </c>
      <c r="Q108" s="9">
        <v>2</v>
      </c>
      <c r="R108" s="9">
        <f t="shared" ref="R108:R115" si="51">P108-Q108</f>
        <v>6</v>
      </c>
      <c r="S108" s="9">
        <v>161</v>
      </c>
      <c r="T108" s="9">
        <v>336</v>
      </c>
      <c r="U108" s="12">
        <f t="shared" si="46"/>
        <v>-175</v>
      </c>
      <c r="V108" s="12">
        <f t="shared" si="47"/>
        <v>-169</v>
      </c>
    </row>
    <row r="109" spans="1:22" x14ac:dyDescent="0.2">
      <c r="A109" s="24" t="s">
        <v>156</v>
      </c>
      <c r="B109" s="9">
        <f t="shared" si="40"/>
        <v>336</v>
      </c>
      <c r="C109" s="9">
        <f t="shared" si="41"/>
        <v>172</v>
      </c>
      <c r="D109" s="12">
        <f t="shared" si="43"/>
        <v>164</v>
      </c>
      <c r="E109" s="9">
        <f>SUM(L109,S109)</f>
        <v>1187</v>
      </c>
      <c r="F109" s="9">
        <f>SUM(M109,T109)</f>
        <v>1237</v>
      </c>
      <c r="G109" s="12">
        <f t="shared" si="44"/>
        <v>-50</v>
      </c>
      <c r="H109" s="12">
        <f t="shared" si="45"/>
        <v>114</v>
      </c>
      <c r="I109" s="9">
        <v>328</v>
      </c>
      <c r="J109" s="9">
        <v>171</v>
      </c>
      <c r="K109" s="12">
        <f t="shared" si="48"/>
        <v>157</v>
      </c>
      <c r="L109" s="9">
        <v>967</v>
      </c>
      <c r="M109" s="9">
        <v>981</v>
      </c>
      <c r="N109" s="9">
        <f t="shared" si="49"/>
        <v>-14</v>
      </c>
      <c r="O109" s="12">
        <f t="shared" si="50"/>
        <v>143</v>
      </c>
      <c r="P109" s="9">
        <v>8</v>
      </c>
      <c r="Q109" s="9">
        <v>1</v>
      </c>
      <c r="R109" s="9">
        <f t="shared" si="51"/>
        <v>7</v>
      </c>
      <c r="S109" s="9">
        <v>220</v>
      </c>
      <c r="T109" s="9">
        <v>256</v>
      </c>
      <c r="U109" s="12">
        <f t="shared" si="46"/>
        <v>-36</v>
      </c>
      <c r="V109" s="12">
        <f t="shared" si="47"/>
        <v>-29</v>
      </c>
    </row>
    <row r="110" spans="1:22" x14ac:dyDescent="0.2">
      <c r="A110" s="24" t="s">
        <v>157</v>
      </c>
      <c r="B110" s="9">
        <f t="shared" si="40"/>
        <v>326</v>
      </c>
      <c r="C110" s="9">
        <f t="shared" si="41"/>
        <v>191</v>
      </c>
      <c r="D110" s="12">
        <f t="shared" si="43"/>
        <v>135</v>
      </c>
      <c r="E110" s="9">
        <f>SUM(L110,S110)</f>
        <v>1179</v>
      </c>
      <c r="F110" s="9">
        <f>SUM(M110,T110)</f>
        <v>1108</v>
      </c>
      <c r="G110" s="12">
        <f t="shared" si="44"/>
        <v>71</v>
      </c>
      <c r="H110" s="12">
        <f t="shared" si="45"/>
        <v>206</v>
      </c>
      <c r="I110" s="9">
        <v>316</v>
      </c>
      <c r="J110" s="9">
        <v>189</v>
      </c>
      <c r="K110" s="12">
        <f t="shared" si="48"/>
        <v>127</v>
      </c>
      <c r="L110" s="9">
        <v>966</v>
      </c>
      <c r="M110" s="9">
        <v>897</v>
      </c>
      <c r="N110" s="9">
        <f t="shared" si="49"/>
        <v>69</v>
      </c>
      <c r="O110" s="12">
        <f t="shared" si="50"/>
        <v>196</v>
      </c>
      <c r="P110" s="9">
        <v>10</v>
      </c>
      <c r="Q110" s="9">
        <v>2</v>
      </c>
      <c r="R110" s="9">
        <f t="shared" si="51"/>
        <v>8</v>
      </c>
      <c r="S110" s="9">
        <v>213</v>
      </c>
      <c r="T110" s="9">
        <v>211</v>
      </c>
      <c r="U110" s="12">
        <f t="shared" si="46"/>
        <v>2</v>
      </c>
      <c r="V110" s="12">
        <f t="shared" si="47"/>
        <v>10</v>
      </c>
    </row>
    <row r="111" spans="1:22" x14ac:dyDescent="0.2">
      <c r="A111" s="24" t="s">
        <v>158</v>
      </c>
      <c r="B111" s="9">
        <f t="shared" ref="B111:B116" si="52">SUM(I111,P111)</f>
        <v>377</v>
      </c>
      <c r="C111" s="9">
        <f t="shared" ref="C111:C116" si="53">SUM(Q111,J111)</f>
        <v>186</v>
      </c>
      <c r="D111" s="12">
        <f t="shared" si="43"/>
        <v>191</v>
      </c>
      <c r="E111" s="9">
        <f t="shared" ref="E111:F114" si="54">SUM(L111,S111)</f>
        <v>1399</v>
      </c>
      <c r="F111" s="9">
        <f t="shared" si="54"/>
        <v>1315</v>
      </c>
      <c r="G111" s="12">
        <f t="shared" si="44"/>
        <v>84</v>
      </c>
      <c r="H111" s="12">
        <f t="shared" si="45"/>
        <v>275</v>
      </c>
      <c r="I111" s="9">
        <v>371</v>
      </c>
      <c r="J111" s="9">
        <v>186</v>
      </c>
      <c r="K111" s="12">
        <f t="shared" si="48"/>
        <v>185</v>
      </c>
      <c r="L111" s="9">
        <v>1101</v>
      </c>
      <c r="M111" s="9">
        <v>1044</v>
      </c>
      <c r="N111" s="9">
        <f t="shared" si="49"/>
        <v>57</v>
      </c>
      <c r="O111" s="12">
        <f t="shared" si="50"/>
        <v>242</v>
      </c>
      <c r="P111" s="9">
        <v>6</v>
      </c>
      <c r="Q111" s="9">
        <v>0</v>
      </c>
      <c r="R111" s="9">
        <f t="shared" si="51"/>
        <v>6</v>
      </c>
      <c r="S111" s="9">
        <v>298</v>
      </c>
      <c r="T111" s="9">
        <v>271</v>
      </c>
      <c r="U111" s="12">
        <f t="shared" si="46"/>
        <v>27</v>
      </c>
      <c r="V111" s="12">
        <f t="shared" si="47"/>
        <v>33</v>
      </c>
    </row>
    <row r="112" spans="1:22" x14ac:dyDescent="0.2">
      <c r="A112" s="24" t="s">
        <v>159</v>
      </c>
      <c r="B112" s="9">
        <f t="shared" si="52"/>
        <v>312</v>
      </c>
      <c r="C112" s="9">
        <f t="shared" si="53"/>
        <v>190</v>
      </c>
      <c r="D112" s="12">
        <f t="shared" si="43"/>
        <v>122</v>
      </c>
      <c r="E112" s="9">
        <f t="shared" si="54"/>
        <v>1010</v>
      </c>
      <c r="F112" s="9">
        <f t="shared" si="54"/>
        <v>1074</v>
      </c>
      <c r="G112" s="12">
        <f t="shared" si="44"/>
        <v>-64</v>
      </c>
      <c r="H112" s="12">
        <f t="shared" si="45"/>
        <v>58</v>
      </c>
      <c r="I112" s="9">
        <v>301</v>
      </c>
      <c r="J112" s="9">
        <v>186</v>
      </c>
      <c r="K112" s="12">
        <f t="shared" si="48"/>
        <v>115</v>
      </c>
      <c r="L112" s="9">
        <v>867</v>
      </c>
      <c r="M112" s="9">
        <v>856</v>
      </c>
      <c r="N112" s="9">
        <f t="shared" si="49"/>
        <v>11</v>
      </c>
      <c r="O112" s="12">
        <f t="shared" si="50"/>
        <v>126</v>
      </c>
      <c r="P112" s="9">
        <v>11</v>
      </c>
      <c r="Q112" s="9">
        <v>4</v>
      </c>
      <c r="R112" s="9">
        <f t="shared" si="51"/>
        <v>7</v>
      </c>
      <c r="S112" s="9">
        <v>143</v>
      </c>
      <c r="T112" s="9">
        <v>218</v>
      </c>
      <c r="U112" s="12">
        <f t="shared" si="46"/>
        <v>-75</v>
      </c>
      <c r="V112" s="12">
        <f t="shared" si="47"/>
        <v>-68</v>
      </c>
    </row>
    <row r="113" spans="1:22" x14ac:dyDescent="0.2">
      <c r="A113" s="24" t="s">
        <v>160</v>
      </c>
      <c r="B113" s="9">
        <f t="shared" si="52"/>
        <v>311</v>
      </c>
      <c r="C113" s="9">
        <f t="shared" si="53"/>
        <v>205</v>
      </c>
      <c r="D113" s="12">
        <f t="shared" si="43"/>
        <v>106</v>
      </c>
      <c r="E113" s="9">
        <f t="shared" si="54"/>
        <v>1098</v>
      </c>
      <c r="F113" s="9">
        <f t="shared" si="54"/>
        <v>1226</v>
      </c>
      <c r="G113" s="12">
        <f t="shared" si="44"/>
        <v>-128</v>
      </c>
      <c r="H113" s="12">
        <f t="shared" si="45"/>
        <v>-22</v>
      </c>
      <c r="I113" s="9">
        <v>306</v>
      </c>
      <c r="J113" s="9">
        <v>203</v>
      </c>
      <c r="K113" s="12">
        <f t="shared" si="48"/>
        <v>103</v>
      </c>
      <c r="L113" s="9">
        <v>933</v>
      </c>
      <c r="M113" s="9">
        <v>960</v>
      </c>
      <c r="N113" s="9">
        <f t="shared" si="49"/>
        <v>-27</v>
      </c>
      <c r="O113" s="12">
        <f t="shared" si="50"/>
        <v>76</v>
      </c>
      <c r="P113" s="9">
        <v>5</v>
      </c>
      <c r="Q113" s="9">
        <v>2</v>
      </c>
      <c r="R113" s="9">
        <f t="shared" si="51"/>
        <v>3</v>
      </c>
      <c r="S113" s="9">
        <v>165</v>
      </c>
      <c r="T113" s="9">
        <v>266</v>
      </c>
      <c r="U113" s="12">
        <f t="shared" si="46"/>
        <v>-101</v>
      </c>
      <c r="V113" s="12">
        <f t="shared" si="47"/>
        <v>-98</v>
      </c>
    </row>
    <row r="114" spans="1:22" x14ac:dyDescent="0.2">
      <c r="A114" s="4" t="s">
        <v>161</v>
      </c>
      <c r="B114" s="9">
        <f t="shared" si="52"/>
        <v>414</v>
      </c>
      <c r="C114" s="9">
        <f t="shared" si="53"/>
        <v>313</v>
      </c>
      <c r="D114" s="12">
        <f t="shared" si="43"/>
        <v>101</v>
      </c>
      <c r="E114" s="9">
        <f t="shared" si="54"/>
        <v>1196</v>
      </c>
      <c r="F114" s="9">
        <f t="shared" si="54"/>
        <v>1371</v>
      </c>
      <c r="G114" s="12">
        <f t="shared" si="44"/>
        <v>-175</v>
      </c>
      <c r="H114" s="12">
        <f t="shared" si="45"/>
        <v>-74</v>
      </c>
      <c r="I114" s="9">
        <v>409</v>
      </c>
      <c r="J114" s="9">
        <v>308</v>
      </c>
      <c r="K114" s="12">
        <f t="shared" si="48"/>
        <v>101</v>
      </c>
      <c r="L114" s="9">
        <v>1038</v>
      </c>
      <c r="M114" s="9">
        <v>1025</v>
      </c>
      <c r="N114" s="9">
        <f t="shared" si="49"/>
        <v>13</v>
      </c>
      <c r="O114" s="12">
        <f t="shared" si="50"/>
        <v>114</v>
      </c>
      <c r="P114" s="9">
        <v>5</v>
      </c>
      <c r="Q114" s="9">
        <v>5</v>
      </c>
      <c r="R114" s="9">
        <f t="shared" si="51"/>
        <v>0</v>
      </c>
      <c r="S114" s="9">
        <v>158</v>
      </c>
      <c r="T114" s="9">
        <v>346</v>
      </c>
      <c r="U114" s="12">
        <f t="shared" si="46"/>
        <v>-188</v>
      </c>
      <c r="V114" s="12">
        <f t="shared" si="47"/>
        <v>-188</v>
      </c>
    </row>
    <row r="115" spans="1:22" x14ac:dyDescent="0.2">
      <c r="A115" s="4" t="s">
        <v>162</v>
      </c>
      <c r="B115" s="9">
        <f t="shared" si="52"/>
        <v>305</v>
      </c>
      <c r="C115" s="9">
        <f t="shared" si="53"/>
        <v>192</v>
      </c>
      <c r="D115" s="12">
        <f t="shared" ref="D115:D120" si="55">B115-C115</f>
        <v>113</v>
      </c>
      <c r="E115" s="9">
        <f t="shared" ref="E115:F118" si="56">SUM(L115,S115)</f>
        <v>1093</v>
      </c>
      <c r="F115" s="9">
        <f t="shared" si="56"/>
        <v>1407</v>
      </c>
      <c r="G115" s="12">
        <f t="shared" ref="G115:G120" si="57">E115-F115</f>
        <v>-314</v>
      </c>
      <c r="H115" s="12">
        <f t="shared" ref="H115:H120" si="58">SUM(D115,G115)</f>
        <v>-201</v>
      </c>
      <c r="I115" s="9">
        <v>296</v>
      </c>
      <c r="J115" s="9">
        <v>187</v>
      </c>
      <c r="K115" s="12">
        <f t="shared" si="48"/>
        <v>109</v>
      </c>
      <c r="L115" s="9">
        <v>905</v>
      </c>
      <c r="M115" s="9">
        <v>1120</v>
      </c>
      <c r="N115" s="9">
        <f t="shared" si="49"/>
        <v>-215</v>
      </c>
      <c r="O115" s="12">
        <f t="shared" si="50"/>
        <v>-106</v>
      </c>
      <c r="P115" s="9">
        <v>9</v>
      </c>
      <c r="Q115" s="9">
        <v>5</v>
      </c>
      <c r="R115" s="9">
        <f t="shared" si="51"/>
        <v>4</v>
      </c>
      <c r="S115" s="9">
        <v>188</v>
      </c>
      <c r="T115" s="9">
        <v>287</v>
      </c>
      <c r="U115" s="12">
        <f t="shared" ref="U115:U120" si="59">S115-T115</f>
        <v>-99</v>
      </c>
      <c r="V115" s="12">
        <f t="shared" ref="V115:V120" si="60">SUM(R115,U115)</f>
        <v>-95</v>
      </c>
    </row>
    <row r="116" spans="1:22" x14ac:dyDescent="0.2">
      <c r="A116" s="4" t="s">
        <v>163</v>
      </c>
      <c r="B116" s="9">
        <f t="shared" si="52"/>
        <v>309</v>
      </c>
      <c r="C116" s="9">
        <f t="shared" si="53"/>
        <v>248</v>
      </c>
      <c r="D116" s="12">
        <f t="shared" si="55"/>
        <v>61</v>
      </c>
      <c r="E116" s="9">
        <f t="shared" si="56"/>
        <v>2538</v>
      </c>
      <c r="F116" s="9">
        <f t="shared" si="56"/>
        <v>3001</v>
      </c>
      <c r="G116" s="12">
        <f t="shared" si="57"/>
        <v>-463</v>
      </c>
      <c r="H116" s="12">
        <f t="shared" si="58"/>
        <v>-402</v>
      </c>
      <c r="I116" s="9">
        <v>299</v>
      </c>
      <c r="J116" s="9">
        <v>242</v>
      </c>
      <c r="K116" s="12">
        <f t="shared" ref="K116:K121" si="61">I116-J116</f>
        <v>57</v>
      </c>
      <c r="L116" s="9">
        <v>2339</v>
      </c>
      <c r="M116" s="9">
        <v>2622</v>
      </c>
      <c r="N116" s="9">
        <f t="shared" ref="N116:N121" si="62">L116-M116</f>
        <v>-283</v>
      </c>
      <c r="O116" s="12">
        <f>SUM(K116,N116)</f>
        <v>-226</v>
      </c>
      <c r="P116" s="9">
        <v>10</v>
      </c>
      <c r="Q116" s="9">
        <v>6</v>
      </c>
      <c r="R116" s="9">
        <f t="shared" ref="R116:R121" si="63">P116-Q116</f>
        <v>4</v>
      </c>
      <c r="S116" s="9">
        <v>199</v>
      </c>
      <c r="T116" s="9">
        <v>379</v>
      </c>
      <c r="U116" s="12">
        <f t="shared" si="59"/>
        <v>-180</v>
      </c>
      <c r="V116" s="12">
        <f t="shared" si="60"/>
        <v>-176</v>
      </c>
    </row>
    <row r="117" spans="1:22" x14ac:dyDescent="0.2">
      <c r="A117" s="4" t="s">
        <v>164</v>
      </c>
      <c r="B117" s="9">
        <f>SUM(I117,P117)</f>
        <v>309</v>
      </c>
      <c r="C117" s="9">
        <f>SUM(Q117,J117)</f>
        <v>195</v>
      </c>
      <c r="D117" s="12">
        <f t="shared" si="55"/>
        <v>114</v>
      </c>
      <c r="E117" s="9">
        <f t="shared" si="56"/>
        <v>1898</v>
      </c>
      <c r="F117" s="9">
        <f t="shared" si="56"/>
        <v>1980</v>
      </c>
      <c r="G117" s="12">
        <f t="shared" si="57"/>
        <v>-82</v>
      </c>
      <c r="H117" s="12">
        <f t="shared" si="58"/>
        <v>32</v>
      </c>
      <c r="I117" s="9">
        <v>302</v>
      </c>
      <c r="J117" s="9">
        <v>193</v>
      </c>
      <c r="K117" s="12">
        <f t="shared" si="61"/>
        <v>109</v>
      </c>
      <c r="L117" s="9">
        <v>1589</v>
      </c>
      <c r="M117" s="9">
        <v>1650</v>
      </c>
      <c r="N117" s="9">
        <f t="shared" si="62"/>
        <v>-61</v>
      </c>
      <c r="O117" s="12">
        <f>SUM(K117,N117)</f>
        <v>48</v>
      </c>
      <c r="P117" s="9">
        <v>7</v>
      </c>
      <c r="Q117" s="9">
        <v>2</v>
      </c>
      <c r="R117" s="9">
        <f t="shared" si="63"/>
        <v>5</v>
      </c>
      <c r="S117" s="9">
        <v>309</v>
      </c>
      <c r="T117" s="9">
        <v>330</v>
      </c>
      <c r="U117" s="12">
        <f t="shared" si="59"/>
        <v>-21</v>
      </c>
      <c r="V117" s="12">
        <f t="shared" si="60"/>
        <v>-16</v>
      </c>
    </row>
    <row r="118" spans="1:22" x14ac:dyDescent="0.2">
      <c r="A118" s="4" t="s">
        <v>165</v>
      </c>
      <c r="B118" s="9">
        <f>SUM(I118,P118)</f>
        <v>294</v>
      </c>
      <c r="C118" s="9">
        <f>SUM(Q118,J118)</f>
        <v>203</v>
      </c>
      <c r="D118" s="12">
        <f t="shared" si="55"/>
        <v>91</v>
      </c>
      <c r="E118" s="9">
        <f t="shared" si="56"/>
        <v>915</v>
      </c>
      <c r="F118" s="9">
        <f t="shared" si="56"/>
        <v>1079</v>
      </c>
      <c r="G118" s="12">
        <f t="shared" si="57"/>
        <v>-164</v>
      </c>
      <c r="H118" s="12">
        <f t="shared" si="58"/>
        <v>-73</v>
      </c>
      <c r="I118" s="9">
        <v>289</v>
      </c>
      <c r="J118" s="9">
        <v>202</v>
      </c>
      <c r="K118" s="12">
        <f t="shared" si="61"/>
        <v>87</v>
      </c>
      <c r="L118" s="9">
        <v>795</v>
      </c>
      <c r="M118" s="9">
        <v>846</v>
      </c>
      <c r="N118" s="9">
        <f t="shared" si="62"/>
        <v>-51</v>
      </c>
      <c r="O118" s="12">
        <f>SUM(K118,N118)</f>
        <v>36</v>
      </c>
      <c r="P118" s="9">
        <v>5</v>
      </c>
      <c r="Q118" s="9">
        <v>1</v>
      </c>
      <c r="R118" s="9">
        <f t="shared" si="63"/>
        <v>4</v>
      </c>
      <c r="S118" s="9">
        <v>120</v>
      </c>
      <c r="T118" s="9">
        <v>233</v>
      </c>
      <c r="U118" s="12">
        <f t="shared" si="59"/>
        <v>-113</v>
      </c>
      <c r="V118" s="12">
        <f t="shared" si="60"/>
        <v>-109</v>
      </c>
    </row>
    <row r="119" spans="1:22" x14ac:dyDescent="0.2">
      <c r="A119" s="4" t="s">
        <v>166</v>
      </c>
      <c r="B119" s="9">
        <f>SUM(I119,P119)</f>
        <v>338</v>
      </c>
      <c r="C119" s="9">
        <f>SUM(Q119,J119)</f>
        <v>184</v>
      </c>
      <c r="D119" s="12">
        <f t="shared" si="55"/>
        <v>154</v>
      </c>
      <c r="E119" s="9">
        <f t="shared" ref="E119:F121" si="64">SUM(L119,S119)</f>
        <v>1015</v>
      </c>
      <c r="F119" s="9">
        <f t="shared" si="64"/>
        <v>1024</v>
      </c>
      <c r="G119" s="12">
        <f t="shared" si="57"/>
        <v>-9</v>
      </c>
      <c r="H119" s="12">
        <f t="shared" si="58"/>
        <v>145</v>
      </c>
      <c r="I119" s="9">
        <v>333</v>
      </c>
      <c r="J119" s="9">
        <v>180</v>
      </c>
      <c r="K119" s="12">
        <f t="shared" si="61"/>
        <v>153</v>
      </c>
      <c r="L119" s="9">
        <v>882</v>
      </c>
      <c r="M119" s="9">
        <v>806</v>
      </c>
      <c r="N119" s="9">
        <f t="shared" si="62"/>
        <v>76</v>
      </c>
      <c r="O119" s="12">
        <f>SUM(K119,N119)</f>
        <v>229</v>
      </c>
      <c r="P119" s="9">
        <v>5</v>
      </c>
      <c r="Q119" s="9">
        <v>4</v>
      </c>
      <c r="R119" s="9">
        <f t="shared" si="63"/>
        <v>1</v>
      </c>
      <c r="S119" s="9">
        <v>133</v>
      </c>
      <c r="T119" s="9">
        <v>218</v>
      </c>
      <c r="U119" s="12">
        <f t="shared" si="59"/>
        <v>-85</v>
      </c>
      <c r="V119" s="12">
        <f t="shared" si="60"/>
        <v>-84</v>
      </c>
    </row>
    <row r="120" spans="1:22" x14ac:dyDescent="0.2">
      <c r="A120" s="4" t="s">
        <v>167</v>
      </c>
      <c r="B120" s="9">
        <f>SUM(I120,P120)</f>
        <v>358</v>
      </c>
      <c r="C120" s="9">
        <f>SUM(Q120,J120)</f>
        <v>189</v>
      </c>
      <c r="D120" s="12">
        <f t="shared" si="55"/>
        <v>169</v>
      </c>
      <c r="E120" s="9">
        <f t="shared" si="64"/>
        <v>1096</v>
      </c>
      <c r="F120" s="9">
        <f t="shared" si="64"/>
        <v>1196</v>
      </c>
      <c r="G120" s="12">
        <f t="shared" si="57"/>
        <v>-100</v>
      </c>
      <c r="H120" s="12">
        <f t="shared" si="58"/>
        <v>69</v>
      </c>
      <c r="I120" s="9">
        <v>351</v>
      </c>
      <c r="J120" s="9">
        <v>183</v>
      </c>
      <c r="K120" s="12">
        <f t="shared" si="61"/>
        <v>168</v>
      </c>
      <c r="L120" s="9">
        <v>918</v>
      </c>
      <c r="M120" s="9">
        <v>921</v>
      </c>
      <c r="N120" s="9">
        <f t="shared" si="62"/>
        <v>-3</v>
      </c>
      <c r="O120" s="12">
        <f>SUM(K120,N120)</f>
        <v>165</v>
      </c>
      <c r="P120" s="9">
        <v>7</v>
      </c>
      <c r="Q120" s="9">
        <v>6</v>
      </c>
      <c r="R120" s="9">
        <f t="shared" si="63"/>
        <v>1</v>
      </c>
      <c r="S120" s="9">
        <v>178</v>
      </c>
      <c r="T120" s="9">
        <v>275</v>
      </c>
      <c r="U120" s="12">
        <f t="shared" si="59"/>
        <v>-97</v>
      </c>
      <c r="V120" s="12">
        <f t="shared" si="60"/>
        <v>-96</v>
      </c>
    </row>
    <row r="121" spans="1:22" x14ac:dyDescent="0.2">
      <c r="A121" s="4" t="s">
        <v>168</v>
      </c>
      <c r="B121" s="9">
        <f>SUM(I121,P121)</f>
        <v>343</v>
      </c>
      <c r="C121" s="9">
        <f>SUM(Q121,J121)</f>
        <v>177</v>
      </c>
      <c r="D121" s="12">
        <f>B121-C121</f>
        <v>166</v>
      </c>
      <c r="E121" s="9">
        <f t="shared" si="64"/>
        <v>1165</v>
      </c>
      <c r="F121" s="9">
        <f t="shared" si="64"/>
        <v>1231</v>
      </c>
      <c r="G121" s="12">
        <f>E121-F121</f>
        <v>-66</v>
      </c>
      <c r="H121" s="12">
        <f>SUM(D121,G121)</f>
        <v>100</v>
      </c>
      <c r="I121" s="9">
        <v>339</v>
      </c>
      <c r="J121" s="9">
        <v>174</v>
      </c>
      <c r="K121" s="12">
        <f t="shared" si="61"/>
        <v>165</v>
      </c>
      <c r="L121" s="9">
        <v>968</v>
      </c>
      <c r="M121" s="9">
        <v>978</v>
      </c>
      <c r="N121" s="9">
        <f t="shared" si="62"/>
        <v>-10</v>
      </c>
      <c r="O121" s="12">
        <f t="shared" ref="O121:O128" si="65">SUM(K121,N121)</f>
        <v>155</v>
      </c>
      <c r="P121" s="9">
        <v>4</v>
      </c>
      <c r="Q121" s="9">
        <v>3</v>
      </c>
      <c r="R121" s="9">
        <f t="shared" si="63"/>
        <v>1</v>
      </c>
      <c r="S121" s="9">
        <v>197</v>
      </c>
      <c r="T121" s="9">
        <v>253</v>
      </c>
      <c r="U121" s="12">
        <f>S121-T121</f>
        <v>-56</v>
      </c>
      <c r="V121" s="12">
        <f>SUM(R121,U121)</f>
        <v>-55</v>
      </c>
    </row>
    <row r="122" spans="1:22" x14ac:dyDescent="0.2">
      <c r="A122" s="4" t="s">
        <v>169</v>
      </c>
      <c r="B122" s="9">
        <f t="shared" ref="B122:B129" si="66">SUM(I122,P122)</f>
        <v>328</v>
      </c>
      <c r="C122" s="9">
        <f t="shared" ref="C122:C129" si="67">SUM(Q122,J122)</f>
        <v>197</v>
      </c>
      <c r="D122" s="12">
        <f>B122-C122</f>
        <v>131</v>
      </c>
      <c r="E122" s="9">
        <f t="shared" ref="E122:F125" si="68">SUM(L122,S122)</f>
        <v>1001</v>
      </c>
      <c r="F122" s="9">
        <f t="shared" si="68"/>
        <v>1120</v>
      </c>
      <c r="G122" s="12">
        <f>E122-F122</f>
        <v>-119</v>
      </c>
      <c r="H122" s="12">
        <f>SUM(D122,G122)</f>
        <v>12</v>
      </c>
      <c r="I122" s="9">
        <v>322</v>
      </c>
      <c r="J122" s="9">
        <v>193</v>
      </c>
      <c r="K122" s="12">
        <f t="shared" ref="K122:K130" si="69">I122-J122</f>
        <v>129</v>
      </c>
      <c r="L122" s="9">
        <v>869</v>
      </c>
      <c r="M122" s="9">
        <v>870</v>
      </c>
      <c r="N122" s="9">
        <f t="shared" ref="N122:N130" si="70">L122-M122</f>
        <v>-1</v>
      </c>
      <c r="O122" s="12">
        <f t="shared" si="65"/>
        <v>128</v>
      </c>
      <c r="P122" s="9">
        <v>6</v>
      </c>
      <c r="Q122" s="9">
        <v>4</v>
      </c>
      <c r="R122" s="9">
        <f t="shared" ref="R122:R130" si="71">P122-Q122</f>
        <v>2</v>
      </c>
      <c r="S122" s="9">
        <v>132</v>
      </c>
      <c r="T122" s="9">
        <v>250</v>
      </c>
      <c r="U122" s="12">
        <f>S122-T122</f>
        <v>-118</v>
      </c>
      <c r="V122" s="12">
        <f>SUM(R122,U122)</f>
        <v>-116</v>
      </c>
    </row>
    <row r="123" spans="1:22" x14ac:dyDescent="0.2">
      <c r="A123" s="4" t="s">
        <v>170</v>
      </c>
      <c r="B123" s="9">
        <f t="shared" si="66"/>
        <v>315</v>
      </c>
      <c r="C123" s="9">
        <f t="shared" si="67"/>
        <v>185</v>
      </c>
      <c r="D123" s="12">
        <f>B123-C123</f>
        <v>130</v>
      </c>
      <c r="E123" s="9">
        <f t="shared" si="68"/>
        <v>1065</v>
      </c>
      <c r="F123" s="9">
        <f t="shared" si="68"/>
        <v>1133</v>
      </c>
      <c r="G123" s="12">
        <f>E123-F123</f>
        <v>-68</v>
      </c>
      <c r="H123" s="12">
        <f>SUM(D123,G123)</f>
        <v>62</v>
      </c>
      <c r="I123" s="9">
        <v>312</v>
      </c>
      <c r="J123" s="9">
        <v>181</v>
      </c>
      <c r="K123" s="12">
        <f t="shared" si="69"/>
        <v>131</v>
      </c>
      <c r="L123" s="9">
        <v>843</v>
      </c>
      <c r="M123" s="9">
        <v>898</v>
      </c>
      <c r="N123" s="9">
        <f t="shared" si="70"/>
        <v>-55</v>
      </c>
      <c r="O123" s="12">
        <f t="shared" si="65"/>
        <v>76</v>
      </c>
      <c r="P123" s="9">
        <v>3</v>
      </c>
      <c r="Q123" s="9">
        <v>4</v>
      </c>
      <c r="R123" s="9">
        <f t="shared" si="71"/>
        <v>-1</v>
      </c>
      <c r="S123" s="9">
        <v>222</v>
      </c>
      <c r="T123" s="9">
        <v>235</v>
      </c>
      <c r="U123" s="12">
        <f>S123-T123</f>
        <v>-13</v>
      </c>
      <c r="V123" s="12">
        <f>SUM(R123,U123)</f>
        <v>-14</v>
      </c>
    </row>
    <row r="124" spans="1:22" x14ac:dyDescent="0.2">
      <c r="A124" s="4" t="s">
        <v>171</v>
      </c>
      <c r="B124" s="9">
        <f t="shared" si="66"/>
        <v>298</v>
      </c>
      <c r="C124" s="9">
        <f t="shared" si="67"/>
        <v>232</v>
      </c>
      <c r="D124" s="12">
        <f>B124-C124</f>
        <v>66</v>
      </c>
      <c r="E124" s="9">
        <f t="shared" si="68"/>
        <v>828</v>
      </c>
      <c r="F124" s="9">
        <f t="shared" si="68"/>
        <v>967</v>
      </c>
      <c r="G124" s="12">
        <f>E124-F124</f>
        <v>-139</v>
      </c>
      <c r="H124" s="12">
        <f>SUM(D124,G124)</f>
        <v>-73</v>
      </c>
      <c r="I124" s="9">
        <v>297</v>
      </c>
      <c r="J124" s="9">
        <v>231</v>
      </c>
      <c r="K124" s="12">
        <f t="shared" si="69"/>
        <v>66</v>
      </c>
      <c r="L124" s="9">
        <v>728</v>
      </c>
      <c r="M124" s="9">
        <v>784</v>
      </c>
      <c r="N124" s="9">
        <f t="shared" si="70"/>
        <v>-56</v>
      </c>
      <c r="O124" s="12">
        <f t="shared" si="65"/>
        <v>10</v>
      </c>
      <c r="P124" s="9">
        <v>1</v>
      </c>
      <c r="Q124" s="9">
        <v>1</v>
      </c>
      <c r="R124" s="9">
        <f t="shared" si="71"/>
        <v>0</v>
      </c>
      <c r="S124" s="9">
        <v>100</v>
      </c>
      <c r="T124" s="9">
        <v>183</v>
      </c>
      <c r="U124" s="12">
        <f>S124-T124</f>
        <v>-83</v>
      </c>
      <c r="V124" s="12">
        <f>SUM(R124,U124)</f>
        <v>-83</v>
      </c>
    </row>
    <row r="125" spans="1:22" x14ac:dyDescent="0.2">
      <c r="A125" s="4" t="s">
        <v>172</v>
      </c>
      <c r="B125" s="9">
        <f t="shared" si="66"/>
        <v>296</v>
      </c>
      <c r="C125" s="9">
        <f t="shared" si="67"/>
        <v>195</v>
      </c>
      <c r="D125" s="12">
        <f>B125-C125</f>
        <v>101</v>
      </c>
      <c r="E125" s="9">
        <f>SUM(L125,S125)</f>
        <v>917</v>
      </c>
      <c r="F125" s="9">
        <f t="shared" si="68"/>
        <v>1071</v>
      </c>
      <c r="G125" s="12">
        <f>E125-F125</f>
        <v>-154</v>
      </c>
      <c r="H125" s="12">
        <f>SUM(D125,G125)</f>
        <v>-53</v>
      </c>
      <c r="I125" s="9">
        <v>285</v>
      </c>
      <c r="J125" s="9">
        <v>193</v>
      </c>
      <c r="K125" s="12">
        <f t="shared" si="69"/>
        <v>92</v>
      </c>
      <c r="L125" s="9">
        <v>793</v>
      </c>
      <c r="M125" s="9">
        <v>826</v>
      </c>
      <c r="N125" s="9">
        <f t="shared" si="70"/>
        <v>-33</v>
      </c>
      <c r="O125" s="12">
        <f t="shared" si="65"/>
        <v>59</v>
      </c>
      <c r="P125" s="9">
        <v>11</v>
      </c>
      <c r="Q125" s="9">
        <v>2</v>
      </c>
      <c r="R125" s="9">
        <f t="shared" si="71"/>
        <v>9</v>
      </c>
      <c r="S125" s="9">
        <v>124</v>
      </c>
      <c r="T125" s="9">
        <v>245</v>
      </c>
      <c r="U125" s="12">
        <f>S125-T125</f>
        <v>-121</v>
      </c>
      <c r="V125" s="12">
        <f>SUM(R125,U125)</f>
        <v>-112</v>
      </c>
    </row>
    <row r="126" spans="1:22" x14ac:dyDescent="0.2">
      <c r="A126" s="4" t="s">
        <v>173</v>
      </c>
      <c r="B126" s="9">
        <f t="shared" si="66"/>
        <v>371</v>
      </c>
      <c r="C126" s="9">
        <f t="shared" si="67"/>
        <v>287</v>
      </c>
      <c r="D126" s="12">
        <f t="shared" ref="D126:D133" si="72">B126-C126</f>
        <v>84</v>
      </c>
      <c r="E126" s="9">
        <v>844</v>
      </c>
      <c r="F126" s="9">
        <v>1007</v>
      </c>
      <c r="G126" s="12">
        <f t="shared" ref="G126:G133" si="73">E126-F126</f>
        <v>-163</v>
      </c>
      <c r="H126" s="12">
        <f t="shared" ref="H126:H133" si="74">SUM(D126,G126)</f>
        <v>-79</v>
      </c>
      <c r="I126" s="9">
        <v>365</v>
      </c>
      <c r="J126" s="9">
        <v>287</v>
      </c>
      <c r="K126" s="12">
        <f t="shared" si="69"/>
        <v>78</v>
      </c>
      <c r="L126" s="9">
        <v>664</v>
      </c>
      <c r="M126" s="9">
        <v>726</v>
      </c>
      <c r="N126" s="9">
        <f t="shared" si="70"/>
        <v>-62</v>
      </c>
      <c r="O126" s="12">
        <f t="shared" si="65"/>
        <v>16</v>
      </c>
      <c r="P126" s="9">
        <v>6</v>
      </c>
      <c r="Q126" s="9">
        <v>0</v>
      </c>
      <c r="R126" s="9">
        <f t="shared" si="71"/>
        <v>6</v>
      </c>
      <c r="S126" s="9">
        <v>179</v>
      </c>
      <c r="T126" s="9">
        <v>280</v>
      </c>
      <c r="U126" s="12">
        <f t="shared" ref="U126:U133" si="75">S126-T126</f>
        <v>-101</v>
      </c>
      <c r="V126" s="12">
        <f t="shared" ref="V126:V133" si="76">SUM(R126,U126)</f>
        <v>-95</v>
      </c>
    </row>
    <row r="127" spans="1:22" x14ac:dyDescent="0.2">
      <c r="A127" s="4" t="s">
        <v>174</v>
      </c>
      <c r="B127" s="9">
        <f t="shared" si="66"/>
        <v>321</v>
      </c>
      <c r="C127" s="9">
        <f t="shared" si="67"/>
        <v>244</v>
      </c>
      <c r="D127" s="12">
        <f t="shared" si="72"/>
        <v>77</v>
      </c>
      <c r="E127" s="9">
        <f>SUM(L127,S127)</f>
        <v>860</v>
      </c>
      <c r="F127" s="9">
        <f>SUM(M127,T127)</f>
        <v>1062</v>
      </c>
      <c r="G127" s="12">
        <f t="shared" si="73"/>
        <v>-202</v>
      </c>
      <c r="H127" s="12">
        <f t="shared" si="74"/>
        <v>-125</v>
      </c>
      <c r="I127" s="9">
        <v>317</v>
      </c>
      <c r="J127" s="9">
        <v>241</v>
      </c>
      <c r="K127" s="12">
        <f t="shared" si="69"/>
        <v>76</v>
      </c>
      <c r="L127" s="9">
        <v>688</v>
      </c>
      <c r="M127" s="9">
        <v>851</v>
      </c>
      <c r="N127" s="9">
        <f t="shared" si="70"/>
        <v>-163</v>
      </c>
      <c r="O127" s="12">
        <f t="shared" si="65"/>
        <v>-87</v>
      </c>
      <c r="P127" s="9">
        <v>4</v>
      </c>
      <c r="Q127" s="9">
        <v>3</v>
      </c>
      <c r="R127" s="9">
        <f t="shared" si="71"/>
        <v>1</v>
      </c>
      <c r="S127" s="9">
        <v>172</v>
      </c>
      <c r="T127" s="9">
        <v>211</v>
      </c>
      <c r="U127" s="12">
        <f t="shared" si="75"/>
        <v>-39</v>
      </c>
      <c r="V127" s="12">
        <f t="shared" si="76"/>
        <v>-38</v>
      </c>
    </row>
    <row r="128" spans="1:22" x14ac:dyDescent="0.2">
      <c r="A128" s="4" t="s">
        <v>175</v>
      </c>
      <c r="B128" s="9">
        <f t="shared" si="66"/>
        <v>343</v>
      </c>
      <c r="C128" s="9">
        <f t="shared" si="67"/>
        <v>234</v>
      </c>
      <c r="D128" s="12">
        <f t="shared" si="72"/>
        <v>109</v>
      </c>
      <c r="E128" s="9">
        <v>2204</v>
      </c>
      <c r="F128" s="9">
        <v>2430</v>
      </c>
      <c r="G128" s="12">
        <f t="shared" si="73"/>
        <v>-226</v>
      </c>
      <c r="H128" s="12">
        <f t="shared" si="74"/>
        <v>-117</v>
      </c>
      <c r="I128" s="9">
        <v>334</v>
      </c>
      <c r="J128" s="9">
        <v>234</v>
      </c>
      <c r="K128" s="12">
        <f t="shared" si="69"/>
        <v>100</v>
      </c>
      <c r="L128" s="9">
        <v>2036</v>
      </c>
      <c r="M128" s="9">
        <v>2242</v>
      </c>
      <c r="N128" s="9">
        <f t="shared" si="70"/>
        <v>-206</v>
      </c>
      <c r="O128" s="12">
        <f t="shared" si="65"/>
        <v>-106</v>
      </c>
      <c r="P128" s="9">
        <v>9</v>
      </c>
      <c r="Q128" s="9">
        <v>0</v>
      </c>
      <c r="R128" s="9">
        <f t="shared" si="71"/>
        <v>9</v>
      </c>
      <c r="S128" s="9">
        <v>167</v>
      </c>
      <c r="T128" s="9">
        <v>187</v>
      </c>
      <c r="U128" s="12">
        <f t="shared" si="75"/>
        <v>-20</v>
      </c>
      <c r="V128" s="12">
        <f t="shared" si="76"/>
        <v>-11</v>
      </c>
    </row>
    <row r="129" spans="1:22" x14ac:dyDescent="0.2">
      <c r="A129" s="4" t="s">
        <v>176</v>
      </c>
      <c r="B129" s="9">
        <f t="shared" si="66"/>
        <v>322</v>
      </c>
      <c r="C129" s="9">
        <f t="shared" si="67"/>
        <v>207</v>
      </c>
      <c r="D129" s="12">
        <f t="shared" si="72"/>
        <v>115</v>
      </c>
      <c r="E129" s="9">
        <f>SUM(L129,S129)</f>
        <v>1702</v>
      </c>
      <c r="F129" s="9">
        <f>SUM(M129,T129)</f>
        <v>1687</v>
      </c>
      <c r="G129" s="12">
        <f t="shared" si="73"/>
        <v>15</v>
      </c>
      <c r="H129" s="12">
        <f t="shared" si="74"/>
        <v>130</v>
      </c>
      <c r="I129" s="9">
        <v>319</v>
      </c>
      <c r="J129" s="9">
        <v>204</v>
      </c>
      <c r="K129" s="12">
        <f t="shared" si="69"/>
        <v>115</v>
      </c>
      <c r="L129" s="9">
        <v>1422</v>
      </c>
      <c r="M129" s="9">
        <v>1434</v>
      </c>
      <c r="N129" s="9">
        <f t="shared" si="70"/>
        <v>-12</v>
      </c>
      <c r="O129" s="12">
        <f t="shared" ref="O129:O139" si="77">SUM(K129,N129)</f>
        <v>103</v>
      </c>
      <c r="P129" s="9">
        <v>3</v>
      </c>
      <c r="Q129" s="9">
        <v>3</v>
      </c>
      <c r="R129" s="9">
        <f t="shared" si="71"/>
        <v>0</v>
      </c>
      <c r="S129" s="9">
        <v>280</v>
      </c>
      <c r="T129" s="9">
        <v>253</v>
      </c>
      <c r="U129" s="12">
        <f t="shared" si="75"/>
        <v>27</v>
      </c>
      <c r="V129" s="12">
        <f t="shared" si="76"/>
        <v>27</v>
      </c>
    </row>
    <row r="130" spans="1:22" x14ac:dyDescent="0.2">
      <c r="A130" s="4" t="s">
        <v>177</v>
      </c>
      <c r="B130" s="9">
        <f t="shared" ref="B130:B139" si="78">SUM(I130,P130)</f>
        <v>300</v>
      </c>
      <c r="C130" s="9">
        <f t="shared" ref="C130:C139" si="79">SUM(Q130,J130)</f>
        <v>229</v>
      </c>
      <c r="D130" s="12">
        <f t="shared" si="72"/>
        <v>71</v>
      </c>
      <c r="E130" s="9">
        <f t="shared" ref="E130:E139" si="80">SUM(L130,S130)</f>
        <v>853</v>
      </c>
      <c r="F130" s="9">
        <f>SUM(M130,T130)</f>
        <v>988</v>
      </c>
      <c r="G130" s="12">
        <f t="shared" si="73"/>
        <v>-135</v>
      </c>
      <c r="H130" s="12">
        <f t="shared" si="74"/>
        <v>-64</v>
      </c>
      <c r="I130" s="9">
        <v>293</v>
      </c>
      <c r="J130" s="9">
        <v>226</v>
      </c>
      <c r="K130" s="12">
        <f t="shared" si="69"/>
        <v>67</v>
      </c>
      <c r="L130" s="9">
        <v>736</v>
      </c>
      <c r="M130" s="9">
        <v>743</v>
      </c>
      <c r="N130" s="9">
        <f t="shared" si="70"/>
        <v>-7</v>
      </c>
      <c r="O130" s="12">
        <f t="shared" si="77"/>
        <v>60</v>
      </c>
      <c r="P130" s="9">
        <v>7</v>
      </c>
      <c r="Q130" s="9">
        <v>3</v>
      </c>
      <c r="R130" s="9">
        <f t="shared" si="71"/>
        <v>4</v>
      </c>
      <c r="S130" s="9">
        <v>117</v>
      </c>
      <c r="T130" s="9">
        <v>245</v>
      </c>
      <c r="U130" s="12">
        <f t="shared" si="75"/>
        <v>-128</v>
      </c>
      <c r="V130" s="12">
        <f t="shared" si="76"/>
        <v>-124</v>
      </c>
    </row>
    <row r="131" spans="1:22" x14ac:dyDescent="0.2">
      <c r="A131" s="4" t="s">
        <v>178</v>
      </c>
      <c r="B131" s="9">
        <f t="shared" si="78"/>
        <v>309</v>
      </c>
      <c r="C131" s="9">
        <f t="shared" si="79"/>
        <v>171</v>
      </c>
      <c r="D131" s="12">
        <f t="shared" si="72"/>
        <v>138</v>
      </c>
      <c r="E131" s="9">
        <f t="shared" si="80"/>
        <v>791</v>
      </c>
      <c r="F131" s="9">
        <f t="shared" ref="F131:F139" si="81">SUM(M131,T131)</f>
        <v>1030</v>
      </c>
      <c r="G131" s="12">
        <f t="shared" si="73"/>
        <v>-239</v>
      </c>
      <c r="H131" s="12">
        <f t="shared" si="74"/>
        <v>-101</v>
      </c>
      <c r="I131" s="9">
        <v>301</v>
      </c>
      <c r="J131" s="9">
        <v>170</v>
      </c>
      <c r="K131" s="12">
        <f t="shared" ref="K131:K139" si="82">I131-J131</f>
        <v>131</v>
      </c>
      <c r="L131" s="9">
        <v>677</v>
      </c>
      <c r="M131" s="9">
        <v>848</v>
      </c>
      <c r="N131" s="9">
        <f t="shared" ref="N131:N139" si="83">L131-M131</f>
        <v>-171</v>
      </c>
      <c r="O131" s="12">
        <f t="shared" si="77"/>
        <v>-40</v>
      </c>
      <c r="P131" s="9">
        <v>8</v>
      </c>
      <c r="Q131" s="9">
        <v>1</v>
      </c>
      <c r="R131" s="9">
        <f t="shared" ref="R131:R139" si="84">P131-Q131</f>
        <v>7</v>
      </c>
      <c r="S131" s="9">
        <v>114</v>
      </c>
      <c r="T131" s="9">
        <v>182</v>
      </c>
      <c r="U131" s="12">
        <f t="shared" si="75"/>
        <v>-68</v>
      </c>
      <c r="V131" s="12">
        <f t="shared" si="76"/>
        <v>-61</v>
      </c>
    </row>
    <row r="132" spans="1:22" x14ac:dyDescent="0.2">
      <c r="A132" s="4" t="s">
        <v>179</v>
      </c>
      <c r="B132" s="9">
        <f t="shared" si="78"/>
        <v>312</v>
      </c>
      <c r="C132" s="9">
        <f t="shared" si="79"/>
        <v>199</v>
      </c>
      <c r="D132" s="12">
        <f t="shared" si="72"/>
        <v>113</v>
      </c>
      <c r="E132" s="9">
        <f t="shared" si="80"/>
        <v>972</v>
      </c>
      <c r="F132" s="9">
        <f t="shared" si="81"/>
        <v>1034</v>
      </c>
      <c r="G132" s="12">
        <f t="shared" si="73"/>
        <v>-62</v>
      </c>
      <c r="H132" s="12">
        <f t="shared" si="74"/>
        <v>51</v>
      </c>
      <c r="I132" s="9">
        <v>307</v>
      </c>
      <c r="J132" s="9">
        <v>197</v>
      </c>
      <c r="K132" s="12">
        <f t="shared" si="82"/>
        <v>110</v>
      </c>
      <c r="L132" s="9">
        <v>823</v>
      </c>
      <c r="M132" s="9">
        <v>826</v>
      </c>
      <c r="N132" s="9">
        <f t="shared" si="83"/>
        <v>-3</v>
      </c>
      <c r="O132" s="12">
        <f t="shared" si="77"/>
        <v>107</v>
      </c>
      <c r="P132" s="9">
        <v>5</v>
      </c>
      <c r="Q132" s="9">
        <v>2</v>
      </c>
      <c r="R132" s="9">
        <f t="shared" si="84"/>
        <v>3</v>
      </c>
      <c r="S132" s="9">
        <v>149</v>
      </c>
      <c r="T132" s="9">
        <v>208</v>
      </c>
      <c r="U132" s="12">
        <f t="shared" si="75"/>
        <v>-59</v>
      </c>
      <c r="V132" s="12">
        <f t="shared" si="76"/>
        <v>-56</v>
      </c>
    </row>
    <row r="133" spans="1:22" x14ac:dyDescent="0.2">
      <c r="A133" s="4" t="s">
        <v>180</v>
      </c>
      <c r="B133" s="9">
        <f t="shared" si="78"/>
        <v>350</v>
      </c>
      <c r="C133" s="9">
        <f t="shared" si="79"/>
        <v>236</v>
      </c>
      <c r="D133" s="12">
        <f t="shared" si="72"/>
        <v>114</v>
      </c>
      <c r="E133" s="9">
        <f t="shared" si="80"/>
        <v>1192</v>
      </c>
      <c r="F133" s="9">
        <f t="shared" si="81"/>
        <v>1120</v>
      </c>
      <c r="G133" s="12">
        <f t="shared" si="73"/>
        <v>72</v>
      </c>
      <c r="H133" s="12">
        <f t="shared" si="74"/>
        <v>186</v>
      </c>
      <c r="I133" s="9">
        <v>341</v>
      </c>
      <c r="J133" s="9">
        <v>232</v>
      </c>
      <c r="K133" s="12">
        <f t="shared" si="82"/>
        <v>109</v>
      </c>
      <c r="L133" s="9">
        <v>997</v>
      </c>
      <c r="M133" s="9">
        <v>907</v>
      </c>
      <c r="N133" s="9">
        <f t="shared" si="83"/>
        <v>90</v>
      </c>
      <c r="O133" s="12">
        <f t="shared" si="77"/>
        <v>199</v>
      </c>
      <c r="P133" s="9">
        <v>9</v>
      </c>
      <c r="Q133" s="9">
        <v>4</v>
      </c>
      <c r="R133" s="9">
        <f t="shared" si="84"/>
        <v>5</v>
      </c>
      <c r="S133" s="9">
        <v>195</v>
      </c>
      <c r="T133" s="9">
        <v>213</v>
      </c>
      <c r="U133" s="12">
        <f t="shared" si="75"/>
        <v>-18</v>
      </c>
      <c r="V133" s="12">
        <f t="shared" si="76"/>
        <v>-13</v>
      </c>
    </row>
    <row r="134" spans="1:22" x14ac:dyDescent="0.2">
      <c r="A134" s="4" t="s">
        <v>181</v>
      </c>
      <c r="B134" s="9">
        <f t="shared" si="78"/>
        <v>328</v>
      </c>
      <c r="C134" s="9">
        <f t="shared" si="79"/>
        <v>192</v>
      </c>
      <c r="D134" s="12">
        <f t="shared" ref="D134:D139" si="85">B134-C134</f>
        <v>136</v>
      </c>
      <c r="E134" s="9">
        <f t="shared" si="80"/>
        <v>1023</v>
      </c>
      <c r="F134" s="9">
        <f t="shared" si="81"/>
        <v>1094</v>
      </c>
      <c r="G134" s="12">
        <f t="shared" ref="G134:G139" si="86">E134-F134</f>
        <v>-71</v>
      </c>
      <c r="H134" s="12">
        <f t="shared" ref="H134:H139" si="87">SUM(D134,G134)</f>
        <v>65</v>
      </c>
      <c r="I134" s="9">
        <v>322</v>
      </c>
      <c r="J134" s="9">
        <v>191</v>
      </c>
      <c r="K134" s="12">
        <f t="shared" si="82"/>
        <v>131</v>
      </c>
      <c r="L134" s="9">
        <v>860</v>
      </c>
      <c r="M134" s="9">
        <v>838</v>
      </c>
      <c r="N134" s="9">
        <f t="shared" si="83"/>
        <v>22</v>
      </c>
      <c r="O134" s="12">
        <f>SUM(K134,N134)</f>
        <v>153</v>
      </c>
      <c r="P134" s="9">
        <v>6</v>
      </c>
      <c r="Q134" s="9">
        <v>1</v>
      </c>
      <c r="R134" s="9">
        <f t="shared" si="84"/>
        <v>5</v>
      </c>
      <c r="S134" s="9">
        <v>163</v>
      </c>
      <c r="T134" s="9">
        <v>256</v>
      </c>
      <c r="U134" s="12">
        <f t="shared" ref="U134:U139" si="88">S134-T134</f>
        <v>-93</v>
      </c>
      <c r="V134" s="12">
        <f t="shared" ref="V134:V139" si="89">SUM(R134,U134)</f>
        <v>-88</v>
      </c>
    </row>
    <row r="135" spans="1:22" x14ac:dyDescent="0.2">
      <c r="A135" s="4" t="s">
        <v>182</v>
      </c>
      <c r="B135" s="9">
        <f t="shared" si="78"/>
        <v>348</v>
      </c>
      <c r="C135" s="9">
        <f>SUM(Q135,J135)</f>
        <v>211</v>
      </c>
      <c r="D135" s="12">
        <f t="shared" si="85"/>
        <v>137</v>
      </c>
      <c r="E135" s="9">
        <f t="shared" si="80"/>
        <v>1007</v>
      </c>
      <c r="F135" s="9">
        <f t="shared" si="81"/>
        <v>1175</v>
      </c>
      <c r="G135" s="12">
        <f t="shared" si="86"/>
        <v>-168</v>
      </c>
      <c r="H135" s="12">
        <f t="shared" si="87"/>
        <v>-31</v>
      </c>
      <c r="I135" s="9">
        <v>342</v>
      </c>
      <c r="J135" s="9">
        <v>210</v>
      </c>
      <c r="K135" s="12">
        <f t="shared" si="82"/>
        <v>132</v>
      </c>
      <c r="L135" s="9">
        <v>787</v>
      </c>
      <c r="M135" s="9">
        <v>986</v>
      </c>
      <c r="N135" s="9">
        <f t="shared" si="83"/>
        <v>-199</v>
      </c>
      <c r="O135" s="12">
        <f>SUM(K135,N135)</f>
        <v>-67</v>
      </c>
      <c r="P135" s="9">
        <v>6</v>
      </c>
      <c r="Q135" s="9">
        <v>1</v>
      </c>
      <c r="R135" s="9">
        <f t="shared" si="84"/>
        <v>5</v>
      </c>
      <c r="S135" s="9">
        <v>220</v>
      </c>
      <c r="T135" s="9">
        <v>189</v>
      </c>
      <c r="U135" s="12">
        <f t="shared" si="88"/>
        <v>31</v>
      </c>
      <c r="V135" s="12">
        <f t="shared" si="89"/>
        <v>36</v>
      </c>
    </row>
    <row r="136" spans="1:22" x14ac:dyDescent="0.2">
      <c r="A136" s="4" t="s">
        <v>183</v>
      </c>
      <c r="B136" s="9">
        <f t="shared" si="78"/>
        <v>361</v>
      </c>
      <c r="C136" s="9">
        <f>SUM(Q136,J136)</f>
        <v>243</v>
      </c>
      <c r="D136" s="12">
        <f t="shared" si="85"/>
        <v>118</v>
      </c>
      <c r="E136" s="9">
        <f t="shared" si="80"/>
        <v>929</v>
      </c>
      <c r="F136" s="9">
        <f t="shared" si="81"/>
        <v>1040</v>
      </c>
      <c r="G136" s="12">
        <f t="shared" si="86"/>
        <v>-111</v>
      </c>
      <c r="H136" s="12">
        <f t="shared" si="87"/>
        <v>7</v>
      </c>
      <c r="I136" s="9">
        <v>346</v>
      </c>
      <c r="J136" s="9">
        <v>242</v>
      </c>
      <c r="K136" s="12">
        <f>I136-J136</f>
        <v>104</v>
      </c>
      <c r="L136" s="9">
        <v>784</v>
      </c>
      <c r="M136" s="9">
        <v>840</v>
      </c>
      <c r="N136" s="9">
        <f>L136-M136</f>
        <v>-56</v>
      </c>
      <c r="O136" s="12">
        <f>SUM(K136,N136)</f>
        <v>48</v>
      </c>
      <c r="P136" s="9">
        <v>15</v>
      </c>
      <c r="Q136" s="9">
        <v>1</v>
      </c>
      <c r="R136" s="9">
        <f>P136-Q136</f>
        <v>14</v>
      </c>
      <c r="S136" s="9">
        <v>145</v>
      </c>
      <c r="T136" s="9">
        <v>200</v>
      </c>
      <c r="U136" s="12">
        <f t="shared" si="88"/>
        <v>-55</v>
      </c>
      <c r="V136" s="12">
        <f t="shared" si="89"/>
        <v>-41</v>
      </c>
    </row>
    <row r="137" spans="1:22" x14ac:dyDescent="0.2">
      <c r="A137" s="4" t="s">
        <v>184</v>
      </c>
      <c r="B137" s="9">
        <f t="shared" si="78"/>
        <v>289</v>
      </c>
      <c r="C137" s="9">
        <f>SUM(Q137,J137)</f>
        <v>262</v>
      </c>
      <c r="D137" s="12">
        <f t="shared" si="85"/>
        <v>27</v>
      </c>
      <c r="E137" s="9">
        <f t="shared" si="80"/>
        <v>952</v>
      </c>
      <c r="F137" s="9">
        <f t="shared" si="81"/>
        <v>1036</v>
      </c>
      <c r="G137" s="12">
        <f t="shared" si="86"/>
        <v>-84</v>
      </c>
      <c r="H137" s="12">
        <f t="shared" si="87"/>
        <v>-57</v>
      </c>
      <c r="I137" s="9">
        <v>285</v>
      </c>
      <c r="J137" s="9">
        <v>260</v>
      </c>
      <c r="K137" s="12">
        <f>I137-J137</f>
        <v>25</v>
      </c>
      <c r="L137" s="9">
        <v>789</v>
      </c>
      <c r="M137" s="9">
        <v>866</v>
      </c>
      <c r="N137" s="9">
        <f>L137-M137</f>
        <v>-77</v>
      </c>
      <c r="O137" s="12">
        <f>SUM(K137,N137)</f>
        <v>-52</v>
      </c>
      <c r="P137" s="9">
        <v>4</v>
      </c>
      <c r="Q137" s="9">
        <v>2</v>
      </c>
      <c r="R137" s="9">
        <f>P137-Q137</f>
        <v>2</v>
      </c>
      <c r="S137" s="9">
        <v>163</v>
      </c>
      <c r="T137" s="9">
        <v>170</v>
      </c>
      <c r="U137" s="12">
        <f t="shared" si="88"/>
        <v>-7</v>
      </c>
      <c r="V137" s="12">
        <f t="shared" si="89"/>
        <v>-5</v>
      </c>
    </row>
    <row r="138" spans="1:22" x14ac:dyDescent="0.2">
      <c r="A138" s="4" t="s">
        <v>185</v>
      </c>
      <c r="B138" s="9">
        <f t="shared" si="78"/>
        <v>337</v>
      </c>
      <c r="C138" s="9">
        <f>SUM(Q138,J138)</f>
        <v>281</v>
      </c>
      <c r="D138" s="12">
        <f t="shared" si="85"/>
        <v>56</v>
      </c>
      <c r="E138" s="9">
        <f t="shared" si="80"/>
        <v>1005</v>
      </c>
      <c r="F138" s="9">
        <f t="shared" si="81"/>
        <v>944</v>
      </c>
      <c r="G138" s="12">
        <f t="shared" si="86"/>
        <v>61</v>
      </c>
      <c r="H138" s="12">
        <f t="shared" si="87"/>
        <v>117</v>
      </c>
      <c r="I138" s="9">
        <v>329</v>
      </c>
      <c r="J138" s="9">
        <v>278</v>
      </c>
      <c r="K138" s="12">
        <f>I138-J138</f>
        <v>51</v>
      </c>
      <c r="L138" s="20">
        <v>860</v>
      </c>
      <c r="M138" s="20">
        <v>755</v>
      </c>
      <c r="N138" s="20">
        <f>L138-M138</f>
        <v>105</v>
      </c>
      <c r="O138" s="18">
        <f>SUM(K138,N138)</f>
        <v>156</v>
      </c>
      <c r="P138" s="20">
        <v>8</v>
      </c>
      <c r="Q138" s="20">
        <v>3</v>
      </c>
      <c r="R138" s="20">
        <f>P138-Q138</f>
        <v>5</v>
      </c>
      <c r="S138" s="20">
        <v>145</v>
      </c>
      <c r="T138" s="9">
        <v>189</v>
      </c>
      <c r="U138" s="12">
        <f t="shared" si="88"/>
        <v>-44</v>
      </c>
      <c r="V138" s="12">
        <f t="shared" si="89"/>
        <v>-39</v>
      </c>
    </row>
    <row r="139" spans="1:22" x14ac:dyDescent="0.2">
      <c r="A139" s="4" t="s">
        <v>186</v>
      </c>
      <c r="B139" s="9">
        <f t="shared" si="78"/>
        <v>320</v>
      </c>
      <c r="C139" s="9">
        <f t="shared" si="79"/>
        <v>267</v>
      </c>
      <c r="D139" s="12">
        <f t="shared" si="85"/>
        <v>53</v>
      </c>
      <c r="E139" s="9">
        <f t="shared" si="80"/>
        <v>952</v>
      </c>
      <c r="F139" s="9">
        <f t="shared" si="81"/>
        <v>961</v>
      </c>
      <c r="G139" s="12">
        <f t="shared" si="86"/>
        <v>-9</v>
      </c>
      <c r="H139" s="12">
        <f t="shared" si="87"/>
        <v>44</v>
      </c>
      <c r="I139" s="20">
        <v>314</v>
      </c>
      <c r="J139" s="20">
        <v>265</v>
      </c>
      <c r="K139" s="12">
        <f t="shared" si="82"/>
        <v>49</v>
      </c>
      <c r="L139" s="20">
        <v>818</v>
      </c>
      <c r="M139" s="20">
        <v>788</v>
      </c>
      <c r="N139" s="20">
        <f t="shared" si="83"/>
        <v>30</v>
      </c>
      <c r="O139" s="18">
        <f t="shared" si="77"/>
        <v>79</v>
      </c>
      <c r="P139" s="20">
        <v>6</v>
      </c>
      <c r="Q139" s="20">
        <v>2</v>
      </c>
      <c r="R139" s="20">
        <f t="shared" si="84"/>
        <v>4</v>
      </c>
      <c r="S139" s="20">
        <v>134</v>
      </c>
      <c r="T139" s="20">
        <v>173</v>
      </c>
      <c r="U139" s="12">
        <f t="shared" si="88"/>
        <v>-39</v>
      </c>
      <c r="V139" s="12">
        <f t="shared" si="89"/>
        <v>-35</v>
      </c>
    </row>
    <row r="140" spans="1:22" x14ac:dyDescent="0.2">
      <c r="A140" s="4" t="s">
        <v>187</v>
      </c>
      <c r="B140" s="9">
        <f t="shared" ref="B140:B145" si="90">SUM(I140,P140)</f>
        <v>353</v>
      </c>
      <c r="C140" s="9">
        <f>SUM(Q140,J140)</f>
        <v>246</v>
      </c>
      <c r="D140" s="12">
        <f>B140-C140</f>
        <v>107</v>
      </c>
      <c r="E140" s="9">
        <f t="shared" ref="E140:E145" si="91">SUM(L140,S140)</f>
        <v>2262</v>
      </c>
      <c r="F140" s="9">
        <f>SUM(M140,T140)</f>
        <v>2367</v>
      </c>
      <c r="G140" s="12">
        <f>E140-F140</f>
        <v>-105</v>
      </c>
      <c r="H140" s="12">
        <f>SUM(D140,G140)</f>
        <v>2</v>
      </c>
      <c r="I140" s="20">
        <v>347</v>
      </c>
      <c r="J140" s="20">
        <v>244</v>
      </c>
      <c r="K140" s="12">
        <f>I140-J140</f>
        <v>103</v>
      </c>
      <c r="L140" s="20">
        <v>2058</v>
      </c>
      <c r="M140" s="20">
        <v>2138</v>
      </c>
      <c r="N140" s="9">
        <f>L140-M140</f>
        <v>-80</v>
      </c>
      <c r="O140" s="12">
        <f>SUM(K140,N140)</f>
        <v>23</v>
      </c>
      <c r="P140" s="20">
        <v>6</v>
      </c>
      <c r="Q140" s="20">
        <v>2</v>
      </c>
      <c r="R140" s="9">
        <f>P140-Q140</f>
        <v>4</v>
      </c>
      <c r="S140" s="20">
        <v>204</v>
      </c>
      <c r="T140" s="20">
        <v>229</v>
      </c>
      <c r="U140" s="18">
        <f>S140-T140</f>
        <v>-25</v>
      </c>
      <c r="V140" s="12">
        <f>SUM(R140,U140)</f>
        <v>-21</v>
      </c>
    </row>
    <row r="141" spans="1:22" x14ac:dyDescent="0.2">
      <c r="A141" s="4" t="s">
        <v>188</v>
      </c>
      <c r="B141" s="9">
        <f t="shared" si="90"/>
        <v>299</v>
      </c>
      <c r="C141" s="9">
        <f>SUM(Q141,J141)</f>
        <v>182</v>
      </c>
      <c r="D141" s="12">
        <f>B141-C141</f>
        <v>117</v>
      </c>
      <c r="E141" s="9">
        <f t="shared" si="91"/>
        <v>1625</v>
      </c>
      <c r="F141" s="9">
        <f>SUM(M141,T141)</f>
        <v>1639</v>
      </c>
      <c r="G141" s="12">
        <f>E141-F141</f>
        <v>-14</v>
      </c>
      <c r="H141" s="12">
        <f>SUM(D141,G141)</f>
        <v>103</v>
      </c>
      <c r="I141" s="20">
        <v>293</v>
      </c>
      <c r="J141" s="20">
        <v>180</v>
      </c>
      <c r="K141" s="12">
        <f>I141-J141</f>
        <v>113</v>
      </c>
      <c r="L141" s="20">
        <v>1414</v>
      </c>
      <c r="M141" s="20">
        <v>1353</v>
      </c>
      <c r="N141" s="9">
        <f>L141-M141</f>
        <v>61</v>
      </c>
      <c r="O141" s="12">
        <f>SUM(K141,N141)</f>
        <v>174</v>
      </c>
      <c r="P141" s="20">
        <v>6</v>
      </c>
      <c r="Q141" s="20">
        <v>2</v>
      </c>
      <c r="R141" s="9">
        <f>P141-Q141</f>
        <v>4</v>
      </c>
      <c r="S141" s="20">
        <v>211</v>
      </c>
      <c r="T141" s="20">
        <v>286</v>
      </c>
      <c r="U141" s="18">
        <f>S141-T141</f>
        <v>-75</v>
      </c>
      <c r="V141" s="12">
        <f>SUM(R141,U141)</f>
        <v>-71</v>
      </c>
    </row>
    <row r="142" spans="1:22" x14ac:dyDescent="0.2">
      <c r="A142" s="4" t="s">
        <v>189</v>
      </c>
      <c r="B142" s="9">
        <f t="shared" si="90"/>
        <v>380</v>
      </c>
      <c r="C142" s="9">
        <f>SUM(Q142,J142)</f>
        <v>232</v>
      </c>
      <c r="D142" s="12">
        <f>B142-C142</f>
        <v>148</v>
      </c>
      <c r="E142" s="9">
        <f t="shared" si="91"/>
        <v>1170</v>
      </c>
      <c r="F142" s="9">
        <f>SUM(M142,T142)</f>
        <v>1026</v>
      </c>
      <c r="G142" s="12">
        <f>E142-F142</f>
        <v>144</v>
      </c>
      <c r="H142" s="12">
        <f>SUM(D142,G142)</f>
        <v>292</v>
      </c>
      <c r="I142" s="20">
        <v>375</v>
      </c>
      <c r="J142" s="20">
        <v>229</v>
      </c>
      <c r="K142" s="12">
        <f>I142-J142</f>
        <v>146</v>
      </c>
      <c r="L142" s="20">
        <v>1025</v>
      </c>
      <c r="M142" s="20">
        <v>797</v>
      </c>
      <c r="N142" s="9">
        <f>L142-M142</f>
        <v>228</v>
      </c>
      <c r="O142" s="12">
        <f>SUM(K142,N142)</f>
        <v>374</v>
      </c>
      <c r="P142" s="20">
        <v>5</v>
      </c>
      <c r="Q142" s="20">
        <v>3</v>
      </c>
      <c r="R142" s="9">
        <f>P142-Q142</f>
        <v>2</v>
      </c>
      <c r="S142" s="20">
        <v>145</v>
      </c>
      <c r="T142" s="20">
        <v>229</v>
      </c>
      <c r="U142" s="18">
        <f>S142-T142</f>
        <v>-84</v>
      </c>
      <c r="V142" s="12">
        <f>SUM(R142,U142)</f>
        <v>-82</v>
      </c>
    </row>
    <row r="143" spans="1:22" x14ac:dyDescent="0.2">
      <c r="A143" s="4" t="s">
        <v>190</v>
      </c>
      <c r="B143" s="9">
        <f t="shared" si="90"/>
        <v>322</v>
      </c>
      <c r="C143" s="9">
        <f>SUM(Q143,J143)</f>
        <v>218</v>
      </c>
      <c r="D143" s="12">
        <f>B143-C143</f>
        <v>104</v>
      </c>
      <c r="E143" s="9">
        <f t="shared" si="91"/>
        <v>1000</v>
      </c>
      <c r="F143" s="9">
        <f>SUM(M143,T143)</f>
        <v>856</v>
      </c>
      <c r="G143" s="12">
        <f>E143-F143</f>
        <v>144</v>
      </c>
      <c r="H143" s="12">
        <f>SUM(D143,G143)</f>
        <v>248</v>
      </c>
      <c r="I143" s="20">
        <v>320</v>
      </c>
      <c r="J143" s="20">
        <v>215</v>
      </c>
      <c r="K143" s="12">
        <f>I143-J143</f>
        <v>105</v>
      </c>
      <c r="L143" s="20">
        <v>796</v>
      </c>
      <c r="M143" s="20">
        <v>724</v>
      </c>
      <c r="N143" s="9">
        <f>L143-M143</f>
        <v>72</v>
      </c>
      <c r="O143" s="12">
        <f>SUM(K143,N143)</f>
        <v>177</v>
      </c>
      <c r="P143" s="20">
        <v>2</v>
      </c>
      <c r="Q143" s="20">
        <v>3</v>
      </c>
      <c r="R143" s="9">
        <f>P143-Q143</f>
        <v>-1</v>
      </c>
      <c r="S143" s="20">
        <v>204</v>
      </c>
      <c r="T143" s="20">
        <v>132</v>
      </c>
      <c r="U143" s="18">
        <f>S143-T143</f>
        <v>72</v>
      </c>
      <c r="V143" s="12">
        <f>SUM(R143,U143)</f>
        <v>71</v>
      </c>
    </row>
    <row r="144" spans="1:22" x14ac:dyDescent="0.2">
      <c r="A144" s="4" t="s">
        <v>191</v>
      </c>
      <c r="B144" s="9">
        <f t="shared" si="90"/>
        <v>311</v>
      </c>
      <c r="C144" s="9">
        <f>SUM(Q144,J144)</f>
        <v>187</v>
      </c>
      <c r="D144" s="12">
        <f>B144-C144</f>
        <v>124</v>
      </c>
      <c r="E144" s="9">
        <f t="shared" ref="E144:F150" si="92">SUM(L144,S144)</f>
        <v>973</v>
      </c>
      <c r="F144" s="9">
        <f t="shared" si="92"/>
        <v>955</v>
      </c>
      <c r="G144" s="12">
        <f>E144-F144</f>
        <v>18</v>
      </c>
      <c r="H144" s="12">
        <f>SUM(D144,G144)</f>
        <v>142</v>
      </c>
      <c r="I144" s="20">
        <v>306</v>
      </c>
      <c r="J144" s="20">
        <v>186</v>
      </c>
      <c r="K144" s="12">
        <f>I144-J144</f>
        <v>120</v>
      </c>
      <c r="L144" s="20">
        <v>819</v>
      </c>
      <c r="M144" s="20">
        <v>785</v>
      </c>
      <c r="N144" s="9">
        <f>L144-M144</f>
        <v>34</v>
      </c>
      <c r="O144" s="12">
        <f>SUM(K144,N144)</f>
        <v>154</v>
      </c>
      <c r="P144" s="20">
        <v>5</v>
      </c>
      <c r="Q144" s="20">
        <v>1</v>
      </c>
      <c r="R144" s="9">
        <f>P144-Q144</f>
        <v>4</v>
      </c>
      <c r="S144" s="20">
        <v>154</v>
      </c>
      <c r="T144" s="20">
        <v>170</v>
      </c>
      <c r="U144" s="18">
        <f>S144-T144</f>
        <v>-16</v>
      </c>
      <c r="V144" s="12">
        <f>SUM(R144,U144)</f>
        <v>-12</v>
      </c>
    </row>
    <row r="145" spans="1:22" x14ac:dyDescent="0.2">
      <c r="A145" s="4" t="s">
        <v>192</v>
      </c>
      <c r="B145" s="20">
        <f t="shared" si="90"/>
        <v>365</v>
      </c>
      <c r="C145" s="9">
        <f t="shared" ref="C145:C152" si="93">SUM(Q145,J145)</f>
        <v>221</v>
      </c>
      <c r="D145" s="12">
        <f t="shared" ref="D145:D152" si="94">B145-C145</f>
        <v>144</v>
      </c>
      <c r="E145" s="9">
        <f t="shared" si="91"/>
        <v>1143</v>
      </c>
      <c r="F145" s="9">
        <f t="shared" si="92"/>
        <v>1118</v>
      </c>
      <c r="G145" s="12">
        <f t="shared" ref="G145:G152" si="95">E145-F145</f>
        <v>25</v>
      </c>
      <c r="H145" s="12">
        <f t="shared" ref="H145:H152" si="96">SUM(D145,G145)</f>
        <v>169</v>
      </c>
      <c r="I145" s="20">
        <v>355</v>
      </c>
      <c r="J145" s="20">
        <v>221</v>
      </c>
      <c r="K145" s="18">
        <f t="shared" ref="K145:K152" si="97">I145-J145</f>
        <v>134</v>
      </c>
      <c r="L145" s="20">
        <v>922</v>
      </c>
      <c r="M145" s="20">
        <v>883</v>
      </c>
      <c r="N145" s="20">
        <f t="shared" ref="N145:N152" si="98">L145-M145</f>
        <v>39</v>
      </c>
      <c r="O145" s="18">
        <f t="shared" ref="O145:O152" si="99">SUM(K145,N145)</f>
        <v>173</v>
      </c>
      <c r="P145" s="20">
        <v>10</v>
      </c>
      <c r="Q145" s="20">
        <v>0</v>
      </c>
      <c r="R145" s="20">
        <f t="shared" ref="R145:R152" si="100">P145-Q145</f>
        <v>10</v>
      </c>
      <c r="S145" s="20">
        <v>221</v>
      </c>
      <c r="T145" s="20">
        <v>235</v>
      </c>
      <c r="U145" s="18">
        <f t="shared" ref="U145:U152" si="101">S145-T145</f>
        <v>-14</v>
      </c>
      <c r="V145" s="12">
        <f t="shared" ref="V145:V152" si="102">SUM(R145,U145)</f>
        <v>-4</v>
      </c>
    </row>
    <row r="146" spans="1:22" x14ac:dyDescent="0.2">
      <c r="A146" s="4" t="s">
        <v>193</v>
      </c>
      <c r="B146" s="9">
        <f t="shared" ref="B146:B154" si="103">SUM(I146,P146)</f>
        <v>362</v>
      </c>
      <c r="C146" s="9">
        <f t="shared" si="93"/>
        <v>216</v>
      </c>
      <c r="D146" s="12">
        <f t="shared" si="94"/>
        <v>146</v>
      </c>
      <c r="E146" s="9">
        <f t="shared" si="92"/>
        <v>1124</v>
      </c>
      <c r="F146" s="9">
        <f t="shared" si="92"/>
        <v>1007</v>
      </c>
      <c r="G146" s="12">
        <f t="shared" si="95"/>
        <v>117</v>
      </c>
      <c r="H146" s="12">
        <f t="shared" si="96"/>
        <v>263</v>
      </c>
      <c r="I146" s="20">
        <v>358</v>
      </c>
      <c r="J146" s="20">
        <v>211</v>
      </c>
      <c r="K146" s="12">
        <f t="shared" si="97"/>
        <v>147</v>
      </c>
      <c r="L146" s="20">
        <v>945</v>
      </c>
      <c r="M146" s="20">
        <v>804</v>
      </c>
      <c r="N146" s="9">
        <f t="shared" si="98"/>
        <v>141</v>
      </c>
      <c r="O146" s="12">
        <f t="shared" si="99"/>
        <v>288</v>
      </c>
      <c r="P146" s="20">
        <v>4</v>
      </c>
      <c r="Q146" s="20">
        <v>5</v>
      </c>
      <c r="R146" s="9">
        <f t="shared" si="100"/>
        <v>-1</v>
      </c>
      <c r="S146" s="20">
        <v>179</v>
      </c>
      <c r="T146" s="20">
        <v>203</v>
      </c>
      <c r="U146" s="18">
        <f t="shared" si="101"/>
        <v>-24</v>
      </c>
      <c r="V146" s="12">
        <f t="shared" si="102"/>
        <v>-25</v>
      </c>
    </row>
    <row r="147" spans="1:22" x14ac:dyDescent="0.2">
      <c r="A147" s="4" t="s">
        <v>194</v>
      </c>
      <c r="B147" s="9">
        <f t="shared" si="103"/>
        <v>332</v>
      </c>
      <c r="C147" s="9">
        <f t="shared" si="93"/>
        <v>228</v>
      </c>
      <c r="D147" s="12">
        <f t="shared" si="94"/>
        <v>104</v>
      </c>
      <c r="E147" s="9">
        <f t="shared" ref="E147:E162" si="104">SUM(L147,S147)</f>
        <v>1032</v>
      </c>
      <c r="F147" s="9">
        <f t="shared" si="92"/>
        <v>893</v>
      </c>
      <c r="G147" s="12">
        <f t="shared" si="95"/>
        <v>139</v>
      </c>
      <c r="H147" s="12">
        <f t="shared" si="96"/>
        <v>243</v>
      </c>
      <c r="I147" s="20">
        <v>327</v>
      </c>
      <c r="J147" s="20">
        <v>228</v>
      </c>
      <c r="K147" s="12">
        <f t="shared" si="97"/>
        <v>99</v>
      </c>
      <c r="L147" s="20">
        <v>852</v>
      </c>
      <c r="M147" s="20">
        <v>726</v>
      </c>
      <c r="N147" s="9">
        <f t="shared" si="98"/>
        <v>126</v>
      </c>
      <c r="O147" s="12">
        <f t="shared" si="99"/>
        <v>225</v>
      </c>
      <c r="P147" s="20">
        <v>5</v>
      </c>
      <c r="Q147" s="20">
        <v>0</v>
      </c>
      <c r="R147" s="9">
        <f t="shared" si="100"/>
        <v>5</v>
      </c>
      <c r="S147" s="20">
        <v>180</v>
      </c>
      <c r="T147" s="20">
        <v>167</v>
      </c>
      <c r="U147" s="18">
        <f t="shared" si="101"/>
        <v>13</v>
      </c>
      <c r="V147" s="12">
        <f t="shared" si="102"/>
        <v>18</v>
      </c>
    </row>
    <row r="148" spans="1:22" x14ac:dyDescent="0.2">
      <c r="A148" s="4" t="s">
        <v>195</v>
      </c>
      <c r="B148" s="9">
        <f t="shared" si="103"/>
        <v>301</v>
      </c>
      <c r="C148" s="9">
        <f t="shared" si="93"/>
        <v>233</v>
      </c>
      <c r="D148" s="12">
        <f t="shared" si="94"/>
        <v>68</v>
      </c>
      <c r="E148" s="9">
        <f t="shared" si="104"/>
        <v>996</v>
      </c>
      <c r="F148" s="9">
        <f t="shared" si="92"/>
        <v>919</v>
      </c>
      <c r="G148" s="12">
        <f t="shared" si="95"/>
        <v>77</v>
      </c>
      <c r="H148" s="12">
        <f t="shared" si="96"/>
        <v>145</v>
      </c>
      <c r="I148" s="20">
        <v>296</v>
      </c>
      <c r="J148" s="20">
        <v>228</v>
      </c>
      <c r="K148" s="12">
        <f t="shared" si="97"/>
        <v>68</v>
      </c>
      <c r="L148" s="20">
        <v>847</v>
      </c>
      <c r="M148" s="20">
        <v>737</v>
      </c>
      <c r="N148" s="9">
        <f t="shared" si="98"/>
        <v>110</v>
      </c>
      <c r="O148" s="12">
        <f t="shared" si="99"/>
        <v>178</v>
      </c>
      <c r="P148" s="20">
        <v>5</v>
      </c>
      <c r="Q148" s="20">
        <v>5</v>
      </c>
      <c r="R148" s="9">
        <f t="shared" si="100"/>
        <v>0</v>
      </c>
      <c r="S148" s="20">
        <v>149</v>
      </c>
      <c r="T148" s="20">
        <v>182</v>
      </c>
      <c r="U148" s="18">
        <f t="shared" si="101"/>
        <v>-33</v>
      </c>
      <c r="V148" s="12">
        <f t="shared" si="102"/>
        <v>-33</v>
      </c>
    </row>
    <row r="149" spans="1:22" x14ac:dyDescent="0.2">
      <c r="A149" s="4" t="s">
        <v>196</v>
      </c>
      <c r="B149" s="9">
        <f t="shared" si="103"/>
        <v>322</v>
      </c>
      <c r="C149" s="9">
        <f t="shared" si="93"/>
        <v>227</v>
      </c>
      <c r="D149" s="12">
        <f t="shared" si="94"/>
        <v>95</v>
      </c>
      <c r="E149" s="9">
        <f t="shared" si="104"/>
        <v>1050</v>
      </c>
      <c r="F149" s="9">
        <f t="shared" si="92"/>
        <v>1139</v>
      </c>
      <c r="G149" s="12">
        <f t="shared" si="95"/>
        <v>-89</v>
      </c>
      <c r="H149" s="12">
        <f t="shared" si="96"/>
        <v>6</v>
      </c>
      <c r="I149" s="20">
        <v>314</v>
      </c>
      <c r="J149" s="20">
        <v>224</v>
      </c>
      <c r="K149" s="12">
        <f t="shared" si="97"/>
        <v>90</v>
      </c>
      <c r="L149" s="20">
        <v>893</v>
      </c>
      <c r="M149" s="20">
        <v>869</v>
      </c>
      <c r="N149" s="9">
        <f t="shared" si="98"/>
        <v>24</v>
      </c>
      <c r="O149" s="12">
        <f t="shared" si="99"/>
        <v>114</v>
      </c>
      <c r="P149" s="20">
        <v>8</v>
      </c>
      <c r="Q149" s="20">
        <v>3</v>
      </c>
      <c r="R149" s="9">
        <f t="shared" si="100"/>
        <v>5</v>
      </c>
      <c r="S149" s="20">
        <v>157</v>
      </c>
      <c r="T149" s="20">
        <v>270</v>
      </c>
      <c r="U149" s="18">
        <f t="shared" si="101"/>
        <v>-113</v>
      </c>
      <c r="V149" s="12">
        <f t="shared" si="102"/>
        <v>-108</v>
      </c>
    </row>
    <row r="150" spans="1:22" x14ac:dyDescent="0.2">
      <c r="A150" s="4" t="s">
        <v>197</v>
      </c>
      <c r="B150" s="9">
        <f t="shared" si="103"/>
        <v>354</v>
      </c>
      <c r="C150" s="9">
        <f t="shared" si="93"/>
        <v>286</v>
      </c>
      <c r="D150" s="12">
        <f t="shared" si="94"/>
        <v>68</v>
      </c>
      <c r="E150" s="9">
        <f t="shared" si="104"/>
        <v>999</v>
      </c>
      <c r="F150" s="9">
        <f t="shared" si="92"/>
        <v>1032</v>
      </c>
      <c r="G150" s="12">
        <f t="shared" si="95"/>
        <v>-33</v>
      </c>
      <c r="H150" s="12">
        <f t="shared" si="96"/>
        <v>35</v>
      </c>
      <c r="I150" s="20">
        <v>348</v>
      </c>
      <c r="J150" s="20">
        <v>286</v>
      </c>
      <c r="K150" s="12">
        <f t="shared" si="97"/>
        <v>62</v>
      </c>
      <c r="L150" s="20">
        <v>858</v>
      </c>
      <c r="M150" s="20">
        <v>830</v>
      </c>
      <c r="N150" s="9">
        <f t="shared" si="98"/>
        <v>28</v>
      </c>
      <c r="O150" s="12">
        <f t="shared" si="99"/>
        <v>90</v>
      </c>
      <c r="P150" s="20">
        <v>6</v>
      </c>
      <c r="Q150" s="20">
        <v>0</v>
      </c>
      <c r="R150" s="9">
        <f t="shared" si="100"/>
        <v>6</v>
      </c>
      <c r="S150" s="20">
        <v>141</v>
      </c>
      <c r="T150" s="20">
        <v>202</v>
      </c>
      <c r="U150" s="18">
        <f t="shared" si="101"/>
        <v>-61</v>
      </c>
      <c r="V150" s="12">
        <f t="shared" si="102"/>
        <v>-55</v>
      </c>
    </row>
    <row r="151" spans="1:22" x14ac:dyDescent="0.2">
      <c r="A151" s="4" t="s">
        <v>198</v>
      </c>
      <c r="B151" s="9">
        <f t="shared" si="103"/>
        <v>296</v>
      </c>
      <c r="C151" s="9">
        <f t="shared" si="93"/>
        <v>230</v>
      </c>
      <c r="D151" s="12">
        <f t="shared" si="94"/>
        <v>66</v>
      </c>
      <c r="E151" s="9">
        <f t="shared" si="104"/>
        <v>1077</v>
      </c>
      <c r="F151" s="9">
        <f>SUM(M151,T151)</f>
        <v>1036</v>
      </c>
      <c r="G151" s="12">
        <f t="shared" si="95"/>
        <v>41</v>
      </c>
      <c r="H151" s="12">
        <f t="shared" si="96"/>
        <v>107</v>
      </c>
      <c r="I151" s="20">
        <v>290</v>
      </c>
      <c r="J151" s="20">
        <v>230</v>
      </c>
      <c r="K151" s="12">
        <f t="shared" si="97"/>
        <v>60</v>
      </c>
      <c r="L151" s="20">
        <v>936</v>
      </c>
      <c r="M151" s="20">
        <v>861</v>
      </c>
      <c r="N151" s="9">
        <f t="shared" si="98"/>
        <v>75</v>
      </c>
      <c r="O151" s="12">
        <f t="shared" si="99"/>
        <v>135</v>
      </c>
      <c r="P151" s="20">
        <v>6</v>
      </c>
      <c r="Q151" s="20">
        <v>0</v>
      </c>
      <c r="R151" s="9">
        <f t="shared" si="100"/>
        <v>6</v>
      </c>
      <c r="S151" s="20">
        <v>141</v>
      </c>
      <c r="T151" s="20">
        <v>175</v>
      </c>
      <c r="U151" s="18">
        <f t="shared" si="101"/>
        <v>-34</v>
      </c>
      <c r="V151" s="12">
        <f t="shared" si="102"/>
        <v>-28</v>
      </c>
    </row>
    <row r="152" spans="1:22" x14ac:dyDescent="0.2">
      <c r="A152" s="4" t="s">
        <v>199</v>
      </c>
      <c r="B152" s="9">
        <f t="shared" si="103"/>
        <v>296</v>
      </c>
      <c r="C152" s="9">
        <f t="shared" si="93"/>
        <v>239</v>
      </c>
      <c r="D152" s="12">
        <f t="shared" si="94"/>
        <v>57</v>
      </c>
      <c r="E152" s="9">
        <f t="shared" si="104"/>
        <v>2229</v>
      </c>
      <c r="F152" s="9">
        <f t="shared" ref="F152:F162" si="105">SUM(M152,T152)</f>
        <v>2291</v>
      </c>
      <c r="G152" s="12">
        <f t="shared" si="95"/>
        <v>-62</v>
      </c>
      <c r="H152" s="12">
        <f t="shared" si="96"/>
        <v>-5</v>
      </c>
      <c r="I152" s="20">
        <v>286</v>
      </c>
      <c r="J152" s="20">
        <v>235</v>
      </c>
      <c r="K152" s="12">
        <f t="shared" si="97"/>
        <v>51</v>
      </c>
      <c r="L152" s="20">
        <v>2050</v>
      </c>
      <c r="M152" s="20">
        <v>2119</v>
      </c>
      <c r="N152" s="9">
        <f t="shared" si="98"/>
        <v>-69</v>
      </c>
      <c r="O152" s="12">
        <f t="shared" si="99"/>
        <v>-18</v>
      </c>
      <c r="P152" s="20">
        <v>10</v>
      </c>
      <c r="Q152" s="20">
        <v>4</v>
      </c>
      <c r="R152" s="9">
        <f t="shared" si="100"/>
        <v>6</v>
      </c>
      <c r="S152" s="20">
        <v>179</v>
      </c>
      <c r="T152" s="20">
        <v>172</v>
      </c>
      <c r="U152" s="18">
        <f t="shared" si="101"/>
        <v>7</v>
      </c>
      <c r="V152" s="12">
        <f t="shared" si="102"/>
        <v>13</v>
      </c>
    </row>
    <row r="153" spans="1:22" x14ac:dyDescent="0.2">
      <c r="A153" s="4" t="s">
        <v>200</v>
      </c>
      <c r="B153" s="9">
        <f t="shared" si="103"/>
        <v>278</v>
      </c>
      <c r="C153" s="9">
        <f>SUM(Q153,J153)</f>
        <v>194</v>
      </c>
      <c r="D153" s="12">
        <f t="shared" ref="D153:D158" si="106">B153-C153</f>
        <v>84</v>
      </c>
      <c r="E153" s="9">
        <f t="shared" si="104"/>
        <v>1654</v>
      </c>
      <c r="F153" s="9">
        <f t="shared" si="105"/>
        <v>1550</v>
      </c>
      <c r="G153" s="12">
        <f t="shared" ref="G153:G158" si="107">E153-F153</f>
        <v>104</v>
      </c>
      <c r="H153" s="12">
        <f t="shared" ref="H153:H158" si="108">SUM(D153,G153)</f>
        <v>188</v>
      </c>
      <c r="I153" s="20">
        <v>270</v>
      </c>
      <c r="J153" s="20">
        <v>193</v>
      </c>
      <c r="K153" s="12">
        <f t="shared" ref="K153:K158" si="109">I153-J153</f>
        <v>77</v>
      </c>
      <c r="L153" s="20">
        <v>1391</v>
      </c>
      <c r="M153" s="20">
        <v>1348</v>
      </c>
      <c r="N153" s="9">
        <f t="shared" ref="N153:N158" si="110">L153-M153</f>
        <v>43</v>
      </c>
      <c r="O153" s="12">
        <f t="shared" ref="O153:O158" si="111">SUM(K153,N153)</f>
        <v>120</v>
      </c>
      <c r="P153" s="20">
        <v>8</v>
      </c>
      <c r="Q153" s="20">
        <v>1</v>
      </c>
      <c r="R153" s="9">
        <f t="shared" ref="R153:R158" si="112">P153-Q153</f>
        <v>7</v>
      </c>
      <c r="S153" s="20">
        <v>263</v>
      </c>
      <c r="T153" s="20">
        <v>202</v>
      </c>
      <c r="U153" s="18">
        <f t="shared" ref="U153:U158" si="113">S153-T153</f>
        <v>61</v>
      </c>
      <c r="V153" s="12">
        <f t="shared" ref="V153:V158" si="114">SUM(R153,U153)</f>
        <v>68</v>
      </c>
    </row>
    <row r="154" spans="1:22" x14ac:dyDescent="0.2">
      <c r="A154" s="4" t="s">
        <v>201</v>
      </c>
      <c r="B154" s="9">
        <f t="shared" si="103"/>
        <v>346</v>
      </c>
      <c r="C154" s="9">
        <f t="shared" ref="C154:C161" si="115">SUM(Q154,J154)</f>
        <v>257</v>
      </c>
      <c r="D154" s="12">
        <f t="shared" si="106"/>
        <v>89</v>
      </c>
      <c r="E154" s="9">
        <f t="shared" si="104"/>
        <v>1171</v>
      </c>
      <c r="F154" s="9">
        <f t="shared" si="105"/>
        <v>974</v>
      </c>
      <c r="G154" s="12">
        <f t="shared" si="107"/>
        <v>197</v>
      </c>
      <c r="H154" s="12">
        <f t="shared" si="108"/>
        <v>286</v>
      </c>
      <c r="I154" s="20">
        <v>338</v>
      </c>
      <c r="J154" s="20">
        <v>251</v>
      </c>
      <c r="K154" s="12">
        <f t="shared" si="109"/>
        <v>87</v>
      </c>
      <c r="L154" s="20">
        <v>990</v>
      </c>
      <c r="M154" s="20">
        <v>825</v>
      </c>
      <c r="N154" s="9">
        <f t="shared" si="110"/>
        <v>165</v>
      </c>
      <c r="O154" s="12">
        <f t="shared" si="111"/>
        <v>252</v>
      </c>
      <c r="P154" s="20">
        <v>8</v>
      </c>
      <c r="Q154" s="20">
        <v>6</v>
      </c>
      <c r="R154" s="9">
        <f t="shared" si="112"/>
        <v>2</v>
      </c>
      <c r="S154" s="20">
        <v>181</v>
      </c>
      <c r="T154" s="20">
        <v>149</v>
      </c>
      <c r="U154" s="18">
        <f t="shared" si="113"/>
        <v>32</v>
      </c>
      <c r="V154" s="12">
        <f t="shared" si="114"/>
        <v>34</v>
      </c>
    </row>
    <row r="155" spans="1:22" x14ac:dyDescent="0.2">
      <c r="A155" s="4" t="s">
        <v>202</v>
      </c>
      <c r="B155" s="9">
        <f>SUM(I155,P155)</f>
        <v>316</v>
      </c>
      <c r="C155" s="9">
        <f t="shared" si="115"/>
        <v>200</v>
      </c>
      <c r="D155" s="12">
        <f t="shared" si="106"/>
        <v>116</v>
      </c>
      <c r="E155" s="9">
        <f t="shared" si="104"/>
        <v>947</v>
      </c>
      <c r="F155" s="9">
        <f t="shared" si="105"/>
        <v>927</v>
      </c>
      <c r="G155" s="12">
        <f t="shared" si="107"/>
        <v>20</v>
      </c>
      <c r="H155" s="12">
        <f t="shared" si="108"/>
        <v>136</v>
      </c>
      <c r="I155" s="20">
        <v>306</v>
      </c>
      <c r="J155" s="20">
        <v>196</v>
      </c>
      <c r="K155" s="12">
        <f t="shared" si="109"/>
        <v>110</v>
      </c>
      <c r="L155" s="20">
        <v>788</v>
      </c>
      <c r="M155" s="20">
        <v>759</v>
      </c>
      <c r="N155" s="9">
        <f t="shared" si="110"/>
        <v>29</v>
      </c>
      <c r="O155" s="12">
        <f t="shared" si="111"/>
        <v>139</v>
      </c>
      <c r="P155" s="20">
        <v>10</v>
      </c>
      <c r="Q155" s="20">
        <v>4</v>
      </c>
      <c r="R155" s="9">
        <f t="shared" si="112"/>
        <v>6</v>
      </c>
      <c r="S155" s="20">
        <v>159</v>
      </c>
      <c r="T155" s="20">
        <v>168</v>
      </c>
      <c r="U155" s="18">
        <f t="shared" si="113"/>
        <v>-9</v>
      </c>
      <c r="V155" s="12">
        <f t="shared" si="114"/>
        <v>-3</v>
      </c>
    </row>
    <row r="156" spans="1:22" x14ac:dyDescent="0.2">
      <c r="A156" s="4" t="s">
        <v>203</v>
      </c>
      <c r="B156" s="9">
        <f t="shared" ref="B156:B161" si="116">SUM(I156,P156)</f>
        <v>351</v>
      </c>
      <c r="C156" s="9">
        <f t="shared" si="115"/>
        <v>206</v>
      </c>
      <c r="D156" s="12">
        <f t="shared" si="106"/>
        <v>145</v>
      </c>
      <c r="E156" s="9">
        <f t="shared" si="104"/>
        <v>1154</v>
      </c>
      <c r="F156" s="9">
        <f t="shared" si="105"/>
        <v>1939</v>
      </c>
      <c r="G156" s="12">
        <f t="shared" si="107"/>
        <v>-785</v>
      </c>
      <c r="H156" s="12">
        <f t="shared" si="108"/>
        <v>-640</v>
      </c>
      <c r="I156" s="20">
        <v>341</v>
      </c>
      <c r="J156" s="20">
        <v>206</v>
      </c>
      <c r="K156" s="12">
        <f t="shared" si="109"/>
        <v>135</v>
      </c>
      <c r="L156" s="20">
        <v>876</v>
      </c>
      <c r="M156" s="20">
        <v>785</v>
      </c>
      <c r="N156" s="9">
        <f t="shared" si="110"/>
        <v>91</v>
      </c>
      <c r="O156" s="12">
        <f t="shared" si="111"/>
        <v>226</v>
      </c>
      <c r="P156" s="20">
        <v>10</v>
      </c>
      <c r="Q156" s="20">
        <v>0</v>
      </c>
      <c r="R156" s="9">
        <f t="shared" si="112"/>
        <v>10</v>
      </c>
      <c r="S156" s="20">
        <v>278</v>
      </c>
      <c r="T156" s="20">
        <v>1154</v>
      </c>
      <c r="U156" s="18">
        <f t="shared" si="113"/>
        <v>-876</v>
      </c>
      <c r="V156" s="12">
        <f t="shared" si="114"/>
        <v>-866</v>
      </c>
    </row>
    <row r="157" spans="1:22" x14ac:dyDescent="0.2">
      <c r="A157" s="4" t="s">
        <v>204</v>
      </c>
      <c r="B157" s="9">
        <f t="shared" si="116"/>
        <v>320</v>
      </c>
      <c r="C157" s="9">
        <f t="shared" si="115"/>
        <v>177</v>
      </c>
      <c r="D157" s="12">
        <f t="shared" si="106"/>
        <v>143</v>
      </c>
      <c r="E157" s="9">
        <f t="shared" si="104"/>
        <v>1082</v>
      </c>
      <c r="F157" s="9">
        <f t="shared" si="105"/>
        <v>1165</v>
      </c>
      <c r="G157" s="12">
        <f t="shared" si="107"/>
        <v>-83</v>
      </c>
      <c r="H157" s="12">
        <f t="shared" si="108"/>
        <v>60</v>
      </c>
      <c r="I157" s="20">
        <v>309</v>
      </c>
      <c r="J157" s="20">
        <v>171</v>
      </c>
      <c r="K157" s="12">
        <f t="shared" si="109"/>
        <v>138</v>
      </c>
      <c r="L157" s="20">
        <v>924</v>
      </c>
      <c r="M157" s="20">
        <v>990</v>
      </c>
      <c r="N157" s="9">
        <f t="shared" si="110"/>
        <v>-66</v>
      </c>
      <c r="O157" s="12">
        <f t="shared" si="111"/>
        <v>72</v>
      </c>
      <c r="P157" s="20">
        <v>11</v>
      </c>
      <c r="Q157" s="20">
        <v>6</v>
      </c>
      <c r="R157" s="9">
        <f t="shared" si="112"/>
        <v>5</v>
      </c>
      <c r="S157" s="20">
        <v>158</v>
      </c>
      <c r="T157" s="20">
        <v>175</v>
      </c>
      <c r="U157" s="18">
        <f t="shared" si="113"/>
        <v>-17</v>
      </c>
      <c r="V157" s="12">
        <f t="shared" si="114"/>
        <v>-12</v>
      </c>
    </row>
    <row r="158" spans="1:22" x14ac:dyDescent="0.2">
      <c r="A158" s="4" t="s">
        <v>205</v>
      </c>
      <c r="B158" s="9">
        <f t="shared" si="116"/>
        <v>292</v>
      </c>
      <c r="C158" s="9">
        <f t="shared" si="115"/>
        <v>179</v>
      </c>
      <c r="D158" s="12">
        <f t="shared" si="106"/>
        <v>113</v>
      </c>
      <c r="E158" s="9">
        <f t="shared" si="104"/>
        <v>923</v>
      </c>
      <c r="F158" s="9">
        <f t="shared" si="105"/>
        <v>1066</v>
      </c>
      <c r="G158" s="12">
        <f t="shared" si="107"/>
        <v>-143</v>
      </c>
      <c r="H158" s="12">
        <f t="shared" si="108"/>
        <v>-30</v>
      </c>
      <c r="I158" s="20">
        <v>287</v>
      </c>
      <c r="J158" s="20">
        <v>178</v>
      </c>
      <c r="K158" s="12">
        <f t="shared" si="109"/>
        <v>109</v>
      </c>
      <c r="L158" s="20">
        <v>767</v>
      </c>
      <c r="M158" s="20">
        <v>902</v>
      </c>
      <c r="N158" s="9">
        <f t="shared" si="110"/>
        <v>-135</v>
      </c>
      <c r="O158" s="12">
        <f t="shared" si="111"/>
        <v>-26</v>
      </c>
      <c r="P158" s="20">
        <v>5</v>
      </c>
      <c r="Q158" s="20">
        <v>1</v>
      </c>
      <c r="R158" s="9">
        <f t="shared" si="112"/>
        <v>4</v>
      </c>
      <c r="S158" s="20">
        <v>156</v>
      </c>
      <c r="T158" s="20">
        <v>164</v>
      </c>
      <c r="U158" s="18">
        <f t="shared" si="113"/>
        <v>-8</v>
      </c>
      <c r="V158" s="12">
        <f t="shared" si="114"/>
        <v>-4</v>
      </c>
    </row>
    <row r="159" spans="1:22" x14ac:dyDescent="0.2">
      <c r="A159" s="4" t="s">
        <v>206</v>
      </c>
      <c r="B159" s="9">
        <f t="shared" si="116"/>
        <v>346</v>
      </c>
      <c r="C159" s="9">
        <f t="shared" si="115"/>
        <v>235</v>
      </c>
      <c r="D159" s="12">
        <f t="shared" ref="D159:D164" si="117">B159-C159</f>
        <v>111</v>
      </c>
      <c r="E159" s="9">
        <f t="shared" si="104"/>
        <v>1078</v>
      </c>
      <c r="F159" s="9">
        <f t="shared" si="105"/>
        <v>1019</v>
      </c>
      <c r="G159" s="12">
        <f t="shared" ref="G159:G164" si="118">E159-F159</f>
        <v>59</v>
      </c>
      <c r="H159" s="12">
        <f t="shared" ref="H159:H164" si="119">SUM(D159,G159)</f>
        <v>170</v>
      </c>
      <c r="I159" s="20">
        <v>335</v>
      </c>
      <c r="J159" s="20">
        <v>233</v>
      </c>
      <c r="K159" s="12">
        <f t="shared" ref="K159:K164" si="120">I159-J159</f>
        <v>102</v>
      </c>
      <c r="L159" s="20">
        <v>939</v>
      </c>
      <c r="M159" s="20">
        <v>857</v>
      </c>
      <c r="N159" s="9">
        <f t="shared" ref="N159:N164" si="121">L159-M159</f>
        <v>82</v>
      </c>
      <c r="O159" s="12">
        <f t="shared" ref="O159:O164" si="122">SUM(K159,N159)</f>
        <v>184</v>
      </c>
      <c r="P159" s="20">
        <v>11</v>
      </c>
      <c r="Q159" s="20">
        <v>2</v>
      </c>
      <c r="R159" s="9">
        <f t="shared" ref="R159:R164" si="123">P159-Q159</f>
        <v>9</v>
      </c>
      <c r="S159" s="20">
        <v>139</v>
      </c>
      <c r="T159" s="20">
        <v>162</v>
      </c>
      <c r="U159" s="18">
        <f t="shared" ref="U159:U164" si="124">S159-T159</f>
        <v>-23</v>
      </c>
      <c r="V159" s="12">
        <f t="shared" ref="V159:V164" si="125">SUM(R159,U159)</f>
        <v>-14</v>
      </c>
    </row>
    <row r="160" spans="1:22" x14ac:dyDescent="0.2">
      <c r="A160" s="4" t="s">
        <v>207</v>
      </c>
      <c r="B160" s="9">
        <f t="shared" si="116"/>
        <v>320</v>
      </c>
      <c r="C160" s="9">
        <f t="shared" si="115"/>
        <v>235</v>
      </c>
      <c r="D160" s="12">
        <f t="shared" si="117"/>
        <v>85</v>
      </c>
      <c r="E160" s="9">
        <f t="shared" si="104"/>
        <v>913</v>
      </c>
      <c r="F160" s="9">
        <f t="shared" si="105"/>
        <v>864</v>
      </c>
      <c r="G160" s="12">
        <f t="shared" si="118"/>
        <v>49</v>
      </c>
      <c r="H160" s="12">
        <f t="shared" si="119"/>
        <v>134</v>
      </c>
      <c r="I160" s="20">
        <v>311</v>
      </c>
      <c r="J160" s="20">
        <v>235</v>
      </c>
      <c r="K160" s="12">
        <f t="shared" si="120"/>
        <v>76</v>
      </c>
      <c r="L160" s="20">
        <v>751</v>
      </c>
      <c r="M160" s="20">
        <v>710</v>
      </c>
      <c r="N160" s="9">
        <f t="shared" si="121"/>
        <v>41</v>
      </c>
      <c r="O160" s="12">
        <f t="shared" si="122"/>
        <v>117</v>
      </c>
      <c r="P160" s="20">
        <v>9</v>
      </c>
      <c r="Q160" s="20">
        <v>0</v>
      </c>
      <c r="R160" s="9">
        <f t="shared" si="123"/>
        <v>9</v>
      </c>
      <c r="S160" s="20">
        <v>162</v>
      </c>
      <c r="T160" s="20">
        <v>154</v>
      </c>
      <c r="U160" s="18">
        <f t="shared" si="124"/>
        <v>8</v>
      </c>
      <c r="V160" s="12">
        <f t="shared" si="125"/>
        <v>17</v>
      </c>
    </row>
    <row r="161" spans="1:22" x14ac:dyDescent="0.2">
      <c r="A161" s="4" t="s">
        <v>208</v>
      </c>
      <c r="B161" s="9">
        <f t="shared" si="116"/>
        <v>334</v>
      </c>
      <c r="C161" s="9">
        <f t="shared" si="115"/>
        <v>250</v>
      </c>
      <c r="D161" s="12">
        <f t="shared" si="117"/>
        <v>84</v>
      </c>
      <c r="E161" s="9">
        <f t="shared" si="104"/>
        <v>1031</v>
      </c>
      <c r="F161" s="9">
        <f t="shared" si="105"/>
        <v>1246</v>
      </c>
      <c r="G161" s="12">
        <f t="shared" si="118"/>
        <v>-215</v>
      </c>
      <c r="H161" s="12">
        <f t="shared" si="119"/>
        <v>-131</v>
      </c>
      <c r="I161" s="20">
        <v>326</v>
      </c>
      <c r="J161" s="20">
        <v>250</v>
      </c>
      <c r="K161" s="12">
        <f t="shared" si="120"/>
        <v>76</v>
      </c>
      <c r="L161" s="20">
        <v>851</v>
      </c>
      <c r="M161" s="20">
        <v>924</v>
      </c>
      <c r="N161" s="9">
        <f t="shared" si="121"/>
        <v>-73</v>
      </c>
      <c r="O161" s="12">
        <f t="shared" si="122"/>
        <v>3</v>
      </c>
      <c r="P161" s="20">
        <v>8</v>
      </c>
      <c r="Q161" s="20">
        <v>0</v>
      </c>
      <c r="R161" s="9">
        <f t="shared" si="123"/>
        <v>8</v>
      </c>
      <c r="S161" s="20">
        <v>180</v>
      </c>
      <c r="T161" s="20">
        <v>322</v>
      </c>
      <c r="U161" s="18">
        <f t="shared" si="124"/>
        <v>-142</v>
      </c>
      <c r="V161" s="12">
        <f t="shared" si="125"/>
        <v>-134</v>
      </c>
    </row>
    <row r="162" spans="1:22" x14ac:dyDescent="0.2">
      <c r="A162" s="4" t="s">
        <v>209</v>
      </c>
      <c r="B162" s="9">
        <f t="shared" ref="B162:B167" si="126">SUM(I162,P162)</f>
        <v>367</v>
      </c>
      <c r="C162" s="9">
        <f t="shared" ref="C162:C167" si="127">SUM(Q162,J162)</f>
        <v>301</v>
      </c>
      <c r="D162" s="12">
        <f t="shared" si="117"/>
        <v>66</v>
      </c>
      <c r="E162" s="9">
        <f t="shared" si="104"/>
        <v>898</v>
      </c>
      <c r="F162" s="9">
        <f t="shared" si="105"/>
        <v>937</v>
      </c>
      <c r="G162" s="12">
        <f t="shared" si="118"/>
        <v>-39</v>
      </c>
      <c r="H162" s="12">
        <f t="shared" si="119"/>
        <v>27</v>
      </c>
      <c r="I162" s="20">
        <v>362</v>
      </c>
      <c r="J162" s="20">
        <v>297</v>
      </c>
      <c r="K162" s="12">
        <f t="shared" si="120"/>
        <v>65</v>
      </c>
      <c r="L162" s="20">
        <v>790</v>
      </c>
      <c r="M162" s="20">
        <v>763</v>
      </c>
      <c r="N162" s="9">
        <f t="shared" si="121"/>
        <v>27</v>
      </c>
      <c r="O162" s="12">
        <f t="shared" si="122"/>
        <v>92</v>
      </c>
      <c r="P162" s="20">
        <v>5</v>
      </c>
      <c r="Q162" s="20">
        <v>4</v>
      </c>
      <c r="R162" s="9">
        <f t="shared" si="123"/>
        <v>1</v>
      </c>
      <c r="S162" s="20">
        <v>108</v>
      </c>
      <c r="T162" s="20">
        <v>174</v>
      </c>
      <c r="U162" s="18">
        <f t="shared" si="124"/>
        <v>-66</v>
      </c>
      <c r="V162" s="12">
        <f t="shared" si="125"/>
        <v>-65</v>
      </c>
    </row>
    <row r="163" spans="1:22" x14ac:dyDescent="0.2">
      <c r="A163" s="4" t="s">
        <v>210</v>
      </c>
      <c r="B163" s="9">
        <f t="shared" si="126"/>
        <v>301</v>
      </c>
      <c r="C163" s="9">
        <f t="shared" si="127"/>
        <v>241</v>
      </c>
      <c r="D163" s="12">
        <f t="shared" si="117"/>
        <v>60</v>
      </c>
      <c r="E163" s="9">
        <f t="shared" ref="E163:F165" si="128">SUM(L163,S163)</f>
        <v>963</v>
      </c>
      <c r="F163" s="9">
        <f t="shared" si="128"/>
        <v>973</v>
      </c>
      <c r="G163" s="12">
        <f t="shared" si="118"/>
        <v>-10</v>
      </c>
      <c r="H163" s="12">
        <f t="shared" si="119"/>
        <v>50</v>
      </c>
      <c r="I163" s="20">
        <v>294</v>
      </c>
      <c r="J163" s="20">
        <v>241</v>
      </c>
      <c r="K163" s="12">
        <f t="shared" si="120"/>
        <v>53</v>
      </c>
      <c r="L163" s="20">
        <v>845</v>
      </c>
      <c r="M163" s="20">
        <v>813</v>
      </c>
      <c r="N163" s="9">
        <f t="shared" si="121"/>
        <v>32</v>
      </c>
      <c r="O163" s="12">
        <f t="shared" si="122"/>
        <v>85</v>
      </c>
      <c r="P163" s="20">
        <v>7</v>
      </c>
      <c r="Q163" s="20">
        <v>0</v>
      </c>
      <c r="R163" s="9">
        <f t="shared" si="123"/>
        <v>7</v>
      </c>
      <c r="S163" s="20">
        <v>118</v>
      </c>
      <c r="T163" s="20">
        <v>160</v>
      </c>
      <c r="U163" s="18">
        <f t="shared" si="124"/>
        <v>-42</v>
      </c>
      <c r="V163" s="12">
        <f t="shared" si="125"/>
        <v>-35</v>
      </c>
    </row>
    <row r="164" spans="1:22" x14ac:dyDescent="0.2">
      <c r="A164" s="4" t="s">
        <v>211</v>
      </c>
      <c r="B164" s="9">
        <f t="shared" si="126"/>
        <v>308</v>
      </c>
      <c r="C164" s="9">
        <f t="shared" si="127"/>
        <v>221</v>
      </c>
      <c r="D164" s="12">
        <f t="shared" si="117"/>
        <v>87</v>
      </c>
      <c r="E164" s="9">
        <f t="shared" si="128"/>
        <v>2274</v>
      </c>
      <c r="F164" s="9">
        <f t="shared" si="128"/>
        <v>2579</v>
      </c>
      <c r="G164" s="12">
        <f t="shared" si="118"/>
        <v>-305</v>
      </c>
      <c r="H164" s="12">
        <f t="shared" si="119"/>
        <v>-218</v>
      </c>
      <c r="I164" s="20">
        <v>298</v>
      </c>
      <c r="J164" s="20">
        <v>219</v>
      </c>
      <c r="K164" s="12">
        <f t="shared" si="120"/>
        <v>79</v>
      </c>
      <c r="L164" s="20">
        <v>2127</v>
      </c>
      <c r="M164" s="20">
        <v>2311</v>
      </c>
      <c r="N164" s="9">
        <f t="shared" si="121"/>
        <v>-184</v>
      </c>
      <c r="O164" s="12">
        <f t="shared" si="122"/>
        <v>-105</v>
      </c>
      <c r="P164" s="20">
        <v>10</v>
      </c>
      <c r="Q164" s="20">
        <v>2</v>
      </c>
      <c r="R164" s="9">
        <f t="shared" si="123"/>
        <v>8</v>
      </c>
      <c r="S164" s="20">
        <v>147</v>
      </c>
      <c r="T164" s="20">
        <v>268</v>
      </c>
      <c r="U164" s="18">
        <f t="shared" si="124"/>
        <v>-121</v>
      </c>
      <c r="V164" s="12">
        <f t="shared" si="125"/>
        <v>-113</v>
      </c>
    </row>
    <row r="165" spans="1:22" x14ac:dyDescent="0.2">
      <c r="A165" s="4" t="s">
        <v>212</v>
      </c>
      <c r="B165" s="9">
        <f t="shared" si="126"/>
        <v>300</v>
      </c>
      <c r="C165" s="9">
        <f t="shared" si="127"/>
        <v>214</v>
      </c>
      <c r="D165" s="12">
        <f t="shared" ref="D165:D170" si="129">B165-C165</f>
        <v>86</v>
      </c>
      <c r="E165" s="9">
        <f t="shared" si="128"/>
        <v>1830</v>
      </c>
      <c r="F165" s="9">
        <f t="shared" si="128"/>
        <v>1632</v>
      </c>
      <c r="G165" s="12">
        <f t="shared" ref="G165:G170" si="130">E165-F165</f>
        <v>198</v>
      </c>
      <c r="H165" s="12">
        <f t="shared" ref="H165:H170" si="131">SUM(D165,G165)</f>
        <v>284</v>
      </c>
      <c r="I165" s="20">
        <v>292</v>
      </c>
      <c r="J165" s="20">
        <v>213</v>
      </c>
      <c r="K165" s="12">
        <f t="shared" ref="K165:K170" si="132">I165-J165</f>
        <v>79</v>
      </c>
      <c r="L165" s="20">
        <v>1600</v>
      </c>
      <c r="M165" s="20">
        <v>1431</v>
      </c>
      <c r="N165" s="9">
        <f t="shared" ref="N165:N170" si="133">L165-M165</f>
        <v>169</v>
      </c>
      <c r="O165" s="12">
        <f t="shared" ref="O165:O170" si="134">SUM(K165,N165)</f>
        <v>248</v>
      </c>
      <c r="P165" s="20">
        <v>8</v>
      </c>
      <c r="Q165" s="20">
        <v>1</v>
      </c>
      <c r="R165" s="9">
        <f t="shared" ref="R165:R170" si="135">P165-Q165</f>
        <v>7</v>
      </c>
      <c r="S165" s="20">
        <v>230</v>
      </c>
      <c r="T165" s="20">
        <v>201</v>
      </c>
      <c r="U165" s="18">
        <f t="shared" ref="U165:U170" si="136">S165-T165</f>
        <v>29</v>
      </c>
      <c r="V165" s="12">
        <f t="shared" ref="V165:V170" si="137">SUM(R165,U165)</f>
        <v>36</v>
      </c>
    </row>
    <row r="166" spans="1:22" x14ac:dyDescent="0.2">
      <c r="A166" s="4" t="s">
        <v>213</v>
      </c>
      <c r="B166" s="9">
        <f t="shared" si="126"/>
        <v>311</v>
      </c>
      <c r="C166" s="9">
        <f t="shared" si="127"/>
        <v>250</v>
      </c>
      <c r="D166" s="12">
        <f t="shared" si="129"/>
        <v>61</v>
      </c>
      <c r="E166" s="9">
        <f t="shared" ref="E166:F168" si="138">SUM(L166,S166)</f>
        <v>1038</v>
      </c>
      <c r="F166" s="9">
        <f t="shared" si="138"/>
        <v>1116</v>
      </c>
      <c r="G166" s="12">
        <f t="shared" si="130"/>
        <v>-78</v>
      </c>
      <c r="H166" s="12">
        <f t="shared" si="131"/>
        <v>-17</v>
      </c>
      <c r="I166" s="20">
        <v>301</v>
      </c>
      <c r="J166" s="20">
        <v>249</v>
      </c>
      <c r="K166" s="12">
        <f t="shared" si="132"/>
        <v>52</v>
      </c>
      <c r="L166" s="20">
        <v>947</v>
      </c>
      <c r="M166" s="20">
        <v>955</v>
      </c>
      <c r="N166" s="9">
        <f t="shared" si="133"/>
        <v>-8</v>
      </c>
      <c r="O166" s="12">
        <f t="shared" si="134"/>
        <v>44</v>
      </c>
      <c r="P166" s="20">
        <v>10</v>
      </c>
      <c r="Q166" s="20">
        <v>1</v>
      </c>
      <c r="R166" s="9">
        <f t="shared" si="135"/>
        <v>9</v>
      </c>
      <c r="S166" s="20">
        <v>91</v>
      </c>
      <c r="T166" s="20">
        <v>161</v>
      </c>
      <c r="U166" s="18">
        <f t="shared" si="136"/>
        <v>-70</v>
      </c>
      <c r="V166" s="12">
        <f t="shared" si="137"/>
        <v>-61</v>
      </c>
    </row>
    <row r="167" spans="1:22" x14ac:dyDescent="0.2">
      <c r="A167" s="4" t="s">
        <v>214</v>
      </c>
      <c r="B167" s="9">
        <f t="shared" si="126"/>
        <v>264</v>
      </c>
      <c r="C167" s="9">
        <f t="shared" si="127"/>
        <v>211</v>
      </c>
      <c r="D167" s="12">
        <f t="shared" si="129"/>
        <v>53</v>
      </c>
      <c r="E167" s="9">
        <f t="shared" si="138"/>
        <v>914</v>
      </c>
      <c r="F167" s="9">
        <f t="shared" si="138"/>
        <v>952</v>
      </c>
      <c r="G167" s="12">
        <f t="shared" si="130"/>
        <v>-38</v>
      </c>
      <c r="H167" s="12">
        <f t="shared" si="131"/>
        <v>15</v>
      </c>
      <c r="I167" s="20">
        <v>262</v>
      </c>
      <c r="J167" s="20">
        <v>209</v>
      </c>
      <c r="K167" s="12">
        <f t="shared" si="132"/>
        <v>53</v>
      </c>
      <c r="L167" s="20">
        <v>812</v>
      </c>
      <c r="M167" s="20">
        <v>787</v>
      </c>
      <c r="N167" s="9">
        <f t="shared" si="133"/>
        <v>25</v>
      </c>
      <c r="O167" s="12">
        <f t="shared" si="134"/>
        <v>78</v>
      </c>
      <c r="P167" s="20">
        <v>2</v>
      </c>
      <c r="Q167" s="20">
        <v>2</v>
      </c>
      <c r="R167" s="9">
        <f t="shared" si="135"/>
        <v>0</v>
      </c>
      <c r="S167" s="20">
        <v>102</v>
      </c>
      <c r="T167" s="20">
        <v>165</v>
      </c>
      <c r="U167" s="18">
        <f t="shared" si="136"/>
        <v>-63</v>
      </c>
      <c r="V167" s="12">
        <f t="shared" si="137"/>
        <v>-63</v>
      </c>
    </row>
    <row r="168" spans="1:22" x14ac:dyDescent="0.2">
      <c r="A168" s="4" t="s">
        <v>215</v>
      </c>
      <c r="B168" s="9">
        <f t="shared" ref="B168:B173" si="139">SUM(I168,P168)</f>
        <v>350</v>
      </c>
      <c r="C168" s="9">
        <f t="shared" ref="C168:C173" si="140">SUM(Q168,J168)</f>
        <v>231</v>
      </c>
      <c r="D168" s="12">
        <f t="shared" si="129"/>
        <v>119</v>
      </c>
      <c r="E168" s="9">
        <f t="shared" si="138"/>
        <v>1114</v>
      </c>
      <c r="F168" s="9">
        <f t="shared" si="138"/>
        <v>997</v>
      </c>
      <c r="G168" s="12">
        <f t="shared" si="130"/>
        <v>117</v>
      </c>
      <c r="H168" s="12">
        <f t="shared" si="131"/>
        <v>236</v>
      </c>
      <c r="I168" s="20">
        <v>345</v>
      </c>
      <c r="J168" s="20">
        <v>230</v>
      </c>
      <c r="K168" s="12">
        <f t="shared" si="132"/>
        <v>115</v>
      </c>
      <c r="L168" s="20">
        <v>972</v>
      </c>
      <c r="M168" s="20">
        <v>840</v>
      </c>
      <c r="N168" s="9">
        <f t="shared" si="133"/>
        <v>132</v>
      </c>
      <c r="O168" s="12">
        <f t="shared" si="134"/>
        <v>247</v>
      </c>
      <c r="P168" s="20">
        <v>5</v>
      </c>
      <c r="Q168" s="20">
        <v>1</v>
      </c>
      <c r="R168" s="9">
        <f t="shared" si="135"/>
        <v>4</v>
      </c>
      <c r="S168" s="20">
        <v>142</v>
      </c>
      <c r="T168" s="20">
        <v>157</v>
      </c>
      <c r="U168" s="18">
        <f t="shared" si="136"/>
        <v>-15</v>
      </c>
      <c r="V168" s="12">
        <f t="shared" si="137"/>
        <v>-11</v>
      </c>
    </row>
    <row r="169" spans="1:22" x14ac:dyDescent="0.2">
      <c r="A169" s="4" t="s">
        <v>216</v>
      </c>
      <c r="B169" s="9">
        <f t="shared" si="139"/>
        <v>322</v>
      </c>
      <c r="C169" s="9">
        <f t="shared" si="140"/>
        <v>209</v>
      </c>
      <c r="D169" s="12">
        <f t="shared" si="129"/>
        <v>113</v>
      </c>
      <c r="E169" s="9">
        <f t="shared" ref="E169:F171" si="141">SUM(L169,S169)</f>
        <v>1049</v>
      </c>
      <c r="F169" s="9">
        <f t="shared" si="141"/>
        <v>1144</v>
      </c>
      <c r="G169" s="12">
        <f t="shared" si="130"/>
        <v>-95</v>
      </c>
      <c r="H169" s="12">
        <f t="shared" si="131"/>
        <v>18</v>
      </c>
      <c r="I169" s="20">
        <v>317</v>
      </c>
      <c r="J169" s="20">
        <v>206</v>
      </c>
      <c r="K169" s="12">
        <f t="shared" si="132"/>
        <v>111</v>
      </c>
      <c r="L169" s="20">
        <v>951</v>
      </c>
      <c r="M169" s="20">
        <v>958</v>
      </c>
      <c r="N169" s="9">
        <f t="shared" si="133"/>
        <v>-7</v>
      </c>
      <c r="O169" s="12">
        <f t="shared" si="134"/>
        <v>104</v>
      </c>
      <c r="P169" s="20">
        <v>5</v>
      </c>
      <c r="Q169" s="20">
        <v>3</v>
      </c>
      <c r="R169" s="9">
        <f t="shared" si="135"/>
        <v>2</v>
      </c>
      <c r="S169" s="20">
        <v>98</v>
      </c>
      <c r="T169" s="20">
        <v>186</v>
      </c>
      <c r="U169" s="18">
        <f t="shared" si="136"/>
        <v>-88</v>
      </c>
      <c r="V169" s="12">
        <f t="shared" si="137"/>
        <v>-86</v>
      </c>
    </row>
    <row r="170" spans="1:22" x14ac:dyDescent="0.2">
      <c r="A170" s="4" t="s">
        <v>217</v>
      </c>
      <c r="B170" s="9">
        <f t="shared" si="139"/>
        <v>328</v>
      </c>
      <c r="C170" s="9">
        <f t="shared" si="140"/>
        <v>225</v>
      </c>
      <c r="D170" s="12">
        <f t="shared" si="129"/>
        <v>103</v>
      </c>
      <c r="E170" s="9">
        <f t="shared" si="141"/>
        <v>973</v>
      </c>
      <c r="F170" s="9">
        <f t="shared" si="141"/>
        <v>1015</v>
      </c>
      <c r="G170" s="12">
        <f t="shared" si="130"/>
        <v>-42</v>
      </c>
      <c r="H170" s="12">
        <f t="shared" si="131"/>
        <v>61</v>
      </c>
      <c r="I170" s="20">
        <v>320</v>
      </c>
      <c r="J170" s="20">
        <v>219</v>
      </c>
      <c r="K170" s="12">
        <f t="shared" si="132"/>
        <v>101</v>
      </c>
      <c r="L170" s="20">
        <v>867</v>
      </c>
      <c r="M170" s="20">
        <v>850</v>
      </c>
      <c r="N170" s="9">
        <f t="shared" si="133"/>
        <v>17</v>
      </c>
      <c r="O170" s="12">
        <f t="shared" si="134"/>
        <v>118</v>
      </c>
      <c r="P170" s="20">
        <v>8</v>
      </c>
      <c r="Q170" s="20">
        <v>6</v>
      </c>
      <c r="R170" s="9">
        <f t="shared" si="135"/>
        <v>2</v>
      </c>
      <c r="S170" s="20">
        <v>106</v>
      </c>
      <c r="T170" s="20">
        <v>165</v>
      </c>
      <c r="U170" s="18">
        <f t="shared" si="136"/>
        <v>-59</v>
      </c>
      <c r="V170" s="12">
        <f t="shared" si="137"/>
        <v>-57</v>
      </c>
    </row>
    <row r="171" spans="1:22" x14ac:dyDescent="0.2">
      <c r="A171" s="4" t="s">
        <v>218</v>
      </c>
      <c r="B171" s="9">
        <f t="shared" si="139"/>
        <v>353</v>
      </c>
      <c r="C171" s="9">
        <f t="shared" si="140"/>
        <v>206</v>
      </c>
      <c r="D171" s="12">
        <f t="shared" ref="D171:D176" si="142">B171-C171</f>
        <v>147</v>
      </c>
      <c r="E171" s="9">
        <f t="shared" si="141"/>
        <v>1120</v>
      </c>
      <c r="F171" s="9">
        <f t="shared" si="141"/>
        <v>1037</v>
      </c>
      <c r="G171" s="12">
        <f t="shared" ref="G171:G176" si="143">E171-F171</f>
        <v>83</v>
      </c>
      <c r="H171" s="12">
        <f t="shared" ref="H171:H176" si="144">SUM(D171,G171)</f>
        <v>230</v>
      </c>
      <c r="I171" s="20">
        <v>350</v>
      </c>
      <c r="J171" s="20">
        <v>205</v>
      </c>
      <c r="K171" s="12">
        <f t="shared" ref="K171:K176" si="145">I171-J171</f>
        <v>145</v>
      </c>
      <c r="L171" s="20">
        <v>939</v>
      </c>
      <c r="M171" s="20">
        <v>876</v>
      </c>
      <c r="N171" s="9">
        <f t="shared" ref="N171:N176" si="146">L171-M171</f>
        <v>63</v>
      </c>
      <c r="O171" s="12">
        <f t="shared" ref="O171:O176" si="147">SUM(K171,N171)</f>
        <v>208</v>
      </c>
      <c r="P171" s="20">
        <v>3</v>
      </c>
      <c r="Q171" s="20">
        <v>1</v>
      </c>
      <c r="R171" s="9">
        <f t="shared" ref="R171:R176" si="148">P171-Q171</f>
        <v>2</v>
      </c>
      <c r="S171" s="20">
        <v>181</v>
      </c>
      <c r="T171" s="20">
        <v>161</v>
      </c>
      <c r="U171" s="18">
        <f t="shared" ref="U171:U176" si="149">S171-T171</f>
        <v>20</v>
      </c>
      <c r="V171" s="12">
        <f t="shared" ref="V171:V176" si="150">SUM(R171,U171)</f>
        <v>22</v>
      </c>
    </row>
    <row r="172" spans="1:22" x14ac:dyDescent="0.2">
      <c r="A172" s="4" t="s">
        <v>219</v>
      </c>
      <c r="B172" s="9">
        <f t="shared" si="139"/>
        <v>318</v>
      </c>
      <c r="C172" s="9">
        <f t="shared" si="140"/>
        <v>228</v>
      </c>
      <c r="D172" s="12">
        <f t="shared" si="142"/>
        <v>90</v>
      </c>
      <c r="E172" s="9">
        <f t="shared" ref="E172:F174" si="151">SUM(L172,S172)</f>
        <v>884</v>
      </c>
      <c r="F172" s="9">
        <f t="shared" si="151"/>
        <v>871</v>
      </c>
      <c r="G172" s="12">
        <f t="shared" si="143"/>
        <v>13</v>
      </c>
      <c r="H172" s="12">
        <f t="shared" si="144"/>
        <v>103</v>
      </c>
      <c r="I172" s="20">
        <v>314</v>
      </c>
      <c r="J172" s="20">
        <v>225</v>
      </c>
      <c r="K172" s="12">
        <f t="shared" si="145"/>
        <v>89</v>
      </c>
      <c r="L172" s="20">
        <v>777</v>
      </c>
      <c r="M172" s="20">
        <v>721</v>
      </c>
      <c r="N172" s="9">
        <f t="shared" si="146"/>
        <v>56</v>
      </c>
      <c r="O172" s="12">
        <f t="shared" si="147"/>
        <v>145</v>
      </c>
      <c r="P172" s="20">
        <v>4</v>
      </c>
      <c r="Q172" s="20">
        <v>3</v>
      </c>
      <c r="R172" s="9">
        <f t="shared" si="148"/>
        <v>1</v>
      </c>
      <c r="S172" s="20">
        <v>107</v>
      </c>
      <c r="T172" s="20">
        <v>150</v>
      </c>
      <c r="U172" s="18">
        <f t="shared" si="149"/>
        <v>-43</v>
      </c>
      <c r="V172" s="12">
        <f t="shared" si="150"/>
        <v>-42</v>
      </c>
    </row>
    <row r="173" spans="1:22" x14ac:dyDescent="0.2">
      <c r="A173" s="4" t="s">
        <v>220</v>
      </c>
      <c r="B173" s="9">
        <f t="shared" si="139"/>
        <v>296</v>
      </c>
      <c r="C173" s="9">
        <f t="shared" si="140"/>
        <v>253</v>
      </c>
      <c r="D173" s="12">
        <f t="shared" si="142"/>
        <v>43</v>
      </c>
      <c r="E173" s="9">
        <f t="shared" si="151"/>
        <v>964</v>
      </c>
      <c r="F173" s="9">
        <f t="shared" si="151"/>
        <v>995</v>
      </c>
      <c r="G173" s="12">
        <f t="shared" si="143"/>
        <v>-31</v>
      </c>
      <c r="H173" s="12">
        <f t="shared" si="144"/>
        <v>12</v>
      </c>
      <c r="I173" s="20">
        <v>286</v>
      </c>
      <c r="J173" s="20">
        <v>251</v>
      </c>
      <c r="K173" s="12">
        <f t="shared" si="145"/>
        <v>35</v>
      </c>
      <c r="L173" s="20">
        <v>830</v>
      </c>
      <c r="M173" s="20">
        <v>852</v>
      </c>
      <c r="N173" s="9">
        <f t="shared" si="146"/>
        <v>-22</v>
      </c>
      <c r="O173" s="12">
        <f t="shared" si="147"/>
        <v>13</v>
      </c>
      <c r="P173" s="20">
        <v>10</v>
      </c>
      <c r="Q173" s="20">
        <v>2</v>
      </c>
      <c r="R173" s="9">
        <f t="shared" si="148"/>
        <v>8</v>
      </c>
      <c r="S173" s="20">
        <v>134</v>
      </c>
      <c r="T173" s="20">
        <v>143</v>
      </c>
      <c r="U173" s="18">
        <f t="shared" si="149"/>
        <v>-9</v>
      </c>
      <c r="V173" s="12">
        <f t="shared" si="150"/>
        <v>-1</v>
      </c>
    </row>
    <row r="174" spans="1:22" x14ac:dyDescent="0.2">
      <c r="A174" s="4" t="s">
        <v>221</v>
      </c>
      <c r="B174" s="9">
        <f t="shared" ref="B174:B179" si="152">SUM(I174,P174)</f>
        <v>356</v>
      </c>
      <c r="C174" s="9">
        <f t="shared" ref="C174:C179" si="153">SUM(Q174,J174)</f>
        <v>274</v>
      </c>
      <c r="D174" s="12">
        <f t="shared" si="142"/>
        <v>82</v>
      </c>
      <c r="E174" s="9">
        <f t="shared" si="151"/>
        <v>977</v>
      </c>
      <c r="F174" s="9">
        <f t="shared" si="151"/>
        <v>853</v>
      </c>
      <c r="G174" s="12">
        <f t="shared" si="143"/>
        <v>124</v>
      </c>
      <c r="H174" s="12">
        <f t="shared" si="144"/>
        <v>206</v>
      </c>
      <c r="I174" s="20">
        <v>352</v>
      </c>
      <c r="J174" s="20">
        <v>274</v>
      </c>
      <c r="K174" s="12">
        <f t="shared" si="145"/>
        <v>78</v>
      </c>
      <c r="L174" s="20">
        <v>853</v>
      </c>
      <c r="M174" s="20">
        <v>717</v>
      </c>
      <c r="N174" s="9">
        <f t="shared" si="146"/>
        <v>136</v>
      </c>
      <c r="O174" s="12">
        <f t="shared" si="147"/>
        <v>214</v>
      </c>
      <c r="P174" s="20">
        <v>4</v>
      </c>
      <c r="Q174" s="20">
        <v>0</v>
      </c>
      <c r="R174" s="9">
        <f t="shared" si="148"/>
        <v>4</v>
      </c>
      <c r="S174" s="20">
        <v>124</v>
      </c>
      <c r="T174" s="20">
        <v>136</v>
      </c>
      <c r="U174" s="18">
        <f t="shared" si="149"/>
        <v>-12</v>
      </c>
      <c r="V174" s="12">
        <f t="shared" si="150"/>
        <v>-8</v>
      </c>
    </row>
    <row r="175" spans="1:22" x14ac:dyDescent="0.2">
      <c r="A175" s="4" t="s">
        <v>222</v>
      </c>
      <c r="B175" s="9">
        <f t="shared" si="152"/>
        <v>276</v>
      </c>
      <c r="C175" s="9">
        <f t="shared" si="153"/>
        <v>284</v>
      </c>
      <c r="D175" s="12">
        <f t="shared" si="142"/>
        <v>-8</v>
      </c>
      <c r="E175" s="9">
        <f t="shared" ref="E175:F177" si="154">SUM(L175,S175)</f>
        <v>947</v>
      </c>
      <c r="F175" s="9">
        <f t="shared" si="154"/>
        <v>1014</v>
      </c>
      <c r="G175" s="12">
        <f t="shared" si="143"/>
        <v>-67</v>
      </c>
      <c r="H175" s="12">
        <f t="shared" si="144"/>
        <v>-75</v>
      </c>
      <c r="I175" s="20">
        <v>267</v>
      </c>
      <c r="J175" s="20">
        <v>284</v>
      </c>
      <c r="K175" s="12">
        <f t="shared" si="145"/>
        <v>-17</v>
      </c>
      <c r="L175" s="20">
        <v>846</v>
      </c>
      <c r="M175" s="20">
        <v>880</v>
      </c>
      <c r="N175" s="9">
        <f t="shared" si="146"/>
        <v>-34</v>
      </c>
      <c r="O175" s="12">
        <f t="shared" si="147"/>
        <v>-51</v>
      </c>
      <c r="P175" s="20">
        <v>9</v>
      </c>
      <c r="Q175" s="20">
        <v>0</v>
      </c>
      <c r="R175" s="9">
        <f t="shared" si="148"/>
        <v>9</v>
      </c>
      <c r="S175" s="20">
        <v>101</v>
      </c>
      <c r="T175" s="20">
        <v>134</v>
      </c>
      <c r="U175" s="18">
        <f t="shared" si="149"/>
        <v>-33</v>
      </c>
      <c r="V175" s="12">
        <f t="shared" si="150"/>
        <v>-24</v>
      </c>
    </row>
    <row r="176" spans="1:22" x14ac:dyDescent="0.2">
      <c r="A176" s="4" t="s">
        <v>223</v>
      </c>
      <c r="B176" s="9">
        <f t="shared" si="152"/>
        <v>305</v>
      </c>
      <c r="C176" s="9">
        <f t="shared" si="153"/>
        <v>259</v>
      </c>
      <c r="D176" s="12">
        <f t="shared" si="142"/>
        <v>46</v>
      </c>
      <c r="E176" s="9">
        <f t="shared" si="154"/>
        <v>2398</v>
      </c>
      <c r="F176" s="9">
        <f t="shared" si="154"/>
        <v>2502</v>
      </c>
      <c r="G176" s="12">
        <f t="shared" si="143"/>
        <v>-104</v>
      </c>
      <c r="H176" s="12">
        <f t="shared" si="144"/>
        <v>-58</v>
      </c>
      <c r="I176" s="20">
        <v>298</v>
      </c>
      <c r="J176" s="20">
        <v>259</v>
      </c>
      <c r="K176" s="12">
        <f t="shared" si="145"/>
        <v>39</v>
      </c>
      <c r="L176" s="20">
        <v>2242</v>
      </c>
      <c r="M176" s="20">
        <v>2321</v>
      </c>
      <c r="N176" s="9">
        <f t="shared" si="146"/>
        <v>-79</v>
      </c>
      <c r="O176" s="12">
        <f t="shared" si="147"/>
        <v>-40</v>
      </c>
      <c r="P176" s="20">
        <v>7</v>
      </c>
      <c r="Q176" s="20">
        <v>0</v>
      </c>
      <c r="R176" s="9">
        <f t="shared" si="148"/>
        <v>7</v>
      </c>
      <c r="S176" s="20">
        <v>156</v>
      </c>
      <c r="T176" s="20">
        <v>181</v>
      </c>
      <c r="U176" s="18">
        <f t="shared" si="149"/>
        <v>-25</v>
      </c>
      <c r="V176" s="12">
        <f t="shared" si="150"/>
        <v>-18</v>
      </c>
    </row>
    <row r="177" spans="1:22" x14ac:dyDescent="0.2">
      <c r="A177" s="4" t="s">
        <v>224</v>
      </c>
      <c r="B177" s="9">
        <f t="shared" si="152"/>
        <v>278</v>
      </c>
      <c r="C177" s="9">
        <f t="shared" si="153"/>
        <v>229</v>
      </c>
      <c r="D177" s="12">
        <f t="shared" ref="D177:D182" si="155">B177-C177</f>
        <v>49</v>
      </c>
      <c r="E177" s="9">
        <f t="shared" si="154"/>
        <v>1672</v>
      </c>
      <c r="F177" s="9">
        <f t="shared" si="154"/>
        <v>1635</v>
      </c>
      <c r="G177" s="12">
        <f t="shared" ref="G177:G182" si="156">E177-F177</f>
        <v>37</v>
      </c>
      <c r="H177" s="12">
        <f t="shared" ref="H177:H182" si="157">SUM(D177,G177)</f>
        <v>86</v>
      </c>
      <c r="I177" s="20">
        <v>273</v>
      </c>
      <c r="J177" s="20">
        <v>229</v>
      </c>
      <c r="K177" s="12">
        <f t="shared" ref="K177:K182" si="158">I177-J177</f>
        <v>44</v>
      </c>
      <c r="L177" s="20">
        <v>1473</v>
      </c>
      <c r="M177" s="20">
        <v>1486</v>
      </c>
      <c r="N177" s="9">
        <f t="shared" ref="N177:N182" si="159">L177-M177</f>
        <v>-13</v>
      </c>
      <c r="O177" s="12">
        <f t="shared" ref="O177:O182" si="160">SUM(K177,N177)</f>
        <v>31</v>
      </c>
      <c r="P177" s="20">
        <v>5</v>
      </c>
      <c r="Q177" s="20">
        <v>0</v>
      </c>
      <c r="R177" s="9">
        <f t="shared" ref="R177:R182" si="161">P177-Q177</f>
        <v>5</v>
      </c>
      <c r="S177" s="20">
        <v>199</v>
      </c>
      <c r="T177" s="20">
        <v>149</v>
      </c>
      <c r="U177" s="18">
        <f t="shared" ref="U177:U182" si="162">S177-T177</f>
        <v>50</v>
      </c>
      <c r="V177" s="12">
        <f t="shared" ref="V177:V182" si="163">SUM(R177,U177)</f>
        <v>55</v>
      </c>
    </row>
    <row r="178" spans="1:22" x14ac:dyDescent="0.2">
      <c r="A178" s="4" t="s">
        <v>225</v>
      </c>
      <c r="B178" s="9">
        <f t="shared" si="152"/>
        <v>270</v>
      </c>
      <c r="C178" s="9">
        <f t="shared" si="153"/>
        <v>211</v>
      </c>
      <c r="D178" s="12">
        <f t="shared" si="155"/>
        <v>59</v>
      </c>
      <c r="E178" s="9">
        <f t="shared" ref="E178:F180" si="164">SUM(L178,S178)</f>
        <v>971</v>
      </c>
      <c r="F178" s="9">
        <f t="shared" si="164"/>
        <v>954</v>
      </c>
      <c r="G178" s="12">
        <f t="shared" si="156"/>
        <v>17</v>
      </c>
      <c r="H178" s="12">
        <f t="shared" si="157"/>
        <v>76</v>
      </c>
      <c r="I178" s="20">
        <v>266</v>
      </c>
      <c r="J178" s="20">
        <v>208</v>
      </c>
      <c r="K178" s="12">
        <f t="shared" si="158"/>
        <v>58</v>
      </c>
      <c r="L178" s="20">
        <v>874</v>
      </c>
      <c r="M178" s="20">
        <v>805</v>
      </c>
      <c r="N178" s="9">
        <f t="shared" si="159"/>
        <v>69</v>
      </c>
      <c r="O178" s="12">
        <f t="shared" si="160"/>
        <v>127</v>
      </c>
      <c r="P178" s="20">
        <v>4</v>
      </c>
      <c r="Q178" s="20">
        <v>3</v>
      </c>
      <c r="R178" s="9">
        <f t="shared" si="161"/>
        <v>1</v>
      </c>
      <c r="S178" s="20">
        <v>97</v>
      </c>
      <c r="T178" s="20">
        <v>149</v>
      </c>
      <c r="U178" s="18">
        <f t="shared" si="162"/>
        <v>-52</v>
      </c>
      <c r="V178" s="12">
        <f t="shared" si="163"/>
        <v>-51</v>
      </c>
    </row>
    <row r="179" spans="1:22" x14ac:dyDescent="0.2">
      <c r="A179" s="4" t="s">
        <v>226</v>
      </c>
      <c r="B179" s="9">
        <f t="shared" si="152"/>
        <v>291</v>
      </c>
      <c r="C179" s="9">
        <f t="shared" si="153"/>
        <v>204</v>
      </c>
      <c r="D179" s="12">
        <f t="shared" si="155"/>
        <v>87</v>
      </c>
      <c r="E179" s="9">
        <f t="shared" si="164"/>
        <v>948</v>
      </c>
      <c r="F179" s="9">
        <f t="shared" si="164"/>
        <v>878</v>
      </c>
      <c r="G179" s="12">
        <f t="shared" si="156"/>
        <v>70</v>
      </c>
      <c r="H179" s="12">
        <f t="shared" si="157"/>
        <v>157</v>
      </c>
      <c r="I179" s="20">
        <v>283</v>
      </c>
      <c r="J179" s="20">
        <v>202</v>
      </c>
      <c r="K179" s="12">
        <f t="shared" si="158"/>
        <v>81</v>
      </c>
      <c r="L179" s="20">
        <v>837</v>
      </c>
      <c r="M179" s="20">
        <v>767</v>
      </c>
      <c r="N179" s="9">
        <f t="shared" si="159"/>
        <v>70</v>
      </c>
      <c r="O179" s="12">
        <f t="shared" si="160"/>
        <v>151</v>
      </c>
      <c r="P179" s="20">
        <v>8</v>
      </c>
      <c r="Q179" s="20">
        <v>2</v>
      </c>
      <c r="R179" s="9">
        <f t="shared" si="161"/>
        <v>6</v>
      </c>
      <c r="S179" s="20">
        <v>111</v>
      </c>
      <c r="T179" s="20">
        <v>111</v>
      </c>
      <c r="U179" s="18">
        <f t="shared" si="162"/>
        <v>0</v>
      </c>
      <c r="V179" s="12">
        <f t="shared" si="163"/>
        <v>6</v>
      </c>
    </row>
    <row r="180" spans="1:22" x14ac:dyDescent="0.2">
      <c r="A180" s="4" t="s">
        <v>227</v>
      </c>
      <c r="B180" s="9">
        <f t="shared" ref="B180:B185" si="165">SUM(I180,P180)</f>
        <v>315</v>
      </c>
      <c r="C180" s="9">
        <f t="shared" ref="C180:C185" si="166">SUM(Q180,J180)</f>
        <v>222</v>
      </c>
      <c r="D180" s="12">
        <f t="shared" si="155"/>
        <v>93</v>
      </c>
      <c r="E180" s="9">
        <f t="shared" si="164"/>
        <v>1068</v>
      </c>
      <c r="F180" s="9">
        <f t="shared" si="164"/>
        <v>1008</v>
      </c>
      <c r="G180" s="12">
        <f t="shared" si="156"/>
        <v>60</v>
      </c>
      <c r="H180" s="12">
        <f t="shared" si="157"/>
        <v>153</v>
      </c>
      <c r="I180" s="20">
        <v>309</v>
      </c>
      <c r="J180" s="20">
        <v>221</v>
      </c>
      <c r="K180" s="12">
        <f t="shared" si="158"/>
        <v>88</v>
      </c>
      <c r="L180" s="20">
        <v>910</v>
      </c>
      <c r="M180" s="20">
        <v>863</v>
      </c>
      <c r="N180" s="9">
        <f t="shared" si="159"/>
        <v>47</v>
      </c>
      <c r="O180" s="12">
        <f t="shared" si="160"/>
        <v>135</v>
      </c>
      <c r="P180" s="20">
        <v>6</v>
      </c>
      <c r="Q180" s="20">
        <v>1</v>
      </c>
      <c r="R180" s="9">
        <f t="shared" si="161"/>
        <v>5</v>
      </c>
      <c r="S180" s="20">
        <v>158</v>
      </c>
      <c r="T180" s="20">
        <v>145</v>
      </c>
      <c r="U180" s="18">
        <f t="shared" si="162"/>
        <v>13</v>
      </c>
      <c r="V180" s="12">
        <f t="shared" si="163"/>
        <v>18</v>
      </c>
    </row>
    <row r="181" spans="1:22" x14ac:dyDescent="0.2">
      <c r="A181" s="4" t="s">
        <v>228</v>
      </c>
      <c r="B181" s="9">
        <f t="shared" si="165"/>
        <v>294</v>
      </c>
      <c r="C181" s="9">
        <f t="shared" si="166"/>
        <v>230</v>
      </c>
      <c r="D181" s="12">
        <f t="shared" si="155"/>
        <v>64</v>
      </c>
      <c r="E181" s="9">
        <f t="shared" ref="E181:F183" si="167">SUM(L181,S181)</f>
        <v>1043</v>
      </c>
      <c r="F181" s="9">
        <f t="shared" si="167"/>
        <v>1093</v>
      </c>
      <c r="G181" s="12">
        <f t="shared" si="156"/>
        <v>-50</v>
      </c>
      <c r="H181" s="12">
        <f t="shared" si="157"/>
        <v>14</v>
      </c>
      <c r="I181" s="20">
        <v>286</v>
      </c>
      <c r="J181" s="20">
        <v>228</v>
      </c>
      <c r="K181" s="12">
        <f t="shared" si="158"/>
        <v>58</v>
      </c>
      <c r="L181" s="20">
        <v>914</v>
      </c>
      <c r="M181" s="20">
        <v>899</v>
      </c>
      <c r="N181" s="9">
        <f t="shared" si="159"/>
        <v>15</v>
      </c>
      <c r="O181" s="12">
        <f t="shared" si="160"/>
        <v>73</v>
      </c>
      <c r="P181" s="20">
        <v>8</v>
      </c>
      <c r="Q181" s="20">
        <v>2</v>
      </c>
      <c r="R181" s="9">
        <f t="shared" si="161"/>
        <v>6</v>
      </c>
      <c r="S181" s="20">
        <v>129</v>
      </c>
      <c r="T181" s="20">
        <v>194</v>
      </c>
      <c r="U181" s="18">
        <f t="shared" si="162"/>
        <v>-65</v>
      </c>
      <c r="V181" s="12">
        <f t="shared" si="163"/>
        <v>-59</v>
      </c>
    </row>
    <row r="182" spans="1:22" x14ac:dyDescent="0.2">
      <c r="A182" s="4" t="s">
        <v>229</v>
      </c>
      <c r="B182" s="9">
        <f t="shared" si="165"/>
        <v>323</v>
      </c>
      <c r="C182" s="9">
        <f t="shared" si="166"/>
        <v>211</v>
      </c>
      <c r="D182" s="12">
        <f t="shared" si="155"/>
        <v>112</v>
      </c>
      <c r="E182" s="9">
        <f t="shared" si="167"/>
        <v>1075</v>
      </c>
      <c r="F182" s="9">
        <f t="shared" si="167"/>
        <v>1019</v>
      </c>
      <c r="G182" s="12">
        <f t="shared" si="156"/>
        <v>56</v>
      </c>
      <c r="H182" s="12">
        <f t="shared" si="157"/>
        <v>168</v>
      </c>
      <c r="I182" s="20">
        <v>315</v>
      </c>
      <c r="J182" s="20">
        <v>210</v>
      </c>
      <c r="K182" s="12">
        <f t="shared" si="158"/>
        <v>105</v>
      </c>
      <c r="L182" s="20">
        <v>870</v>
      </c>
      <c r="M182" s="20">
        <v>851</v>
      </c>
      <c r="N182" s="9">
        <f t="shared" si="159"/>
        <v>19</v>
      </c>
      <c r="O182" s="12">
        <f t="shared" si="160"/>
        <v>124</v>
      </c>
      <c r="P182" s="20">
        <v>8</v>
      </c>
      <c r="Q182" s="20">
        <v>1</v>
      </c>
      <c r="R182" s="9">
        <f t="shared" si="161"/>
        <v>7</v>
      </c>
      <c r="S182" s="20">
        <v>205</v>
      </c>
      <c r="T182" s="20">
        <v>168</v>
      </c>
      <c r="U182" s="18">
        <f t="shared" si="162"/>
        <v>37</v>
      </c>
      <c r="V182" s="12">
        <f t="shared" si="163"/>
        <v>44</v>
      </c>
    </row>
    <row r="183" spans="1:22" x14ac:dyDescent="0.2">
      <c r="A183" s="4" t="s">
        <v>230</v>
      </c>
      <c r="B183" s="9">
        <f t="shared" si="165"/>
        <v>358</v>
      </c>
      <c r="C183" s="9">
        <f t="shared" si="166"/>
        <v>223</v>
      </c>
      <c r="D183" s="12">
        <f t="shared" ref="D183:D188" si="168">B183-C183</f>
        <v>135</v>
      </c>
      <c r="E183" s="9">
        <f t="shared" si="167"/>
        <v>1124</v>
      </c>
      <c r="F183" s="9">
        <f t="shared" si="167"/>
        <v>972</v>
      </c>
      <c r="G183" s="12">
        <f t="shared" ref="G183:G188" si="169">E183-F183</f>
        <v>152</v>
      </c>
      <c r="H183" s="12">
        <f t="shared" ref="H183:H188" si="170">SUM(D183,G183)</f>
        <v>287</v>
      </c>
      <c r="I183" s="20">
        <v>353</v>
      </c>
      <c r="J183" s="20">
        <v>220</v>
      </c>
      <c r="K183" s="12">
        <f t="shared" ref="K183:K188" si="171">I183-J183</f>
        <v>133</v>
      </c>
      <c r="L183" s="20">
        <v>929</v>
      </c>
      <c r="M183" s="20">
        <v>780</v>
      </c>
      <c r="N183" s="9">
        <f t="shared" ref="N183:N188" si="172">L183-M183</f>
        <v>149</v>
      </c>
      <c r="O183" s="12">
        <f t="shared" ref="O183:O188" si="173">SUM(K183,N183)</f>
        <v>282</v>
      </c>
      <c r="P183" s="20">
        <v>5</v>
      </c>
      <c r="Q183" s="20">
        <v>3</v>
      </c>
      <c r="R183" s="9">
        <f t="shared" ref="R183:R188" si="174">P183-Q183</f>
        <v>2</v>
      </c>
      <c r="S183" s="20">
        <v>195</v>
      </c>
      <c r="T183" s="20">
        <v>192</v>
      </c>
      <c r="U183" s="18">
        <f t="shared" ref="U183:U188" si="175">S183-T183</f>
        <v>3</v>
      </c>
      <c r="V183" s="12">
        <f t="shared" ref="V183:V188" si="176">SUM(R183,U183)</f>
        <v>5</v>
      </c>
    </row>
    <row r="184" spans="1:22" x14ac:dyDescent="0.2">
      <c r="A184" s="4" t="s">
        <v>231</v>
      </c>
      <c r="B184" s="9">
        <f t="shared" si="165"/>
        <v>294</v>
      </c>
      <c r="C184" s="9">
        <f t="shared" si="166"/>
        <v>242</v>
      </c>
      <c r="D184" s="12">
        <f t="shared" si="168"/>
        <v>52</v>
      </c>
      <c r="E184" s="9">
        <f t="shared" ref="E184:F186" si="177">SUM(L184,S184)</f>
        <v>853</v>
      </c>
      <c r="F184" s="9">
        <f t="shared" si="177"/>
        <v>827</v>
      </c>
      <c r="G184" s="12">
        <f t="shared" si="169"/>
        <v>26</v>
      </c>
      <c r="H184" s="12">
        <f t="shared" si="170"/>
        <v>78</v>
      </c>
      <c r="I184" s="20">
        <v>289</v>
      </c>
      <c r="J184" s="20">
        <v>238</v>
      </c>
      <c r="K184" s="12">
        <f t="shared" si="171"/>
        <v>51</v>
      </c>
      <c r="L184" s="20">
        <v>699</v>
      </c>
      <c r="M184" s="20">
        <v>671</v>
      </c>
      <c r="N184" s="9">
        <f t="shared" si="172"/>
        <v>28</v>
      </c>
      <c r="O184" s="12">
        <f t="shared" si="173"/>
        <v>79</v>
      </c>
      <c r="P184" s="20">
        <v>5</v>
      </c>
      <c r="Q184" s="20">
        <v>4</v>
      </c>
      <c r="R184" s="9">
        <f t="shared" si="174"/>
        <v>1</v>
      </c>
      <c r="S184" s="20">
        <v>154</v>
      </c>
      <c r="T184" s="20">
        <v>156</v>
      </c>
      <c r="U184" s="18">
        <f t="shared" si="175"/>
        <v>-2</v>
      </c>
      <c r="V184" s="12">
        <f t="shared" si="176"/>
        <v>-1</v>
      </c>
    </row>
    <row r="185" spans="1:22" x14ac:dyDescent="0.2">
      <c r="A185" s="4" t="s">
        <v>232</v>
      </c>
      <c r="B185" s="9">
        <f t="shared" si="165"/>
        <v>322</v>
      </c>
      <c r="C185" s="9">
        <f t="shared" si="166"/>
        <v>237</v>
      </c>
      <c r="D185" s="12">
        <f t="shared" si="168"/>
        <v>85</v>
      </c>
      <c r="E185" s="9">
        <f t="shared" si="177"/>
        <v>1099</v>
      </c>
      <c r="F185" s="9">
        <f t="shared" si="177"/>
        <v>930</v>
      </c>
      <c r="G185" s="12">
        <f t="shared" si="169"/>
        <v>169</v>
      </c>
      <c r="H185" s="12">
        <f t="shared" si="170"/>
        <v>254</v>
      </c>
      <c r="I185" s="20">
        <v>314</v>
      </c>
      <c r="J185" s="20">
        <v>232</v>
      </c>
      <c r="K185" s="12">
        <f t="shared" si="171"/>
        <v>82</v>
      </c>
      <c r="L185" s="20">
        <v>929</v>
      </c>
      <c r="M185" s="20">
        <v>757</v>
      </c>
      <c r="N185" s="9">
        <f t="shared" si="172"/>
        <v>172</v>
      </c>
      <c r="O185" s="12">
        <f t="shared" si="173"/>
        <v>254</v>
      </c>
      <c r="P185" s="20">
        <v>8</v>
      </c>
      <c r="Q185" s="20">
        <v>5</v>
      </c>
      <c r="R185" s="9">
        <f t="shared" si="174"/>
        <v>3</v>
      </c>
      <c r="S185" s="20">
        <v>170</v>
      </c>
      <c r="T185" s="20">
        <v>173</v>
      </c>
      <c r="U185" s="18">
        <f t="shared" si="175"/>
        <v>-3</v>
      </c>
      <c r="V185" s="12">
        <f t="shared" si="176"/>
        <v>0</v>
      </c>
    </row>
    <row r="186" spans="1:22" x14ac:dyDescent="0.2">
      <c r="A186" s="4" t="s">
        <v>233</v>
      </c>
      <c r="B186" s="9">
        <f t="shared" ref="B186:B191" si="178">SUM(I186,P186)</f>
        <v>344</v>
      </c>
      <c r="C186" s="9">
        <f t="shared" ref="C186:C191" si="179">SUM(Q186,J186)</f>
        <v>331</v>
      </c>
      <c r="D186" s="12">
        <f t="shared" si="168"/>
        <v>13</v>
      </c>
      <c r="E186" s="9">
        <f t="shared" si="177"/>
        <v>1055</v>
      </c>
      <c r="F186" s="9">
        <f t="shared" si="177"/>
        <v>969</v>
      </c>
      <c r="G186" s="12">
        <f t="shared" si="169"/>
        <v>86</v>
      </c>
      <c r="H186" s="12">
        <f t="shared" si="170"/>
        <v>99</v>
      </c>
      <c r="I186" s="20">
        <v>337</v>
      </c>
      <c r="J186" s="20">
        <v>327</v>
      </c>
      <c r="K186" s="12">
        <f t="shared" si="171"/>
        <v>10</v>
      </c>
      <c r="L186" s="20">
        <v>906</v>
      </c>
      <c r="M186" s="20">
        <v>782</v>
      </c>
      <c r="N186" s="9">
        <f t="shared" si="172"/>
        <v>124</v>
      </c>
      <c r="O186" s="12">
        <f t="shared" si="173"/>
        <v>134</v>
      </c>
      <c r="P186" s="20">
        <v>7</v>
      </c>
      <c r="Q186" s="20">
        <v>4</v>
      </c>
      <c r="R186" s="9">
        <f t="shared" si="174"/>
        <v>3</v>
      </c>
      <c r="S186" s="20">
        <v>149</v>
      </c>
      <c r="T186" s="20">
        <v>187</v>
      </c>
      <c r="U186" s="18">
        <f t="shared" si="175"/>
        <v>-38</v>
      </c>
      <c r="V186" s="12">
        <f t="shared" si="176"/>
        <v>-35</v>
      </c>
    </row>
    <row r="187" spans="1:22" x14ac:dyDescent="0.2">
      <c r="A187" s="4" t="s">
        <v>234</v>
      </c>
      <c r="B187" s="9">
        <f t="shared" si="178"/>
        <v>283</v>
      </c>
      <c r="C187" s="9">
        <f t="shared" si="179"/>
        <v>228</v>
      </c>
      <c r="D187" s="12">
        <f t="shared" si="168"/>
        <v>55</v>
      </c>
      <c r="E187" s="9">
        <f t="shared" ref="E187:F189" si="180">SUM(L187,S187)</f>
        <v>1073</v>
      </c>
      <c r="F187" s="9">
        <f t="shared" si="180"/>
        <v>942</v>
      </c>
      <c r="G187" s="12">
        <f t="shared" si="169"/>
        <v>131</v>
      </c>
      <c r="H187" s="12">
        <f t="shared" si="170"/>
        <v>186</v>
      </c>
      <c r="I187" s="20">
        <v>278</v>
      </c>
      <c r="J187" s="20">
        <v>226</v>
      </c>
      <c r="K187" s="12">
        <f t="shared" si="171"/>
        <v>52</v>
      </c>
      <c r="L187" s="20">
        <v>904</v>
      </c>
      <c r="M187" s="20">
        <v>810</v>
      </c>
      <c r="N187" s="9">
        <f t="shared" si="172"/>
        <v>94</v>
      </c>
      <c r="O187" s="12">
        <f t="shared" si="173"/>
        <v>146</v>
      </c>
      <c r="P187" s="20">
        <v>5</v>
      </c>
      <c r="Q187" s="20">
        <v>2</v>
      </c>
      <c r="R187" s="9">
        <f t="shared" si="174"/>
        <v>3</v>
      </c>
      <c r="S187" s="20">
        <v>169</v>
      </c>
      <c r="T187" s="20">
        <v>132</v>
      </c>
      <c r="U187" s="18">
        <f t="shared" si="175"/>
        <v>37</v>
      </c>
      <c r="V187" s="12">
        <f t="shared" si="176"/>
        <v>40</v>
      </c>
    </row>
    <row r="188" spans="1:22" x14ac:dyDescent="0.2">
      <c r="A188" s="4" t="s">
        <v>235</v>
      </c>
      <c r="B188" s="9">
        <f t="shared" si="178"/>
        <v>336</v>
      </c>
      <c r="C188" s="9">
        <f t="shared" si="179"/>
        <v>266</v>
      </c>
      <c r="D188" s="12">
        <f t="shared" si="168"/>
        <v>70</v>
      </c>
      <c r="E188" s="9">
        <f t="shared" si="180"/>
        <v>2479</v>
      </c>
      <c r="F188" s="9">
        <f t="shared" si="180"/>
        <v>2607</v>
      </c>
      <c r="G188" s="12">
        <f t="shared" si="169"/>
        <v>-128</v>
      </c>
      <c r="H188" s="12">
        <f t="shared" si="170"/>
        <v>-58</v>
      </c>
      <c r="I188" s="20">
        <v>330</v>
      </c>
      <c r="J188" s="20">
        <v>265</v>
      </c>
      <c r="K188" s="12">
        <f t="shared" si="171"/>
        <v>65</v>
      </c>
      <c r="L188" s="20">
        <v>2271</v>
      </c>
      <c r="M188" s="20">
        <v>2366</v>
      </c>
      <c r="N188" s="9">
        <f t="shared" si="172"/>
        <v>-95</v>
      </c>
      <c r="O188" s="12">
        <f t="shared" si="173"/>
        <v>-30</v>
      </c>
      <c r="P188" s="20">
        <v>6</v>
      </c>
      <c r="Q188" s="20">
        <v>1</v>
      </c>
      <c r="R188" s="9">
        <f t="shared" si="174"/>
        <v>5</v>
      </c>
      <c r="S188" s="20">
        <v>208</v>
      </c>
      <c r="T188" s="20">
        <v>241</v>
      </c>
      <c r="U188" s="18">
        <f t="shared" si="175"/>
        <v>-33</v>
      </c>
      <c r="V188" s="12">
        <f t="shared" si="176"/>
        <v>-28</v>
      </c>
    </row>
    <row r="189" spans="1:22" x14ac:dyDescent="0.2">
      <c r="A189" s="4" t="s">
        <v>236</v>
      </c>
      <c r="B189" s="9">
        <f t="shared" si="178"/>
        <v>314</v>
      </c>
      <c r="C189" s="9">
        <f t="shared" si="179"/>
        <v>257</v>
      </c>
      <c r="D189" s="12">
        <f t="shared" ref="D189:D194" si="181">B189-C189</f>
        <v>57</v>
      </c>
      <c r="E189" s="9">
        <f t="shared" si="180"/>
        <v>1716</v>
      </c>
      <c r="F189" s="9">
        <f t="shared" si="180"/>
        <v>1597</v>
      </c>
      <c r="G189" s="12">
        <f t="shared" ref="G189:G194" si="182">E189-F189</f>
        <v>119</v>
      </c>
      <c r="H189" s="12">
        <f t="shared" ref="H189:H194" si="183">SUM(D189,G189)</f>
        <v>176</v>
      </c>
      <c r="I189" s="20">
        <v>307</v>
      </c>
      <c r="J189" s="20">
        <v>256</v>
      </c>
      <c r="K189" s="12">
        <f t="shared" ref="K189:K194" si="184">I189-J189</f>
        <v>51</v>
      </c>
      <c r="L189" s="20">
        <v>1492</v>
      </c>
      <c r="M189" s="20">
        <v>1412</v>
      </c>
      <c r="N189" s="9">
        <f t="shared" ref="N189:N194" si="185">L189-M189</f>
        <v>80</v>
      </c>
      <c r="O189" s="12">
        <f t="shared" ref="O189:O194" si="186">SUM(K189,N189)</f>
        <v>131</v>
      </c>
      <c r="P189" s="20">
        <v>7</v>
      </c>
      <c r="Q189" s="20">
        <v>1</v>
      </c>
      <c r="R189" s="9">
        <f t="shared" ref="R189:R194" si="187">P189-Q189</f>
        <v>6</v>
      </c>
      <c r="S189" s="20">
        <v>224</v>
      </c>
      <c r="T189" s="20">
        <v>185</v>
      </c>
      <c r="U189" s="18">
        <f t="shared" ref="U189:U194" si="188">S189-T189</f>
        <v>39</v>
      </c>
      <c r="V189" s="12">
        <f t="shared" ref="V189:V194" si="189">SUM(R189,U189)</f>
        <v>45</v>
      </c>
    </row>
    <row r="190" spans="1:22" x14ac:dyDescent="0.2">
      <c r="A190" s="4" t="s">
        <v>237</v>
      </c>
      <c r="B190" s="9">
        <f t="shared" si="178"/>
        <v>287</v>
      </c>
      <c r="C190" s="9">
        <f t="shared" si="179"/>
        <v>211</v>
      </c>
      <c r="D190" s="12">
        <f t="shared" si="181"/>
        <v>76</v>
      </c>
      <c r="E190" s="9">
        <f t="shared" ref="E190:F192" si="190">SUM(L190,S190)</f>
        <v>1085</v>
      </c>
      <c r="F190" s="9">
        <f t="shared" si="190"/>
        <v>975</v>
      </c>
      <c r="G190" s="12">
        <f t="shared" si="182"/>
        <v>110</v>
      </c>
      <c r="H190" s="12">
        <f t="shared" si="183"/>
        <v>186</v>
      </c>
      <c r="I190" s="20">
        <v>283</v>
      </c>
      <c r="J190" s="20">
        <v>210</v>
      </c>
      <c r="K190" s="12">
        <f t="shared" si="184"/>
        <v>73</v>
      </c>
      <c r="L190" s="20">
        <v>895</v>
      </c>
      <c r="M190" s="20">
        <v>807</v>
      </c>
      <c r="N190" s="9">
        <f t="shared" si="185"/>
        <v>88</v>
      </c>
      <c r="O190" s="12">
        <f t="shared" si="186"/>
        <v>161</v>
      </c>
      <c r="P190" s="20">
        <v>4</v>
      </c>
      <c r="Q190" s="20">
        <v>1</v>
      </c>
      <c r="R190" s="9">
        <f t="shared" si="187"/>
        <v>3</v>
      </c>
      <c r="S190" s="20">
        <v>190</v>
      </c>
      <c r="T190" s="20">
        <v>168</v>
      </c>
      <c r="U190" s="18">
        <f t="shared" si="188"/>
        <v>22</v>
      </c>
      <c r="V190" s="12">
        <f t="shared" si="189"/>
        <v>25</v>
      </c>
    </row>
    <row r="191" spans="1:22" x14ac:dyDescent="0.2">
      <c r="A191" s="4" t="s">
        <v>238</v>
      </c>
      <c r="B191" s="9">
        <f t="shared" si="178"/>
        <v>308</v>
      </c>
      <c r="C191" s="9">
        <f t="shared" si="179"/>
        <v>246</v>
      </c>
      <c r="D191" s="12">
        <f t="shared" si="181"/>
        <v>62</v>
      </c>
      <c r="E191" s="9">
        <f t="shared" si="190"/>
        <v>1110</v>
      </c>
      <c r="F191" s="9">
        <f t="shared" si="190"/>
        <v>965</v>
      </c>
      <c r="G191" s="12">
        <f t="shared" si="182"/>
        <v>145</v>
      </c>
      <c r="H191" s="12">
        <f t="shared" si="183"/>
        <v>207</v>
      </c>
      <c r="I191" s="20">
        <v>301</v>
      </c>
      <c r="J191" s="20">
        <v>242</v>
      </c>
      <c r="K191" s="12">
        <f t="shared" si="184"/>
        <v>59</v>
      </c>
      <c r="L191" s="20">
        <v>948</v>
      </c>
      <c r="M191" s="20">
        <v>815</v>
      </c>
      <c r="N191" s="9">
        <f t="shared" si="185"/>
        <v>133</v>
      </c>
      <c r="O191" s="12">
        <f t="shared" si="186"/>
        <v>192</v>
      </c>
      <c r="P191" s="20">
        <v>7</v>
      </c>
      <c r="Q191" s="20">
        <v>4</v>
      </c>
      <c r="R191" s="9">
        <f t="shared" si="187"/>
        <v>3</v>
      </c>
      <c r="S191" s="20">
        <v>162</v>
      </c>
      <c r="T191" s="20">
        <v>150</v>
      </c>
      <c r="U191" s="18">
        <f t="shared" si="188"/>
        <v>12</v>
      </c>
      <c r="V191" s="12">
        <f t="shared" si="189"/>
        <v>15</v>
      </c>
    </row>
    <row r="192" spans="1:22" x14ac:dyDescent="0.2">
      <c r="A192" s="4" t="s">
        <v>239</v>
      </c>
      <c r="B192" s="9">
        <f t="shared" ref="B192:B198" si="191">SUM(I192,P192)</f>
        <v>345</v>
      </c>
      <c r="C192" s="9">
        <f t="shared" ref="C192:C198" si="192">SUM(Q192,J192)</f>
        <v>230</v>
      </c>
      <c r="D192" s="12">
        <f t="shared" si="181"/>
        <v>115</v>
      </c>
      <c r="E192" s="9">
        <f t="shared" si="190"/>
        <v>1188</v>
      </c>
      <c r="F192" s="9">
        <f t="shared" si="190"/>
        <v>1073</v>
      </c>
      <c r="G192" s="12">
        <f t="shared" si="182"/>
        <v>115</v>
      </c>
      <c r="H192" s="12">
        <f t="shared" si="183"/>
        <v>230</v>
      </c>
      <c r="I192" s="20">
        <v>331</v>
      </c>
      <c r="J192" s="20">
        <v>230</v>
      </c>
      <c r="K192" s="12">
        <f t="shared" si="184"/>
        <v>101</v>
      </c>
      <c r="L192" s="20">
        <v>979</v>
      </c>
      <c r="M192" s="20">
        <v>881</v>
      </c>
      <c r="N192" s="9">
        <f t="shared" si="185"/>
        <v>98</v>
      </c>
      <c r="O192" s="12">
        <f t="shared" si="186"/>
        <v>199</v>
      </c>
      <c r="P192" s="20">
        <v>14</v>
      </c>
      <c r="Q192" s="20">
        <v>0</v>
      </c>
      <c r="R192" s="9">
        <f t="shared" si="187"/>
        <v>14</v>
      </c>
      <c r="S192" s="20">
        <v>209</v>
      </c>
      <c r="T192" s="20">
        <v>192</v>
      </c>
      <c r="U192" s="18">
        <f t="shared" si="188"/>
        <v>17</v>
      </c>
      <c r="V192" s="12">
        <f t="shared" si="189"/>
        <v>31</v>
      </c>
    </row>
    <row r="193" spans="1:22" x14ac:dyDescent="0.2">
      <c r="A193" s="4" t="s">
        <v>240</v>
      </c>
      <c r="B193" s="9">
        <f t="shared" si="191"/>
        <v>332</v>
      </c>
      <c r="C193" s="9">
        <f t="shared" si="192"/>
        <v>246</v>
      </c>
      <c r="D193" s="12">
        <f t="shared" si="181"/>
        <v>86</v>
      </c>
      <c r="E193" s="9">
        <f t="shared" ref="E193:F195" si="193">SUM(L193,S193)</f>
        <v>1332</v>
      </c>
      <c r="F193" s="9">
        <f t="shared" si="193"/>
        <v>1125</v>
      </c>
      <c r="G193" s="12">
        <f t="shared" si="182"/>
        <v>207</v>
      </c>
      <c r="H193" s="12">
        <f t="shared" si="183"/>
        <v>293</v>
      </c>
      <c r="I193" s="20">
        <v>326</v>
      </c>
      <c r="J193" s="20">
        <v>245</v>
      </c>
      <c r="K193" s="12">
        <f t="shared" si="184"/>
        <v>81</v>
      </c>
      <c r="L193" s="20">
        <v>1074</v>
      </c>
      <c r="M193" s="20">
        <v>956</v>
      </c>
      <c r="N193" s="9">
        <f t="shared" si="185"/>
        <v>118</v>
      </c>
      <c r="O193" s="12">
        <f t="shared" si="186"/>
        <v>199</v>
      </c>
      <c r="P193" s="20">
        <v>6</v>
      </c>
      <c r="Q193" s="20">
        <v>1</v>
      </c>
      <c r="R193" s="9">
        <f t="shared" si="187"/>
        <v>5</v>
      </c>
      <c r="S193" s="20">
        <v>258</v>
      </c>
      <c r="T193" s="20">
        <v>169</v>
      </c>
      <c r="U193" s="18">
        <f t="shared" si="188"/>
        <v>89</v>
      </c>
      <c r="V193" s="12">
        <f t="shared" si="189"/>
        <v>94</v>
      </c>
    </row>
    <row r="194" spans="1:22" x14ac:dyDescent="0.2">
      <c r="A194" s="4" t="s">
        <v>241</v>
      </c>
      <c r="B194" s="9">
        <f t="shared" si="191"/>
        <v>309</v>
      </c>
      <c r="C194" s="9">
        <f t="shared" si="192"/>
        <v>215</v>
      </c>
      <c r="D194" s="12">
        <f t="shared" si="181"/>
        <v>94</v>
      </c>
      <c r="E194" s="9">
        <f t="shared" si="193"/>
        <v>1146</v>
      </c>
      <c r="F194" s="9">
        <f t="shared" si="193"/>
        <v>1165</v>
      </c>
      <c r="G194" s="12">
        <f t="shared" si="182"/>
        <v>-19</v>
      </c>
      <c r="H194" s="12">
        <f t="shared" si="183"/>
        <v>75</v>
      </c>
      <c r="I194" s="20">
        <v>306</v>
      </c>
      <c r="J194" s="20">
        <v>212</v>
      </c>
      <c r="K194" s="12">
        <f t="shared" si="184"/>
        <v>94</v>
      </c>
      <c r="L194" s="20">
        <v>917</v>
      </c>
      <c r="M194" s="20">
        <v>970</v>
      </c>
      <c r="N194" s="9">
        <f t="shared" si="185"/>
        <v>-53</v>
      </c>
      <c r="O194" s="12">
        <f t="shared" si="186"/>
        <v>41</v>
      </c>
      <c r="P194" s="20">
        <v>3</v>
      </c>
      <c r="Q194" s="20">
        <v>3</v>
      </c>
      <c r="R194" s="9">
        <f t="shared" si="187"/>
        <v>0</v>
      </c>
      <c r="S194" s="20">
        <v>229</v>
      </c>
      <c r="T194" s="20">
        <v>195</v>
      </c>
      <c r="U194" s="18">
        <f t="shared" si="188"/>
        <v>34</v>
      </c>
      <c r="V194" s="12">
        <f t="shared" si="189"/>
        <v>34</v>
      </c>
    </row>
    <row r="195" spans="1:22" x14ac:dyDescent="0.2">
      <c r="A195" s="4" t="s">
        <v>242</v>
      </c>
      <c r="B195" s="9">
        <f t="shared" si="191"/>
        <v>309</v>
      </c>
      <c r="C195" s="9">
        <f t="shared" si="192"/>
        <v>226</v>
      </c>
      <c r="D195" s="12">
        <f t="shared" ref="D195:D201" si="194">B195-C195</f>
        <v>83</v>
      </c>
      <c r="E195" s="9">
        <f t="shared" si="193"/>
        <v>1377</v>
      </c>
      <c r="F195" s="9">
        <f t="shared" si="193"/>
        <v>1160</v>
      </c>
      <c r="G195" s="12">
        <f t="shared" ref="G195:G201" si="195">E195-F195</f>
        <v>217</v>
      </c>
      <c r="H195" s="12">
        <f t="shared" ref="H195:H201" si="196">SUM(D195,G195)</f>
        <v>300</v>
      </c>
      <c r="I195" s="20">
        <v>303</v>
      </c>
      <c r="J195" s="20">
        <v>224</v>
      </c>
      <c r="K195" s="12">
        <f t="shared" ref="K195:K201" si="197">I195-J195</f>
        <v>79</v>
      </c>
      <c r="L195" s="20">
        <v>981</v>
      </c>
      <c r="M195" s="20">
        <v>909</v>
      </c>
      <c r="N195" s="9">
        <f t="shared" ref="N195:N201" si="198">L195-M195</f>
        <v>72</v>
      </c>
      <c r="O195" s="12">
        <f t="shared" ref="O195:O201" si="199">SUM(K195,N195)</f>
        <v>151</v>
      </c>
      <c r="P195" s="20">
        <v>6</v>
      </c>
      <c r="Q195" s="20">
        <v>2</v>
      </c>
      <c r="R195" s="9">
        <f t="shared" ref="R195:R201" si="200">P195-Q195</f>
        <v>4</v>
      </c>
      <c r="S195" s="20">
        <v>396</v>
      </c>
      <c r="T195" s="20">
        <v>251</v>
      </c>
      <c r="U195" s="18">
        <f t="shared" ref="U195:U201" si="201">S195-T195</f>
        <v>145</v>
      </c>
      <c r="V195" s="12">
        <f t="shared" ref="V195:V201" si="202">SUM(R195,U195)</f>
        <v>149</v>
      </c>
    </row>
    <row r="196" spans="1:22" x14ac:dyDescent="0.2">
      <c r="A196" s="4" t="s">
        <v>243</v>
      </c>
      <c r="B196" s="9">
        <f t="shared" si="191"/>
        <v>349</v>
      </c>
      <c r="C196" s="9">
        <f t="shared" si="192"/>
        <v>243</v>
      </c>
      <c r="D196" s="12">
        <f t="shared" si="194"/>
        <v>106</v>
      </c>
      <c r="E196" s="9">
        <f t="shared" ref="E196:F198" si="203">SUM(L196,S196)</f>
        <v>1041</v>
      </c>
      <c r="F196" s="9">
        <f t="shared" si="203"/>
        <v>888</v>
      </c>
      <c r="G196" s="12">
        <f t="shared" si="195"/>
        <v>153</v>
      </c>
      <c r="H196" s="12">
        <f t="shared" si="196"/>
        <v>259</v>
      </c>
      <c r="I196" s="20">
        <v>338</v>
      </c>
      <c r="J196" s="20">
        <v>239</v>
      </c>
      <c r="K196" s="12">
        <f t="shared" si="197"/>
        <v>99</v>
      </c>
      <c r="L196" s="20">
        <v>786</v>
      </c>
      <c r="M196" s="20">
        <v>752</v>
      </c>
      <c r="N196" s="9">
        <f t="shared" si="198"/>
        <v>34</v>
      </c>
      <c r="O196" s="12">
        <f t="shared" si="199"/>
        <v>133</v>
      </c>
      <c r="P196" s="20">
        <v>11</v>
      </c>
      <c r="Q196" s="20">
        <v>4</v>
      </c>
      <c r="R196" s="9">
        <f t="shared" si="200"/>
        <v>7</v>
      </c>
      <c r="S196" s="20">
        <v>255</v>
      </c>
      <c r="T196" s="20">
        <v>136</v>
      </c>
      <c r="U196" s="18">
        <f t="shared" si="201"/>
        <v>119</v>
      </c>
      <c r="V196" s="12">
        <f t="shared" si="202"/>
        <v>126</v>
      </c>
    </row>
    <row r="197" spans="1:22" x14ac:dyDescent="0.2">
      <c r="A197" s="4" t="s">
        <v>244</v>
      </c>
      <c r="B197" s="9">
        <f t="shared" si="191"/>
        <v>334</v>
      </c>
      <c r="C197" s="9">
        <f t="shared" si="192"/>
        <v>248</v>
      </c>
      <c r="D197" s="12">
        <f t="shared" si="194"/>
        <v>86</v>
      </c>
      <c r="E197" s="9">
        <f t="shared" si="203"/>
        <v>1306</v>
      </c>
      <c r="F197" s="9">
        <f t="shared" si="203"/>
        <v>1098</v>
      </c>
      <c r="G197" s="12">
        <f t="shared" si="195"/>
        <v>208</v>
      </c>
      <c r="H197" s="12">
        <f t="shared" si="196"/>
        <v>294</v>
      </c>
      <c r="I197" s="20">
        <v>327</v>
      </c>
      <c r="J197" s="20">
        <v>246</v>
      </c>
      <c r="K197" s="12">
        <f t="shared" si="197"/>
        <v>81</v>
      </c>
      <c r="L197" s="20">
        <v>983</v>
      </c>
      <c r="M197" s="20">
        <v>905</v>
      </c>
      <c r="N197" s="9">
        <f t="shared" si="198"/>
        <v>78</v>
      </c>
      <c r="O197" s="12">
        <f t="shared" si="199"/>
        <v>159</v>
      </c>
      <c r="P197" s="20">
        <v>7</v>
      </c>
      <c r="Q197" s="20">
        <v>2</v>
      </c>
      <c r="R197" s="9">
        <f t="shared" si="200"/>
        <v>5</v>
      </c>
      <c r="S197" s="20">
        <v>323</v>
      </c>
      <c r="T197" s="20">
        <v>193</v>
      </c>
      <c r="U197" s="18">
        <f t="shared" si="201"/>
        <v>130</v>
      </c>
      <c r="V197" s="12">
        <f t="shared" si="202"/>
        <v>135</v>
      </c>
    </row>
    <row r="198" spans="1:22" x14ac:dyDescent="0.2">
      <c r="A198" s="4" t="s">
        <v>245</v>
      </c>
      <c r="B198" s="9">
        <f t="shared" si="191"/>
        <v>346</v>
      </c>
      <c r="C198" s="9">
        <f t="shared" si="192"/>
        <v>268</v>
      </c>
      <c r="D198" s="12">
        <f t="shared" si="194"/>
        <v>78</v>
      </c>
      <c r="E198" s="9">
        <f t="shared" si="203"/>
        <v>1346</v>
      </c>
      <c r="F198" s="9">
        <f t="shared" si="203"/>
        <v>1069</v>
      </c>
      <c r="G198" s="12">
        <f t="shared" si="195"/>
        <v>277</v>
      </c>
      <c r="H198" s="12">
        <f t="shared" si="196"/>
        <v>355</v>
      </c>
      <c r="I198" s="20">
        <v>341</v>
      </c>
      <c r="J198" s="20">
        <v>266</v>
      </c>
      <c r="K198" s="12">
        <f t="shared" si="197"/>
        <v>75</v>
      </c>
      <c r="L198" s="20">
        <v>994</v>
      </c>
      <c r="M198" s="20">
        <v>881</v>
      </c>
      <c r="N198" s="9">
        <f t="shared" si="198"/>
        <v>113</v>
      </c>
      <c r="O198" s="12">
        <f t="shared" si="199"/>
        <v>188</v>
      </c>
      <c r="P198" s="20">
        <v>5</v>
      </c>
      <c r="Q198" s="20">
        <v>2</v>
      </c>
      <c r="R198" s="9">
        <f t="shared" si="200"/>
        <v>3</v>
      </c>
      <c r="S198" s="20">
        <v>352</v>
      </c>
      <c r="T198" s="20">
        <v>188</v>
      </c>
      <c r="U198" s="18">
        <f t="shared" si="201"/>
        <v>164</v>
      </c>
      <c r="V198" s="12">
        <f t="shared" si="202"/>
        <v>167</v>
      </c>
    </row>
    <row r="199" spans="1:22" x14ac:dyDescent="0.2">
      <c r="A199" s="4" t="s">
        <v>246</v>
      </c>
      <c r="B199" s="9">
        <f>SUM(I199,P199)</f>
        <v>288</v>
      </c>
      <c r="C199" s="9">
        <f>SUM(Q199,J199)</f>
        <v>244</v>
      </c>
      <c r="D199" s="12">
        <f t="shared" si="194"/>
        <v>44</v>
      </c>
      <c r="E199" s="9">
        <f t="shared" ref="E199:F201" si="204">SUM(L199,S199)</f>
        <v>1252</v>
      </c>
      <c r="F199" s="9">
        <f t="shared" si="204"/>
        <v>1099</v>
      </c>
      <c r="G199" s="12">
        <f t="shared" si="195"/>
        <v>153</v>
      </c>
      <c r="H199" s="12">
        <f t="shared" si="196"/>
        <v>197</v>
      </c>
      <c r="I199" s="20">
        <v>280</v>
      </c>
      <c r="J199" s="20">
        <v>243</v>
      </c>
      <c r="K199" s="12">
        <f t="shared" si="197"/>
        <v>37</v>
      </c>
      <c r="L199" s="20">
        <v>1017</v>
      </c>
      <c r="M199" s="20">
        <v>861</v>
      </c>
      <c r="N199" s="9">
        <f t="shared" si="198"/>
        <v>156</v>
      </c>
      <c r="O199" s="12">
        <f t="shared" si="199"/>
        <v>193</v>
      </c>
      <c r="P199" s="20">
        <v>8</v>
      </c>
      <c r="Q199" s="20">
        <v>1</v>
      </c>
      <c r="R199" s="9">
        <f t="shared" si="200"/>
        <v>7</v>
      </c>
      <c r="S199" s="20">
        <v>235</v>
      </c>
      <c r="T199" s="20">
        <v>238</v>
      </c>
      <c r="U199" s="18">
        <f t="shared" si="201"/>
        <v>-3</v>
      </c>
      <c r="V199" s="12">
        <f t="shared" si="202"/>
        <v>4</v>
      </c>
    </row>
    <row r="200" spans="1:22" x14ac:dyDescent="0.2">
      <c r="A200" s="4" t="s">
        <v>247</v>
      </c>
      <c r="B200" s="9">
        <f>SUM(I200,P200)</f>
        <v>323</v>
      </c>
      <c r="C200" s="9">
        <f>SUM(Q200,J200)</f>
        <v>272</v>
      </c>
      <c r="D200" s="12">
        <f>B200-C200</f>
        <v>51</v>
      </c>
      <c r="E200" s="9">
        <f t="shared" si="204"/>
        <v>2604</v>
      </c>
      <c r="F200" s="9">
        <f t="shared" si="204"/>
        <v>2498</v>
      </c>
      <c r="G200" s="12">
        <f>E200-F200</f>
        <v>106</v>
      </c>
      <c r="H200" s="12">
        <f>SUM(D200,G200)</f>
        <v>157</v>
      </c>
      <c r="I200" s="20">
        <v>317</v>
      </c>
      <c r="J200" s="20">
        <v>271</v>
      </c>
      <c r="K200" s="12">
        <f t="shared" si="197"/>
        <v>46</v>
      </c>
      <c r="L200" s="20">
        <v>2242</v>
      </c>
      <c r="M200" s="20">
        <v>2225</v>
      </c>
      <c r="N200" s="9">
        <f>L200-M200</f>
        <v>17</v>
      </c>
      <c r="O200" s="12">
        <f>SUM(K200,N200)</f>
        <v>63</v>
      </c>
      <c r="P200" s="20">
        <v>6</v>
      </c>
      <c r="Q200" s="20">
        <v>1</v>
      </c>
      <c r="R200" s="9">
        <f t="shared" si="200"/>
        <v>5</v>
      </c>
      <c r="S200" s="20">
        <v>362</v>
      </c>
      <c r="T200" s="20">
        <v>273</v>
      </c>
      <c r="U200" s="18">
        <f>S200-T200</f>
        <v>89</v>
      </c>
      <c r="V200" s="12">
        <f>SUM(R200,U200)</f>
        <v>94</v>
      </c>
    </row>
    <row r="201" spans="1:22" x14ac:dyDescent="0.2">
      <c r="A201" s="4" t="s">
        <v>248</v>
      </c>
      <c r="B201" s="9">
        <f>SUM(I201,P201)</f>
        <v>295</v>
      </c>
      <c r="C201" s="9">
        <f>SUM(Q201,J201)</f>
        <v>231</v>
      </c>
      <c r="D201" s="12">
        <f t="shared" si="194"/>
        <v>64</v>
      </c>
      <c r="E201" s="9">
        <f t="shared" si="204"/>
        <v>1697</v>
      </c>
      <c r="F201" s="9">
        <f t="shared" si="204"/>
        <v>1704</v>
      </c>
      <c r="G201" s="12">
        <f t="shared" si="195"/>
        <v>-7</v>
      </c>
      <c r="H201" s="12">
        <f t="shared" si="196"/>
        <v>57</v>
      </c>
      <c r="I201" s="20">
        <v>288</v>
      </c>
      <c r="J201" s="20">
        <v>230</v>
      </c>
      <c r="K201" s="12">
        <f t="shared" si="197"/>
        <v>58</v>
      </c>
      <c r="L201" s="20">
        <v>1405</v>
      </c>
      <c r="M201" s="20">
        <v>1507</v>
      </c>
      <c r="N201" s="9">
        <f t="shared" si="198"/>
        <v>-102</v>
      </c>
      <c r="O201" s="12">
        <f t="shared" si="199"/>
        <v>-44</v>
      </c>
      <c r="P201" s="20">
        <v>7</v>
      </c>
      <c r="Q201" s="20">
        <v>1</v>
      </c>
      <c r="R201" s="9">
        <f t="shared" si="200"/>
        <v>6</v>
      </c>
      <c r="S201" s="20">
        <v>292</v>
      </c>
      <c r="T201" s="20">
        <v>197</v>
      </c>
      <c r="U201" s="18">
        <f t="shared" si="201"/>
        <v>95</v>
      </c>
      <c r="V201" s="12">
        <f t="shared" si="202"/>
        <v>101</v>
      </c>
    </row>
    <row r="202" spans="1:22" x14ac:dyDescent="0.2">
      <c r="A202" s="4" t="s">
        <v>249</v>
      </c>
      <c r="B202" s="9">
        <f>SUM(I202,P202)</f>
        <v>331</v>
      </c>
      <c r="C202" s="9">
        <f>SUM(Q202,J202)</f>
        <v>256</v>
      </c>
      <c r="D202" s="12">
        <f t="shared" ref="D202:D223" si="205">B202-C202</f>
        <v>75</v>
      </c>
      <c r="E202" s="9">
        <f>SUM(L202,S202)</f>
        <v>1140</v>
      </c>
      <c r="F202" s="9">
        <f>SUM(M202,T202)</f>
        <v>1019</v>
      </c>
      <c r="G202" s="12">
        <f t="shared" ref="G202:G223" si="206">E202-F202</f>
        <v>121</v>
      </c>
      <c r="H202" s="12">
        <f t="shared" ref="H202:H223" si="207">SUM(D202,G202)</f>
        <v>196</v>
      </c>
      <c r="I202" s="20">
        <v>324</v>
      </c>
      <c r="J202" s="20">
        <v>253</v>
      </c>
      <c r="K202" s="12">
        <f t="shared" ref="K202:K223" si="208">I202-J202</f>
        <v>71</v>
      </c>
      <c r="L202" s="20">
        <v>903</v>
      </c>
      <c r="M202" s="20">
        <v>827</v>
      </c>
      <c r="N202" s="9">
        <f t="shared" ref="N202:N223" si="209">L202-M202</f>
        <v>76</v>
      </c>
      <c r="O202" s="12">
        <f t="shared" ref="O202:O223" si="210">SUM(K202,N202)</f>
        <v>147</v>
      </c>
      <c r="P202" s="20">
        <v>7</v>
      </c>
      <c r="Q202" s="20">
        <v>3</v>
      </c>
      <c r="R202" s="9">
        <f t="shared" ref="R202:R223" si="211">P202-Q202</f>
        <v>4</v>
      </c>
      <c r="S202" s="20">
        <v>237</v>
      </c>
      <c r="T202" s="20">
        <v>192</v>
      </c>
      <c r="U202" s="18">
        <f t="shared" ref="U202:U223" si="212">S202-T202</f>
        <v>45</v>
      </c>
      <c r="V202" s="12">
        <f t="shared" ref="V202:V223" si="213">SUM(R202,U202)</f>
        <v>49</v>
      </c>
    </row>
    <row r="203" spans="1:22" x14ac:dyDescent="0.2">
      <c r="A203" s="4" t="s">
        <v>250</v>
      </c>
      <c r="B203" s="9">
        <f>SUM(I203,P203)</f>
        <v>316</v>
      </c>
      <c r="C203" s="9">
        <f>SUM(Q203,J203)</f>
        <v>215</v>
      </c>
      <c r="D203" s="12">
        <f t="shared" si="205"/>
        <v>101</v>
      </c>
      <c r="E203" s="9">
        <f>SUM(L203,S203)</f>
        <v>1099</v>
      </c>
      <c r="F203" s="9">
        <f>SUM(M203,T203)</f>
        <v>1047</v>
      </c>
      <c r="G203" s="12">
        <f t="shared" si="206"/>
        <v>52</v>
      </c>
      <c r="H203" s="12">
        <f t="shared" si="207"/>
        <v>153</v>
      </c>
      <c r="I203" s="20">
        <v>306</v>
      </c>
      <c r="J203" s="20">
        <v>214</v>
      </c>
      <c r="K203" s="12">
        <f t="shared" si="208"/>
        <v>92</v>
      </c>
      <c r="L203" s="20">
        <v>874</v>
      </c>
      <c r="M203" s="20">
        <v>802</v>
      </c>
      <c r="N203" s="9">
        <f t="shared" si="209"/>
        <v>72</v>
      </c>
      <c r="O203" s="12">
        <f t="shared" si="210"/>
        <v>164</v>
      </c>
      <c r="P203" s="20">
        <v>10</v>
      </c>
      <c r="Q203" s="20">
        <v>1</v>
      </c>
      <c r="R203" s="9">
        <f t="shared" si="211"/>
        <v>9</v>
      </c>
      <c r="S203" s="20">
        <v>225</v>
      </c>
      <c r="T203" s="20">
        <v>245</v>
      </c>
      <c r="U203" s="18">
        <f t="shared" si="212"/>
        <v>-20</v>
      </c>
      <c r="V203" s="12">
        <f t="shared" si="213"/>
        <v>-11</v>
      </c>
    </row>
    <row r="204" spans="1:22" x14ac:dyDescent="0.2">
      <c r="A204" s="4" t="s">
        <v>251</v>
      </c>
      <c r="B204" s="9">
        <f t="shared" ref="B204:B210" si="214">SUM(I204,P204)</f>
        <v>277</v>
      </c>
      <c r="C204" s="9">
        <f t="shared" ref="C204:C210" si="215">SUM(Q204,J204)</f>
        <v>204</v>
      </c>
      <c r="D204" s="12">
        <f t="shared" si="205"/>
        <v>73</v>
      </c>
      <c r="E204" s="9">
        <f t="shared" ref="E204:F207" si="216">SUM(L204,S204)</f>
        <v>1183</v>
      </c>
      <c r="F204" s="9">
        <f t="shared" si="216"/>
        <v>1099</v>
      </c>
      <c r="G204" s="12">
        <f t="shared" si="206"/>
        <v>84</v>
      </c>
      <c r="H204" s="12">
        <f t="shared" si="207"/>
        <v>157</v>
      </c>
      <c r="I204" s="20">
        <v>274</v>
      </c>
      <c r="J204" s="20">
        <v>203</v>
      </c>
      <c r="K204" s="12">
        <f t="shared" si="208"/>
        <v>71</v>
      </c>
      <c r="L204" s="20">
        <v>941</v>
      </c>
      <c r="M204" s="20">
        <v>917</v>
      </c>
      <c r="N204" s="9">
        <f t="shared" si="209"/>
        <v>24</v>
      </c>
      <c r="O204" s="12">
        <f t="shared" si="210"/>
        <v>95</v>
      </c>
      <c r="P204" s="20">
        <v>3</v>
      </c>
      <c r="Q204" s="20">
        <v>1</v>
      </c>
      <c r="R204" s="9">
        <f t="shared" si="211"/>
        <v>2</v>
      </c>
      <c r="S204" s="20">
        <v>242</v>
      </c>
      <c r="T204" s="20">
        <v>182</v>
      </c>
      <c r="U204" s="18">
        <f t="shared" si="212"/>
        <v>60</v>
      </c>
      <c r="V204" s="12">
        <f t="shared" si="213"/>
        <v>62</v>
      </c>
    </row>
    <row r="205" spans="1:22" x14ac:dyDescent="0.2">
      <c r="A205" s="4" t="s">
        <v>252</v>
      </c>
      <c r="B205" s="9">
        <f t="shared" si="214"/>
        <v>290</v>
      </c>
      <c r="C205" s="9">
        <f t="shared" si="215"/>
        <v>223</v>
      </c>
      <c r="D205" s="12">
        <f t="shared" si="205"/>
        <v>67</v>
      </c>
      <c r="E205" s="9">
        <f t="shared" si="216"/>
        <v>1333</v>
      </c>
      <c r="F205" s="9">
        <f t="shared" si="216"/>
        <v>1283</v>
      </c>
      <c r="G205" s="12">
        <f t="shared" si="206"/>
        <v>50</v>
      </c>
      <c r="H205" s="12">
        <f t="shared" si="207"/>
        <v>117</v>
      </c>
      <c r="I205" s="20">
        <v>276</v>
      </c>
      <c r="J205" s="20">
        <v>219</v>
      </c>
      <c r="K205" s="12">
        <f t="shared" si="208"/>
        <v>57</v>
      </c>
      <c r="L205" s="20">
        <v>1045</v>
      </c>
      <c r="M205" s="20">
        <v>1080</v>
      </c>
      <c r="N205" s="9">
        <f t="shared" si="209"/>
        <v>-35</v>
      </c>
      <c r="O205" s="12">
        <f t="shared" si="210"/>
        <v>22</v>
      </c>
      <c r="P205" s="20">
        <v>14</v>
      </c>
      <c r="Q205" s="20">
        <v>4</v>
      </c>
      <c r="R205" s="9">
        <f t="shared" si="211"/>
        <v>10</v>
      </c>
      <c r="S205" s="20">
        <v>288</v>
      </c>
      <c r="T205" s="20">
        <v>203</v>
      </c>
      <c r="U205" s="18">
        <f t="shared" si="212"/>
        <v>85</v>
      </c>
      <c r="V205" s="12">
        <f t="shared" si="213"/>
        <v>95</v>
      </c>
    </row>
    <row r="206" spans="1:22" x14ac:dyDescent="0.2">
      <c r="A206" s="4" t="s">
        <v>253</v>
      </c>
      <c r="B206" s="9">
        <f t="shared" si="214"/>
        <v>312</v>
      </c>
      <c r="C206" s="9">
        <f t="shared" si="215"/>
        <v>211</v>
      </c>
      <c r="D206" s="12">
        <f t="shared" si="205"/>
        <v>101</v>
      </c>
      <c r="E206" s="9">
        <f t="shared" si="216"/>
        <v>1059</v>
      </c>
      <c r="F206" s="9">
        <f t="shared" si="216"/>
        <v>1070</v>
      </c>
      <c r="G206" s="12">
        <f t="shared" si="206"/>
        <v>-11</v>
      </c>
      <c r="H206" s="12">
        <f t="shared" si="207"/>
        <v>90</v>
      </c>
      <c r="I206" s="20">
        <v>303</v>
      </c>
      <c r="J206" s="20">
        <v>210</v>
      </c>
      <c r="K206" s="12">
        <f t="shared" si="208"/>
        <v>93</v>
      </c>
      <c r="L206" s="20">
        <v>822</v>
      </c>
      <c r="M206" s="20">
        <v>827</v>
      </c>
      <c r="N206" s="9">
        <f t="shared" si="209"/>
        <v>-5</v>
      </c>
      <c r="O206" s="12">
        <f t="shared" si="210"/>
        <v>88</v>
      </c>
      <c r="P206" s="20">
        <v>9</v>
      </c>
      <c r="Q206" s="20">
        <v>1</v>
      </c>
      <c r="R206" s="9">
        <f t="shared" si="211"/>
        <v>8</v>
      </c>
      <c r="S206" s="20">
        <v>237</v>
      </c>
      <c r="T206" s="20">
        <v>243</v>
      </c>
      <c r="U206" s="18">
        <f t="shared" si="212"/>
        <v>-6</v>
      </c>
      <c r="V206" s="12">
        <f t="shared" si="213"/>
        <v>2</v>
      </c>
    </row>
    <row r="207" spans="1:22" x14ac:dyDescent="0.2">
      <c r="A207" s="4" t="s">
        <v>254</v>
      </c>
      <c r="B207" s="9">
        <f t="shared" si="214"/>
        <v>327</v>
      </c>
      <c r="C207" s="9">
        <f t="shared" si="215"/>
        <v>248</v>
      </c>
      <c r="D207" s="12">
        <f>B207-C207</f>
        <v>79</v>
      </c>
      <c r="E207" s="9">
        <f t="shared" si="216"/>
        <v>1231</v>
      </c>
      <c r="F207" s="9">
        <f t="shared" si="216"/>
        <v>1143</v>
      </c>
      <c r="G207" s="12">
        <f>E207-F207</f>
        <v>88</v>
      </c>
      <c r="H207" s="12">
        <f>SUM(D207,G207)</f>
        <v>167</v>
      </c>
      <c r="I207" s="20">
        <v>321</v>
      </c>
      <c r="J207" s="20">
        <v>244</v>
      </c>
      <c r="K207" s="12">
        <f t="shared" si="208"/>
        <v>77</v>
      </c>
      <c r="L207" s="20">
        <v>883</v>
      </c>
      <c r="M207" s="20">
        <v>901</v>
      </c>
      <c r="N207" s="9">
        <f>L207-M207</f>
        <v>-18</v>
      </c>
      <c r="O207" s="12">
        <f>SUM(K207,N207)</f>
        <v>59</v>
      </c>
      <c r="P207" s="20">
        <v>6</v>
      </c>
      <c r="Q207" s="20">
        <v>4</v>
      </c>
      <c r="R207" s="9">
        <f>P207-Q207</f>
        <v>2</v>
      </c>
      <c r="S207" s="20">
        <v>348</v>
      </c>
      <c r="T207" s="20">
        <v>242</v>
      </c>
      <c r="U207" s="18">
        <f>S207-T207</f>
        <v>106</v>
      </c>
      <c r="V207" s="12">
        <f>SUM(R207,U207)</f>
        <v>108</v>
      </c>
    </row>
    <row r="208" spans="1:22" x14ac:dyDescent="0.2">
      <c r="A208" s="4" t="s">
        <v>255</v>
      </c>
      <c r="B208" s="9">
        <f t="shared" si="214"/>
        <v>298</v>
      </c>
      <c r="C208" s="9">
        <f t="shared" si="215"/>
        <v>246</v>
      </c>
      <c r="D208" s="12">
        <f>B208-C208</f>
        <v>52</v>
      </c>
      <c r="E208" s="9">
        <f t="shared" ref="E208:F213" si="217">SUM(L208,S208)</f>
        <v>1139</v>
      </c>
      <c r="F208" s="9">
        <f t="shared" si="217"/>
        <v>1026</v>
      </c>
      <c r="G208" s="12">
        <f>E208-F208</f>
        <v>113</v>
      </c>
      <c r="H208" s="12">
        <f>SUM(D208,G208)</f>
        <v>165</v>
      </c>
      <c r="I208" s="20">
        <v>293</v>
      </c>
      <c r="J208" s="20">
        <v>242</v>
      </c>
      <c r="K208" s="12">
        <f t="shared" si="208"/>
        <v>51</v>
      </c>
      <c r="L208" s="20">
        <v>879</v>
      </c>
      <c r="M208" s="20">
        <v>832</v>
      </c>
      <c r="N208" s="9">
        <f>L208-M208</f>
        <v>47</v>
      </c>
      <c r="O208" s="12">
        <f>SUM(K208,N208)</f>
        <v>98</v>
      </c>
      <c r="P208" s="20">
        <v>5</v>
      </c>
      <c r="Q208" s="20">
        <v>4</v>
      </c>
      <c r="R208" s="9">
        <f>P208-Q208</f>
        <v>1</v>
      </c>
      <c r="S208" s="20">
        <v>260</v>
      </c>
      <c r="T208" s="20">
        <v>194</v>
      </c>
      <c r="U208" s="18">
        <f>S208-T208</f>
        <v>66</v>
      </c>
      <c r="V208" s="12">
        <f>SUM(R208,U208)</f>
        <v>67</v>
      </c>
    </row>
    <row r="209" spans="1:22" x14ac:dyDescent="0.2">
      <c r="A209" s="4" t="s">
        <v>256</v>
      </c>
      <c r="B209" s="9">
        <f t="shared" si="214"/>
        <v>274</v>
      </c>
      <c r="C209" s="9">
        <f t="shared" si="215"/>
        <v>225</v>
      </c>
      <c r="D209" s="12">
        <f>B209-C209</f>
        <v>49</v>
      </c>
      <c r="E209" s="9">
        <f t="shared" si="217"/>
        <v>1134</v>
      </c>
      <c r="F209" s="9">
        <f t="shared" si="217"/>
        <v>1119</v>
      </c>
      <c r="G209" s="12">
        <f>E209-F209</f>
        <v>15</v>
      </c>
      <c r="H209" s="12">
        <f>SUM(D209,G209)</f>
        <v>64</v>
      </c>
      <c r="I209" s="20">
        <v>271</v>
      </c>
      <c r="J209" s="20">
        <v>222</v>
      </c>
      <c r="K209" s="12">
        <f>I209-J209</f>
        <v>49</v>
      </c>
      <c r="L209" s="20">
        <v>948</v>
      </c>
      <c r="M209" s="20">
        <v>802</v>
      </c>
      <c r="N209" s="9">
        <f>L209-M209</f>
        <v>146</v>
      </c>
      <c r="O209" s="12">
        <f>SUM(K209,N209)</f>
        <v>195</v>
      </c>
      <c r="P209" s="20">
        <v>3</v>
      </c>
      <c r="Q209" s="20">
        <v>3</v>
      </c>
      <c r="R209" s="9">
        <f>P209-Q209</f>
        <v>0</v>
      </c>
      <c r="S209" s="20">
        <v>186</v>
      </c>
      <c r="T209" s="20">
        <v>317</v>
      </c>
      <c r="U209" s="18">
        <f>S209-T209</f>
        <v>-131</v>
      </c>
      <c r="V209" s="12">
        <f>SUM(R209,U209)</f>
        <v>-131</v>
      </c>
    </row>
    <row r="210" spans="1:22" x14ac:dyDescent="0.2">
      <c r="A210" s="4" t="s">
        <v>257</v>
      </c>
      <c r="B210" s="9">
        <f t="shared" si="214"/>
        <v>312</v>
      </c>
      <c r="C210" s="9">
        <f t="shared" si="215"/>
        <v>359</v>
      </c>
      <c r="D210" s="12">
        <f>B210-C210</f>
        <v>-47</v>
      </c>
      <c r="E210" s="9">
        <f t="shared" si="217"/>
        <v>1106</v>
      </c>
      <c r="F210" s="9">
        <f t="shared" si="217"/>
        <v>998</v>
      </c>
      <c r="G210" s="12">
        <f>E210-F210</f>
        <v>108</v>
      </c>
      <c r="H210" s="12">
        <f>SUM(D210,G210)</f>
        <v>61</v>
      </c>
      <c r="I210" s="20">
        <v>306</v>
      </c>
      <c r="J210" s="20">
        <v>356</v>
      </c>
      <c r="K210" s="12">
        <f>I210-J210</f>
        <v>-50</v>
      </c>
      <c r="L210" s="20">
        <v>903</v>
      </c>
      <c r="M210" s="20">
        <v>824</v>
      </c>
      <c r="N210" s="9">
        <f>L210-M210</f>
        <v>79</v>
      </c>
      <c r="O210" s="12">
        <f>SUM(K210,N210)</f>
        <v>29</v>
      </c>
      <c r="P210" s="20">
        <v>6</v>
      </c>
      <c r="Q210" s="20">
        <v>3</v>
      </c>
      <c r="R210" s="9">
        <f>P210-Q210</f>
        <v>3</v>
      </c>
      <c r="S210" s="20">
        <v>203</v>
      </c>
      <c r="T210" s="20">
        <v>174</v>
      </c>
      <c r="U210" s="18">
        <f>S210-T210</f>
        <v>29</v>
      </c>
      <c r="V210" s="12">
        <f>SUM(R210,U210)</f>
        <v>32</v>
      </c>
    </row>
    <row r="211" spans="1:22" x14ac:dyDescent="0.2">
      <c r="A211" s="4" t="s">
        <v>258</v>
      </c>
      <c r="B211" s="9">
        <f t="shared" ref="B211:B223" si="218">SUM(I211,P211)</f>
        <v>285</v>
      </c>
      <c r="C211" s="9">
        <f t="shared" ref="C211:C223" si="219">SUM(Q211,J211)</f>
        <v>231</v>
      </c>
      <c r="D211" s="12">
        <f t="shared" si="205"/>
        <v>54</v>
      </c>
      <c r="E211" s="9">
        <f t="shared" si="217"/>
        <v>1145</v>
      </c>
      <c r="F211" s="9">
        <f t="shared" si="217"/>
        <v>966</v>
      </c>
      <c r="G211" s="12">
        <f t="shared" si="206"/>
        <v>179</v>
      </c>
      <c r="H211" s="12">
        <f t="shared" si="207"/>
        <v>233</v>
      </c>
      <c r="I211" s="20">
        <v>274</v>
      </c>
      <c r="J211" s="20">
        <v>229</v>
      </c>
      <c r="K211" s="12">
        <f t="shared" si="208"/>
        <v>45</v>
      </c>
      <c r="L211" s="20">
        <v>885</v>
      </c>
      <c r="M211" s="20">
        <v>795</v>
      </c>
      <c r="N211" s="9">
        <f t="shared" si="209"/>
        <v>90</v>
      </c>
      <c r="O211" s="12">
        <f t="shared" si="210"/>
        <v>135</v>
      </c>
      <c r="P211" s="20">
        <v>11</v>
      </c>
      <c r="Q211" s="20">
        <v>2</v>
      </c>
      <c r="R211" s="9">
        <f t="shared" si="211"/>
        <v>9</v>
      </c>
      <c r="S211" s="20">
        <v>260</v>
      </c>
      <c r="T211" s="20">
        <v>171</v>
      </c>
      <c r="U211" s="18">
        <f t="shared" si="212"/>
        <v>89</v>
      </c>
      <c r="V211" s="12">
        <f t="shared" si="213"/>
        <v>98</v>
      </c>
    </row>
    <row r="212" spans="1:22" x14ac:dyDescent="0.2">
      <c r="A212" s="4" t="s">
        <v>259</v>
      </c>
      <c r="B212" s="9">
        <f t="shared" si="218"/>
        <v>311</v>
      </c>
      <c r="C212" s="9">
        <f t="shared" si="219"/>
        <v>271</v>
      </c>
      <c r="D212" s="12">
        <f>B212-C212</f>
        <v>40</v>
      </c>
      <c r="E212" s="9">
        <f t="shared" si="217"/>
        <v>2631</v>
      </c>
      <c r="F212" s="9">
        <f t="shared" si="217"/>
        <v>2674</v>
      </c>
      <c r="G212" s="12">
        <f>E212-F212</f>
        <v>-43</v>
      </c>
      <c r="H212" s="12">
        <f>SUM(D212,G212)</f>
        <v>-3</v>
      </c>
      <c r="I212" s="20">
        <v>302</v>
      </c>
      <c r="J212" s="20">
        <v>268</v>
      </c>
      <c r="K212" s="12">
        <f>I212-J212</f>
        <v>34</v>
      </c>
      <c r="L212" s="20">
        <v>2290</v>
      </c>
      <c r="M212" s="20">
        <v>2345</v>
      </c>
      <c r="N212" s="9">
        <f>L212-M212</f>
        <v>-55</v>
      </c>
      <c r="O212" s="12">
        <f>SUM(K212,N212)</f>
        <v>-21</v>
      </c>
      <c r="P212" s="20">
        <v>9</v>
      </c>
      <c r="Q212" s="20">
        <v>3</v>
      </c>
      <c r="R212" s="9">
        <f>P212-Q212</f>
        <v>6</v>
      </c>
      <c r="S212" s="20">
        <v>341</v>
      </c>
      <c r="T212" s="20">
        <v>329</v>
      </c>
      <c r="U212" s="18">
        <f>S212-T212</f>
        <v>12</v>
      </c>
      <c r="V212" s="12">
        <f>SUM(R212,U212)</f>
        <v>18</v>
      </c>
    </row>
    <row r="213" spans="1:22" x14ac:dyDescent="0.2">
      <c r="A213" s="4" t="s">
        <v>260</v>
      </c>
      <c r="B213" s="9">
        <f t="shared" si="218"/>
        <v>276</v>
      </c>
      <c r="C213" s="9">
        <f t="shared" si="219"/>
        <v>234</v>
      </c>
      <c r="D213" s="12">
        <f t="shared" si="205"/>
        <v>42</v>
      </c>
      <c r="E213" s="9">
        <f t="shared" si="217"/>
        <v>1786</v>
      </c>
      <c r="F213" s="9">
        <f t="shared" si="217"/>
        <v>1674</v>
      </c>
      <c r="G213" s="12">
        <f t="shared" si="206"/>
        <v>112</v>
      </c>
      <c r="H213" s="12">
        <f t="shared" si="207"/>
        <v>154</v>
      </c>
      <c r="I213" s="20">
        <v>270</v>
      </c>
      <c r="J213" s="20">
        <v>234</v>
      </c>
      <c r="K213" s="12">
        <f t="shared" si="208"/>
        <v>36</v>
      </c>
      <c r="L213" s="20">
        <v>1493</v>
      </c>
      <c r="M213" s="20">
        <v>1463</v>
      </c>
      <c r="N213" s="9">
        <f t="shared" si="209"/>
        <v>30</v>
      </c>
      <c r="O213" s="12">
        <f t="shared" si="210"/>
        <v>66</v>
      </c>
      <c r="P213" s="20">
        <v>6</v>
      </c>
      <c r="Q213" s="20">
        <v>0</v>
      </c>
      <c r="R213" s="9">
        <f t="shared" si="211"/>
        <v>6</v>
      </c>
      <c r="S213" s="20">
        <v>293</v>
      </c>
      <c r="T213" s="20">
        <v>211</v>
      </c>
      <c r="U213" s="18">
        <f t="shared" si="212"/>
        <v>82</v>
      </c>
      <c r="V213" s="12">
        <f t="shared" si="213"/>
        <v>88</v>
      </c>
    </row>
    <row r="214" spans="1:22" x14ac:dyDescent="0.2">
      <c r="A214" s="4" t="s">
        <v>261</v>
      </c>
      <c r="B214" s="9">
        <f t="shared" si="218"/>
        <v>298</v>
      </c>
      <c r="C214" s="9">
        <f t="shared" si="219"/>
        <v>259</v>
      </c>
      <c r="D214" s="12">
        <f>B214-C214</f>
        <v>39</v>
      </c>
      <c r="E214" s="9">
        <f t="shared" ref="E214:F217" si="220">SUM(L214,S214)</f>
        <v>1341</v>
      </c>
      <c r="F214" s="9">
        <f t="shared" si="220"/>
        <v>1066</v>
      </c>
      <c r="G214" s="12">
        <f>E214-F214</f>
        <v>275</v>
      </c>
      <c r="H214" s="12">
        <f>SUM(D214,G214)</f>
        <v>314</v>
      </c>
      <c r="I214" s="20">
        <v>291</v>
      </c>
      <c r="J214" s="20">
        <v>258</v>
      </c>
      <c r="K214" s="12">
        <f>I214-J214</f>
        <v>33</v>
      </c>
      <c r="L214" s="20">
        <v>967</v>
      </c>
      <c r="M214" s="20">
        <v>878</v>
      </c>
      <c r="N214" s="9">
        <f>L214-M214</f>
        <v>89</v>
      </c>
      <c r="O214" s="12">
        <f>SUM(K214,N214)</f>
        <v>122</v>
      </c>
      <c r="P214" s="20">
        <v>7</v>
      </c>
      <c r="Q214" s="20">
        <v>1</v>
      </c>
      <c r="R214" s="9">
        <f>P214-Q214</f>
        <v>6</v>
      </c>
      <c r="S214" s="20">
        <v>374</v>
      </c>
      <c r="T214" s="20">
        <v>188</v>
      </c>
      <c r="U214" s="18">
        <f>S214-T214</f>
        <v>186</v>
      </c>
      <c r="V214" s="12">
        <f>SUM(R214,U214)</f>
        <v>192</v>
      </c>
    </row>
    <row r="215" spans="1:22" x14ac:dyDescent="0.2">
      <c r="A215" s="4" t="s">
        <v>262</v>
      </c>
      <c r="B215" s="9">
        <f t="shared" si="218"/>
        <v>308</v>
      </c>
      <c r="C215" s="9">
        <f t="shared" si="219"/>
        <v>225</v>
      </c>
      <c r="D215" s="12">
        <f>B215-C215</f>
        <v>83</v>
      </c>
      <c r="E215" s="9">
        <f t="shared" si="220"/>
        <v>1377</v>
      </c>
      <c r="F215" s="9">
        <f t="shared" si="220"/>
        <v>1071</v>
      </c>
      <c r="G215" s="12">
        <f>E215-F215</f>
        <v>306</v>
      </c>
      <c r="H215" s="12">
        <f>SUM(D215,G215)</f>
        <v>389</v>
      </c>
      <c r="I215" s="20">
        <v>304</v>
      </c>
      <c r="J215" s="20">
        <v>224</v>
      </c>
      <c r="K215" s="12">
        <f>I215-J215</f>
        <v>80</v>
      </c>
      <c r="L215" s="20">
        <v>1018</v>
      </c>
      <c r="M215" s="20">
        <v>817</v>
      </c>
      <c r="N215" s="9">
        <f>L215-M215</f>
        <v>201</v>
      </c>
      <c r="O215" s="12">
        <f>SUM(K215,N215)</f>
        <v>281</v>
      </c>
      <c r="P215" s="20">
        <v>4</v>
      </c>
      <c r="Q215" s="20">
        <v>1</v>
      </c>
      <c r="R215" s="9">
        <f>P215-Q215</f>
        <v>3</v>
      </c>
      <c r="S215" s="20">
        <v>359</v>
      </c>
      <c r="T215" s="20">
        <v>254</v>
      </c>
      <c r="U215" s="18">
        <f>S215-T215</f>
        <v>105</v>
      </c>
      <c r="V215" s="12">
        <f>SUM(R215,U215)</f>
        <v>108</v>
      </c>
    </row>
    <row r="216" spans="1:22" x14ac:dyDescent="0.2">
      <c r="A216" s="4" t="s">
        <v>263</v>
      </c>
      <c r="B216" s="9">
        <f t="shared" si="218"/>
        <v>297</v>
      </c>
      <c r="C216" s="9">
        <f>SUM(Q216,J216)</f>
        <v>247</v>
      </c>
      <c r="D216" s="12">
        <f>B216-C216</f>
        <v>50</v>
      </c>
      <c r="E216" s="9">
        <f t="shared" si="220"/>
        <v>1223</v>
      </c>
      <c r="F216" s="9">
        <f t="shared" si="220"/>
        <v>1147</v>
      </c>
      <c r="G216" s="12">
        <f>E216-F216</f>
        <v>76</v>
      </c>
      <c r="H216" s="12">
        <f>SUM(D216,G216)</f>
        <v>126</v>
      </c>
      <c r="I216" s="20">
        <v>293</v>
      </c>
      <c r="J216" s="20">
        <v>245</v>
      </c>
      <c r="K216" s="12">
        <f>I216-J216</f>
        <v>48</v>
      </c>
      <c r="L216" s="20">
        <v>953</v>
      </c>
      <c r="M216" s="20">
        <v>883</v>
      </c>
      <c r="N216" s="9">
        <f>L216-M216</f>
        <v>70</v>
      </c>
      <c r="O216" s="12">
        <f>SUM(K216,N216)</f>
        <v>118</v>
      </c>
      <c r="P216" s="20">
        <v>4</v>
      </c>
      <c r="Q216" s="20">
        <v>2</v>
      </c>
      <c r="R216" s="9">
        <f>P216-Q216</f>
        <v>2</v>
      </c>
      <c r="S216" s="20">
        <v>270</v>
      </c>
      <c r="T216" s="20">
        <v>264</v>
      </c>
      <c r="U216" s="18">
        <f>S216-T216</f>
        <v>6</v>
      </c>
      <c r="V216" s="12">
        <f>SUM(R216,U216)</f>
        <v>8</v>
      </c>
    </row>
    <row r="217" spans="1:22" x14ac:dyDescent="0.2">
      <c r="A217" s="4" t="s">
        <v>264</v>
      </c>
      <c r="B217" s="9">
        <f t="shared" si="218"/>
        <v>329</v>
      </c>
      <c r="C217" s="9">
        <f>SUM(Q217,J217)</f>
        <v>226</v>
      </c>
      <c r="D217" s="12">
        <f>B217-C217</f>
        <v>103</v>
      </c>
      <c r="E217" s="9">
        <f t="shared" si="220"/>
        <v>1270</v>
      </c>
      <c r="F217" s="9">
        <f t="shared" si="220"/>
        <v>1316</v>
      </c>
      <c r="G217" s="12">
        <f>E217-F217</f>
        <v>-46</v>
      </c>
      <c r="H217" s="12">
        <f>SUM(D217,G217)</f>
        <v>57</v>
      </c>
      <c r="I217" s="20">
        <v>322</v>
      </c>
      <c r="J217" s="20">
        <v>226</v>
      </c>
      <c r="K217" s="12">
        <f>I217-J217</f>
        <v>96</v>
      </c>
      <c r="L217" s="20">
        <v>983</v>
      </c>
      <c r="M217" s="20">
        <v>1096</v>
      </c>
      <c r="N217" s="9">
        <f>L217-M217</f>
        <v>-113</v>
      </c>
      <c r="O217" s="12">
        <f>SUM(K217,N217)</f>
        <v>-17</v>
      </c>
      <c r="P217" s="20">
        <v>7</v>
      </c>
      <c r="Q217" s="20">
        <v>0</v>
      </c>
      <c r="R217" s="9">
        <f>P217-Q217</f>
        <v>7</v>
      </c>
      <c r="S217" s="20">
        <v>287</v>
      </c>
      <c r="T217" s="20">
        <v>220</v>
      </c>
      <c r="U217" s="18">
        <f>S217-T217</f>
        <v>67</v>
      </c>
      <c r="V217" s="12">
        <f>SUM(R217,U217)</f>
        <v>74</v>
      </c>
    </row>
    <row r="218" spans="1:22" x14ac:dyDescent="0.2">
      <c r="A218" s="4" t="s">
        <v>265</v>
      </c>
      <c r="B218" s="9">
        <f t="shared" si="218"/>
        <v>289</v>
      </c>
      <c r="C218" s="9">
        <f t="shared" si="219"/>
        <v>215</v>
      </c>
      <c r="D218" s="12">
        <f t="shared" si="205"/>
        <v>74</v>
      </c>
      <c r="E218" s="9">
        <f t="shared" ref="E218:F223" si="221">SUM(L218,S218)</f>
        <v>1144</v>
      </c>
      <c r="F218" s="9">
        <f t="shared" si="221"/>
        <v>1107</v>
      </c>
      <c r="G218" s="12">
        <f t="shared" si="206"/>
        <v>37</v>
      </c>
      <c r="H218" s="12">
        <f t="shared" si="207"/>
        <v>111</v>
      </c>
      <c r="I218" s="20">
        <v>277</v>
      </c>
      <c r="J218" s="20">
        <v>210</v>
      </c>
      <c r="K218" s="12">
        <f t="shared" si="208"/>
        <v>67</v>
      </c>
      <c r="L218" s="20">
        <v>802</v>
      </c>
      <c r="M218" s="20">
        <v>867</v>
      </c>
      <c r="N218" s="9">
        <f t="shared" si="209"/>
        <v>-65</v>
      </c>
      <c r="O218" s="12">
        <f t="shared" si="210"/>
        <v>2</v>
      </c>
      <c r="P218" s="20">
        <v>12</v>
      </c>
      <c r="Q218" s="20">
        <v>5</v>
      </c>
      <c r="R218" s="9">
        <f t="shared" si="211"/>
        <v>7</v>
      </c>
      <c r="S218" s="20">
        <v>342</v>
      </c>
      <c r="T218" s="20">
        <v>240</v>
      </c>
      <c r="U218" s="18">
        <f t="shared" si="212"/>
        <v>102</v>
      </c>
      <c r="V218" s="12">
        <f t="shared" si="213"/>
        <v>109</v>
      </c>
    </row>
    <row r="219" spans="1:22" x14ac:dyDescent="0.2">
      <c r="A219" s="4" t="s">
        <v>266</v>
      </c>
      <c r="B219" s="9">
        <f t="shared" si="218"/>
        <v>307</v>
      </c>
      <c r="C219" s="9">
        <f t="shared" si="219"/>
        <v>264</v>
      </c>
      <c r="D219" s="12">
        <f t="shared" si="205"/>
        <v>43</v>
      </c>
      <c r="E219" s="9">
        <f t="shared" si="221"/>
        <v>1452</v>
      </c>
      <c r="F219" s="9">
        <f t="shared" si="221"/>
        <v>1035</v>
      </c>
      <c r="G219" s="12">
        <f t="shared" si="206"/>
        <v>417</v>
      </c>
      <c r="H219" s="12">
        <f t="shared" si="207"/>
        <v>460</v>
      </c>
      <c r="I219" s="20">
        <v>300</v>
      </c>
      <c r="J219" s="20">
        <v>261</v>
      </c>
      <c r="K219" s="12">
        <f t="shared" si="208"/>
        <v>39</v>
      </c>
      <c r="L219" s="20">
        <v>995</v>
      </c>
      <c r="M219" s="20">
        <v>814</v>
      </c>
      <c r="N219" s="9">
        <f t="shared" si="209"/>
        <v>181</v>
      </c>
      <c r="O219" s="12">
        <f t="shared" si="210"/>
        <v>220</v>
      </c>
      <c r="P219" s="20">
        <v>7</v>
      </c>
      <c r="Q219" s="20">
        <v>3</v>
      </c>
      <c r="R219" s="9">
        <f t="shared" si="211"/>
        <v>4</v>
      </c>
      <c r="S219" s="20">
        <v>457</v>
      </c>
      <c r="T219" s="20">
        <v>221</v>
      </c>
      <c r="U219" s="18">
        <f t="shared" si="212"/>
        <v>236</v>
      </c>
      <c r="V219" s="12">
        <f t="shared" si="213"/>
        <v>240</v>
      </c>
    </row>
    <row r="220" spans="1:22" x14ac:dyDescent="0.2">
      <c r="A220" s="4" t="s">
        <v>267</v>
      </c>
      <c r="B220" s="9">
        <f t="shared" si="218"/>
        <v>293</v>
      </c>
      <c r="C220" s="9">
        <f t="shared" si="219"/>
        <v>284</v>
      </c>
      <c r="D220" s="12">
        <f t="shared" si="205"/>
        <v>9</v>
      </c>
      <c r="E220" s="9">
        <f t="shared" si="221"/>
        <v>1149</v>
      </c>
      <c r="F220" s="9">
        <f t="shared" si="221"/>
        <v>1124</v>
      </c>
      <c r="G220" s="12">
        <f t="shared" si="206"/>
        <v>25</v>
      </c>
      <c r="H220" s="12">
        <f t="shared" si="207"/>
        <v>34</v>
      </c>
      <c r="I220" s="20">
        <v>287</v>
      </c>
      <c r="J220" s="20">
        <v>280</v>
      </c>
      <c r="K220" s="12">
        <f t="shared" si="208"/>
        <v>7</v>
      </c>
      <c r="L220" s="20">
        <v>820</v>
      </c>
      <c r="M220" s="20">
        <v>822</v>
      </c>
      <c r="N220" s="9">
        <f t="shared" si="209"/>
        <v>-2</v>
      </c>
      <c r="O220" s="12">
        <f t="shared" si="210"/>
        <v>5</v>
      </c>
      <c r="P220" s="20">
        <v>6</v>
      </c>
      <c r="Q220" s="20">
        <v>4</v>
      </c>
      <c r="R220" s="9">
        <f t="shared" si="211"/>
        <v>2</v>
      </c>
      <c r="S220" s="20">
        <v>329</v>
      </c>
      <c r="T220" s="20">
        <v>302</v>
      </c>
      <c r="U220" s="18">
        <f t="shared" si="212"/>
        <v>27</v>
      </c>
      <c r="V220" s="12">
        <f t="shared" si="213"/>
        <v>29</v>
      </c>
    </row>
    <row r="221" spans="1:22" x14ac:dyDescent="0.2">
      <c r="A221" s="4" t="s">
        <v>268</v>
      </c>
      <c r="B221" s="9">
        <f t="shared" si="218"/>
        <v>318</v>
      </c>
      <c r="C221" s="9">
        <f t="shared" si="219"/>
        <v>263</v>
      </c>
      <c r="D221" s="12">
        <f t="shared" si="205"/>
        <v>55</v>
      </c>
      <c r="E221" s="9">
        <f t="shared" si="221"/>
        <v>1306</v>
      </c>
      <c r="F221" s="9">
        <f t="shared" si="221"/>
        <v>1193</v>
      </c>
      <c r="G221" s="12">
        <f t="shared" si="206"/>
        <v>113</v>
      </c>
      <c r="H221" s="12">
        <f t="shared" si="207"/>
        <v>168</v>
      </c>
      <c r="I221" s="20">
        <v>312</v>
      </c>
      <c r="J221" s="20">
        <v>260</v>
      </c>
      <c r="K221" s="12">
        <f t="shared" si="208"/>
        <v>52</v>
      </c>
      <c r="L221" s="20">
        <v>1013</v>
      </c>
      <c r="M221" s="20">
        <v>925</v>
      </c>
      <c r="N221" s="9">
        <f t="shared" si="209"/>
        <v>88</v>
      </c>
      <c r="O221" s="12">
        <f t="shared" si="210"/>
        <v>140</v>
      </c>
      <c r="P221" s="20">
        <v>6</v>
      </c>
      <c r="Q221" s="20">
        <v>3</v>
      </c>
      <c r="R221" s="9">
        <f t="shared" si="211"/>
        <v>3</v>
      </c>
      <c r="S221" s="20">
        <v>293</v>
      </c>
      <c r="T221" s="20">
        <v>268</v>
      </c>
      <c r="U221" s="18">
        <f t="shared" si="212"/>
        <v>25</v>
      </c>
      <c r="V221" s="12">
        <f t="shared" si="213"/>
        <v>28</v>
      </c>
    </row>
    <row r="222" spans="1:22" x14ac:dyDescent="0.2">
      <c r="A222" s="4" t="s">
        <v>269</v>
      </c>
      <c r="B222" s="9">
        <f t="shared" si="218"/>
        <v>332</v>
      </c>
      <c r="C222" s="9">
        <f t="shared" si="219"/>
        <v>352</v>
      </c>
      <c r="D222" s="12">
        <f t="shared" si="205"/>
        <v>-20</v>
      </c>
      <c r="E222" s="9">
        <f t="shared" si="221"/>
        <v>1349</v>
      </c>
      <c r="F222" s="9">
        <f t="shared" si="221"/>
        <v>1114</v>
      </c>
      <c r="G222" s="12">
        <f t="shared" si="206"/>
        <v>235</v>
      </c>
      <c r="H222" s="12">
        <f t="shared" si="207"/>
        <v>215</v>
      </c>
      <c r="I222" s="20">
        <v>321</v>
      </c>
      <c r="J222" s="20">
        <v>346</v>
      </c>
      <c r="K222" s="12">
        <f t="shared" si="208"/>
        <v>-25</v>
      </c>
      <c r="L222" s="20">
        <v>1004</v>
      </c>
      <c r="M222" s="20">
        <v>903</v>
      </c>
      <c r="N222" s="9">
        <f t="shared" si="209"/>
        <v>101</v>
      </c>
      <c r="O222" s="12">
        <f t="shared" si="210"/>
        <v>76</v>
      </c>
      <c r="P222" s="20">
        <v>11</v>
      </c>
      <c r="Q222" s="20">
        <v>6</v>
      </c>
      <c r="R222" s="9">
        <f t="shared" si="211"/>
        <v>5</v>
      </c>
      <c r="S222" s="20">
        <v>345</v>
      </c>
      <c r="T222" s="20">
        <v>211</v>
      </c>
      <c r="U222" s="18">
        <f t="shared" si="212"/>
        <v>134</v>
      </c>
      <c r="V222" s="12">
        <f t="shared" si="213"/>
        <v>139</v>
      </c>
    </row>
    <row r="223" spans="1:22" x14ac:dyDescent="0.2">
      <c r="A223" s="4" t="s">
        <v>270</v>
      </c>
      <c r="B223" s="9">
        <f t="shared" si="218"/>
        <v>262</v>
      </c>
      <c r="C223" s="9">
        <f t="shared" si="219"/>
        <v>265</v>
      </c>
      <c r="D223" s="12">
        <f t="shared" si="205"/>
        <v>-3</v>
      </c>
      <c r="E223" s="9">
        <f t="shared" ref="E223:E228" si="222">SUM(L223,S223)</f>
        <v>1223</v>
      </c>
      <c r="F223" s="9">
        <f t="shared" si="221"/>
        <v>1177</v>
      </c>
      <c r="G223" s="12">
        <f t="shared" si="206"/>
        <v>46</v>
      </c>
      <c r="H223" s="12">
        <f t="shared" si="207"/>
        <v>43</v>
      </c>
      <c r="I223" s="20">
        <v>251</v>
      </c>
      <c r="J223" s="20">
        <v>264</v>
      </c>
      <c r="K223" s="12">
        <f t="shared" si="208"/>
        <v>-13</v>
      </c>
      <c r="L223" s="20">
        <v>955</v>
      </c>
      <c r="M223" s="20">
        <v>914</v>
      </c>
      <c r="N223" s="9">
        <f t="shared" si="209"/>
        <v>41</v>
      </c>
      <c r="O223" s="12">
        <f t="shared" si="210"/>
        <v>28</v>
      </c>
      <c r="P223" s="20">
        <v>11</v>
      </c>
      <c r="Q223" s="20">
        <v>1</v>
      </c>
      <c r="R223" s="9">
        <f t="shared" si="211"/>
        <v>10</v>
      </c>
      <c r="S223" s="20">
        <v>268</v>
      </c>
      <c r="T223" s="20">
        <v>263</v>
      </c>
      <c r="U223" s="18">
        <f t="shared" si="212"/>
        <v>5</v>
      </c>
      <c r="V223" s="12">
        <f t="shared" si="213"/>
        <v>15</v>
      </c>
    </row>
    <row r="224" spans="1:22" x14ac:dyDescent="0.2">
      <c r="A224" s="4" t="s">
        <v>271</v>
      </c>
      <c r="B224" s="9">
        <f t="shared" ref="B224:B232" si="223">SUM(I224,P224)</f>
        <v>305</v>
      </c>
      <c r="C224" s="9">
        <f t="shared" ref="C224:C232" si="224">SUM(Q224,J224)</f>
        <v>217</v>
      </c>
      <c r="D224" s="12">
        <f t="shared" ref="D224:D232" si="225">B224-C224</f>
        <v>88</v>
      </c>
      <c r="E224" s="9">
        <f t="shared" si="222"/>
        <v>2412</v>
      </c>
      <c r="F224" s="9">
        <f t="shared" ref="F224:F232" si="226">SUM(M224,T224)</f>
        <v>2578</v>
      </c>
      <c r="G224" s="12">
        <f t="shared" ref="G224:G232" si="227">E224-F224</f>
        <v>-166</v>
      </c>
      <c r="H224" s="12">
        <f t="shared" ref="H224:H232" si="228">SUM(D224,G224)</f>
        <v>-78</v>
      </c>
      <c r="I224" s="20">
        <v>297</v>
      </c>
      <c r="J224" s="20">
        <v>216</v>
      </c>
      <c r="K224" s="12">
        <f t="shared" ref="K224:K232" si="229">I224-J224</f>
        <v>81</v>
      </c>
      <c r="L224" s="20">
        <v>2072</v>
      </c>
      <c r="M224" s="20">
        <v>2222</v>
      </c>
      <c r="N224" s="9">
        <f t="shared" ref="N224:N232" si="230">L224-M224</f>
        <v>-150</v>
      </c>
      <c r="O224" s="12">
        <f t="shared" ref="O224:O232" si="231">SUM(K224,N224)</f>
        <v>-69</v>
      </c>
      <c r="P224" s="20">
        <v>8</v>
      </c>
      <c r="Q224" s="20">
        <v>1</v>
      </c>
      <c r="R224" s="9">
        <f t="shared" ref="R224:R232" si="232">P224-Q224</f>
        <v>7</v>
      </c>
      <c r="S224" s="20">
        <v>340</v>
      </c>
      <c r="T224" s="20">
        <v>356</v>
      </c>
      <c r="U224" s="18">
        <f t="shared" ref="U224:U232" si="233">S224-T224</f>
        <v>-16</v>
      </c>
      <c r="V224" s="12">
        <f t="shared" ref="V224:V232" si="234">SUM(R224,U224)</f>
        <v>-9</v>
      </c>
    </row>
    <row r="225" spans="1:22" x14ac:dyDescent="0.2">
      <c r="A225" s="4" t="s">
        <v>272</v>
      </c>
      <c r="B225" s="9">
        <f t="shared" si="223"/>
        <v>247</v>
      </c>
      <c r="C225" s="9">
        <f t="shared" si="224"/>
        <v>247</v>
      </c>
      <c r="D225" s="12">
        <f t="shared" si="225"/>
        <v>0</v>
      </c>
      <c r="E225" s="9">
        <f t="shared" si="222"/>
        <v>1890</v>
      </c>
      <c r="F225" s="9">
        <f t="shared" si="226"/>
        <v>1618</v>
      </c>
      <c r="G225" s="12">
        <f t="shared" si="227"/>
        <v>272</v>
      </c>
      <c r="H225" s="12">
        <f t="shared" si="228"/>
        <v>272</v>
      </c>
      <c r="I225" s="20">
        <v>242</v>
      </c>
      <c r="J225" s="20">
        <v>247</v>
      </c>
      <c r="K225" s="12">
        <f t="shared" si="229"/>
        <v>-5</v>
      </c>
      <c r="L225" s="20">
        <v>1506</v>
      </c>
      <c r="M225" s="20">
        <v>1383</v>
      </c>
      <c r="N225" s="9">
        <f t="shared" si="230"/>
        <v>123</v>
      </c>
      <c r="O225" s="12">
        <f t="shared" si="231"/>
        <v>118</v>
      </c>
      <c r="P225" s="20">
        <v>5</v>
      </c>
      <c r="Q225" s="20">
        <v>0</v>
      </c>
      <c r="R225" s="9">
        <f t="shared" si="232"/>
        <v>5</v>
      </c>
      <c r="S225" s="20">
        <v>384</v>
      </c>
      <c r="T225" s="20">
        <v>235</v>
      </c>
      <c r="U225" s="18">
        <f t="shared" si="233"/>
        <v>149</v>
      </c>
      <c r="V225" s="12">
        <f t="shared" si="234"/>
        <v>154</v>
      </c>
    </row>
    <row r="226" spans="1:22" x14ac:dyDescent="0.2">
      <c r="A226" s="4" t="s">
        <v>273</v>
      </c>
      <c r="B226" s="9">
        <f t="shared" si="223"/>
        <v>326</v>
      </c>
      <c r="C226" s="9">
        <f t="shared" si="224"/>
        <v>243</v>
      </c>
      <c r="D226" s="12">
        <f t="shared" si="225"/>
        <v>83</v>
      </c>
      <c r="E226" s="9">
        <f t="shared" si="222"/>
        <v>1419</v>
      </c>
      <c r="F226" s="9">
        <f t="shared" si="226"/>
        <v>1212</v>
      </c>
      <c r="G226" s="12">
        <f t="shared" si="227"/>
        <v>207</v>
      </c>
      <c r="H226" s="12">
        <f t="shared" si="228"/>
        <v>290</v>
      </c>
      <c r="I226" s="20">
        <v>314</v>
      </c>
      <c r="J226" s="20">
        <v>240</v>
      </c>
      <c r="K226" s="12">
        <f t="shared" si="229"/>
        <v>74</v>
      </c>
      <c r="L226" s="20">
        <v>1072</v>
      </c>
      <c r="M226" s="20">
        <v>947</v>
      </c>
      <c r="N226" s="9">
        <f t="shared" si="230"/>
        <v>125</v>
      </c>
      <c r="O226" s="12">
        <f t="shared" si="231"/>
        <v>199</v>
      </c>
      <c r="P226" s="20">
        <v>12</v>
      </c>
      <c r="Q226" s="20">
        <v>3</v>
      </c>
      <c r="R226" s="9">
        <f t="shared" si="232"/>
        <v>9</v>
      </c>
      <c r="S226" s="20">
        <v>347</v>
      </c>
      <c r="T226" s="20">
        <v>265</v>
      </c>
      <c r="U226" s="18">
        <f t="shared" si="233"/>
        <v>82</v>
      </c>
      <c r="V226" s="12">
        <f t="shared" si="234"/>
        <v>91</v>
      </c>
    </row>
    <row r="227" spans="1:22" x14ac:dyDescent="0.2">
      <c r="A227" s="4" t="s">
        <v>274</v>
      </c>
      <c r="B227" s="9">
        <f t="shared" si="223"/>
        <v>282</v>
      </c>
      <c r="C227" s="9">
        <f t="shared" si="224"/>
        <v>232</v>
      </c>
      <c r="D227" s="12">
        <f t="shared" si="225"/>
        <v>50</v>
      </c>
      <c r="E227" s="9">
        <f t="shared" si="222"/>
        <v>1104</v>
      </c>
      <c r="F227" s="9">
        <f t="shared" si="226"/>
        <v>1153</v>
      </c>
      <c r="G227" s="12">
        <f t="shared" si="227"/>
        <v>-49</v>
      </c>
      <c r="H227" s="12">
        <f t="shared" si="228"/>
        <v>1</v>
      </c>
      <c r="I227" s="20">
        <v>276</v>
      </c>
      <c r="J227" s="20">
        <v>230</v>
      </c>
      <c r="K227" s="12">
        <f t="shared" si="229"/>
        <v>46</v>
      </c>
      <c r="L227" s="20">
        <v>851</v>
      </c>
      <c r="M227" s="20">
        <v>878</v>
      </c>
      <c r="N227" s="9">
        <f t="shared" si="230"/>
        <v>-27</v>
      </c>
      <c r="O227" s="12">
        <f t="shared" si="231"/>
        <v>19</v>
      </c>
      <c r="P227" s="20">
        <v>6</v>
      </c>
      <c r="Q227" s="20">
        <v>2</v>
      </c>
      <c r="R227" s="9">
        <f t="shared" si="232"/>
        <v>4</v>
      </c>
      <c r="S227" s="20">
        <v>253</v>
      </c>
      <c r="T227" s="20">
        <v>275</v>
      </c>
      <c r="U227" s="18">
        <f t="shared" si="233"/>
        <v>-22</v>
      </c>
      <c r="V227" s="12">
        <f t="shared" si="234"/>
        <v>-18</v>
      </c>
    </row>
    <row r="228" spans="1:22" x14ac:dyDescent="0.2">
      <c r="A228" s="4" t="s">
        <v>275</v>
      </c>
      <c r="B228" s="9">
        <f t="shared" si="223"/>
        <v>289</v>
      </c>
      <c r="C228" s="9">
        <f t="shared" si="224"/>
        <v>281</v>
      </c>
      <c r="D228" s="12">
        <f t="shared" si="225"/>
        <v>8</v>
      </c>
      <c r="E228" s="9">
        <f t="shared" si="222"/>
        <v>1352</v>
      </c>
      <c r="F228" s="9">
        <f t="shared" si="226"/>
        <v>1252</v>
      </c>
      <c r="G228" s="12">
        <f t="shared" si="227"/>
        <v>100</v>
      </c>
      <c r="H228" s="12">
        <f t="shared" si="228"/>
        <v>108</v>
      </c>
      <c r="I228" s="20">
        <v>280</v>
      </c>
      <c r="J228" s="20">
        <v>276</v>
      </c>
      <c r="K228" s="12">
        <f t="shared" si="229"/>
        <v>4</v>
      </c>
      <c r="L228" s="20">
        <v>945</v>
      </c>
      <c r="M228" s="20">
        <v>946</v>
      </c>
      <c r="N228" s="9">
        <f t="shared" si="230"/>
        <v>-1</v>
      </c>
      <c r="O228" s="12">
        <f t="shared" si="231"/>
        <v>3</v>
      </c>
      <c r="P228" s="20">
        <v>9</v>
      </c>
      <c r="Q228" s="20">
        <v>5</v>
      </c>
      <c r="R228" s="9">
        <f t="shared" si="232"/>
        <v>4</v>
      </c>
      <c r="S228" s="20">
        <v>407</v>
      </c>
      <c r="T228" s="20">
        <v>306</v>
      </c>
      <c r="U228" s="18">
        <f t="shared" si="233"/>
        <v>101</v>
      </c>
      <c r="V228" s="12">
        <f t="shared" si="234"/>
        <v>105</v>
      </c>
    </row>
    <row r="229" spans="1:22" x14ac:dyDescent="0.2">
      <c r="A229" s="4" t="s">
        <v>276</v>
      </c>
      <c r="B229" s="9">
        <f>SUM(I229,P229)</f>
        <v>297</v>
      </c>
      <c r="C229" s="9">
        <f>SUM(Q229,J229)</f>
        <v>237</v>
      </c>
      <c r="D229" s="12">
        <f>B229-C229</f>
        <v>60</v>
      </c>
      <c r="E229" s="9">
        <f t="shared" ref="E229:F231" si="235">SUM(L229,S229)</f>
        <v>1319</v>
      </c>
      <c r="F229" s="9">
        <f t="shared" si="235"/>
        <v>1427</v>
      </c>
      <c r="G229" s="12">
        <f>E229-F229</f>
        <v>-108</v>
      </c>
      <c r="H229" s="12">
        <f>SUM(D229,G229)</f>
        <v>-48</v>
      </c>
      <c r="I229" s="20">
        <v>288</v>
      </c>
      <c r="J229" s="20">
        <v>237</v>
      </c>
      <c r="K229" s="12">
        <f>I229-J229</f>
        <v>51</v>
      </c>
      <c r="L229" s="20">
        <v>977</v>
      </c>
      <c r="M229" s="20">
        <v>1118</v>
      </c>
      <c r="N229" s="9">
        <f>L229-M229</f>
        <v>-141</v>
      </c>
      <c r="O229" s="12">
        <f>SUM(K229,N229)</f>
        <v>-90</v>
      </c>
      <c r="P229" s="20">
        <v>9</v>
      </c>
      <c r="Q229" s="20">
        <v>0</v>
      </c>
      <c r="R229" s="9">
        <f>P229-Q229</f>
        <v>9</v>
      </c>
      <c r="S229" s="20">
        <v>342</v>
      </c>
      <c r="T229" s="20">
        <v>309</v>
      </c>
      <c r="U229" s="18">
        <f>S229-T229</f>
        <v>33</v>
      </c>
      <c r="V229" s="12">
        <f>SUM(R229,U229)</f>
        <v>42</v>
      </c>
    </row>
    <row r="230" spans="1:22" x14ac:dyDescent="0.2">
      <c r="A230" s="4" t="s">
        <v>277</v>
      </c>
      <c r="B230" s="9">
        <f>SUM(I230,P230)</f>
        <v>260</v>
      </c>
      <c r="C230" s="9">
        <f>SUM(Q230,J230)</f>
        <v>233</v>
      </c>
      <c r="D230" s="12">
        <f>B230-C230</f>
        <v>27</v>
      </c>
      <c r="E230" s="9">
        <f t="shared" si="235"/>
        <v>1214</v>
      </c>
      <c r="F230" s="9">
        <f t="shared" si="235"/>
        <v>1288</v>
      </c>
      <c r="G230" s="12">
        <f>E230-F230</f>
        <v>-74</v>
      </c>
      <c r="H230" s="12">
        <f>SUM(D230,G230)</f>
        <v>-47</v>
      </c>
      <c r="I230" s="20">
        <v>250</v>
      </c>
      <c r="J230" s="20">
        <v>232</v>
      </c>
      <c r="K230" s="12">
        <f>I230-J230</f>
        <v>18</v>
      </c>
      <c r="L230" s="20">
        <v>799</v>
      </c>
      <c r="M230" s="20">
        <v>992</v>
      </c>
      <c r="N230" s="9">
        <f>L230-M230</f>
        <v>-193</v>
      </c>
      <c r="O230" s="12">
        <f>SUM(K230,N230)</f>
        <v>-175</v>
      </c>
      <c r="P230" s="20">
        <v>10</v>
      </c>
      <c r="Q230" s="20">
        <v>1</v>
      </c>
      <c r="R230" s="9">
        <f>P230-Q230</f>
        <v>9</v>
      </c>
      <c r="S230" s="20">
        <v>415</v>
      </c>
      <c r="T230" s="20">
        <v>296</v>
      </c>
      <c r="U230" s="18">
        <f>S230-T230</f>
        <v>119</v>
      </c>
      <c r="V230" s="12">
        <f>SUM(R230,U230)</f>
        <v>128</v>
      </c>
    </row>
    <row r="231" spans="1:22" x14ac:dyDescent="0.2">
      <c r="A231" s="4" t="s">
        <v>278</v>
      </c>
      <c r="B231" s="9">
        <f>SUM(I231,P231)</f>
        <v>293</v>
      </c>
      <c r="C231" s="9">
        <f>SUM(Q231,J231)</f>
        <v>271</v>
      </c>
      <c r="D231" s="12">
        <f>B231-C231</f>
        <v>22</v>
      </c>
      <c r="E231" s="9">
        <f t="shared" si="235"/>
        <v>1492</v>
      </c>
      <c r="F231" s="9">
        <f t="shared" si="235"/>
        <v>1195</v>
      </c>
      <c r="G231" s="12">
        <f>E231-F231</f>
        <v>297</v>
      </c>
      <c r="H231" s="12">
        <f>SUM(D231,G231)</f>
        <v>319</v>
      </c>
      <c r="I231" s="20">
        <v>282</v>
      </c>
      <c r="J231" s="20">
        <v>271</v>
      </c>
      <c r="K231" s="12">
        <f>I231-J231</f>
        <v>11</v>
      </c>
      <c r="L231" s="20">
        <v>920</v>
      </c>
      <c r="M231" s="20">
        <v>927</v>
      </c>
      <c r="N231" s="9">
        <f>L231-M231</f>
        <v>-7</v>
      </c>
      <c r="O231" s="12">
        <f>SUM(K231,N231)</f>
        <v>4</v>
      </c>
      <c r="P231" s="20">
        <v>11</v>
      </c>
      <c r="Q231" s="20">
        <v>0</v>
      </c>
      <c r="R231" s="9">
        <f>P231-Q231</f>
        <v>11</v>
      </c>
      <c r="S231" s="20">
        <v>572</v>
      </c>
      <c r="T231" s="20">
        <v>268</v>
      </c>
      <c r="U231" s="18">
        <f>S231-T231</f>
        <v>304</v>
      </c>
      <c r="V231" s="12">
        <f>SUM(R231,U231)</f>
        <v>315</v>
      </c>
    </row>
    <row r="232" spans="1:22" x14ac:dyDescent="0.2">
      <c r="A232" s="4" t="s">
        <v>279</v>
      </c>
      <c r="B232" s="9">
        <f t="shared" si="223"/>
        <v>315</v>
      </c>
      <c r="C232" s="9">
        <f t="shared" si="224"/>
        <v>286</v>
      </c>
      <c r="D232" s="12">
        <f t="shared" si="225"/>
        <v>29</v>
      </c>
      <c r="E232" s="9">
        <f t="shared" ref="E232:E237" si="236">SUM(L232,S232)</f>
        <v>1146</v>
      </c>
      <c r="F232" s="9">
        <f t="shared" si="226"/>
        <v>1132</v>
      </c>
      <c r="G232" s="12">
        <f t="shared" si="227"/>
        <v>14</v>
      </c>
      <c r="H232" s="12">
        <f t="shared" si="228"/>
        <v>43</v>
      </c>
      <c r="I232" s="20">
        <v>304</v>
      </c>
      <c r="J232" s="20">
        <v>284</v>
      </c>
      <c r="K232" s="12">
        <f t="shared" si="229"/>
        <v>20</v>
      </c>
      <c r="L232" s="20">
        <v>745</v>
      </c>
      <c r="M232" s="20">
        <v>769</v>
      </c>
      <c r="N232" s="9">
        <f t="shared" si="230"/>
        <v>-24</v>
      </c>
      <c r="O232" s="12">
        <f t="shared" si="231"/>
        <v>-4</v>
      </c>
      <c r="P232" s="20">
        <v>11</v>
      </c>
      <c r="Q232" s="20">
        <v>2</v>
      </c>
      <c r="R232" s="9">
        <f t="shared" si="232"/>
        <v>9</v>
      </c>
      <c r="S232" s="20">
        <v>401</v>
      </c>
      <c r="T232" s="20">
        <v>363</v>
      </c>
      <c r="U232" s="18">
        <f t="shared" si="233"/>
        <v>38</v>
      </c>
      <c r="V232" s="12">
        <f t="shared" si="234"/>
        <v>47</v>
      </c>
    </row>
    <row r="233" spans="1:22" x14ac:dyDescent="0.2">
      <c r="A233" s="4" t="s">
        <v>280</v>
      </c>
      <c r="B233" s="9">
        <f t="shared" ref="B233:B238" si="237">SUM(I233,P233)</f>
        <v>264</v>
      </c>
      <c r="C233" s="9">
        <f t="shared" ref="C233:C238" si="238">SUM(Q233,J233)</f>
        <v>243</v>
      </c>
      <c r="D233" s="12">
        <f t="shared" ref="D233:D238" si="239">B233-C233</f>
        <v>21</v>
      </c>
      <c r="E233" s="9">
        <f t="shared" si="236"/>
        <v>1205</v>
      </c>
      <c r="F233" s="9">
        <f t="shared" ref="F233:F238" si="240">SUM(M233,T233)</f>
        <v>1265</v>
      </c>
      <c r="G233" s="12">
        <f t="shared" ref="G233:G238" si="241">E233-F233</f>
        <v>-60</v>
      </c>
      <c r="H233" s="12">
        <f t="shared" ref="H233:H238" si="242">SUM(D233,G233)</f>
        <v>-39</v>
      </c>
      <c r="I233" s="20">
        <v>258</v>
      </c>
      <c r="J233" s="20">
        <v>243</v>
      </c>
      <c r="K233" s="12">
        <f t="shared" ref="K233:K238" si="243">I233-J233</f>
        <v>15</v>
      </c>
      <c r="L233" s="20">
        <v>913</v>
      </c>
      <c r="M233" s="20">
        <v>943</v>
      </c>
      <c r="N233" s="9">
        <f t="shared" ref="N233:N238" si="244">L233-M233</f>
        <v>-30</v>
      </c>
      <c r="O233" s="12">
        <f t="shared" ref="O233:O238" si="245">SUM(K233,N233)</f>
        <v>-15</v>
      </c>
      <c r="P233" s="20">
        <v>6</v>
      </c>
      <c r="Q233" s="20">
        <v>0</v>
      </c>
      <c r="R233" s="9">
        <f t="shared" ref="R233:R238" si="246">P233-Q233</f>
        <v>6</v>
      </c>
      <c r="S233" s="20">
        <v>292</v>
      </c>
      <c r="T233" s="20">
        <v>322</v>
      </c>
      <c r="U233" s="18">
        <f t="shared" ref="U233:U238" si="247">S233-T233</f>
        <v>-30</v>
      </c>
      <c r="V233" s="12">
        <f t="shared" ref="V233:V238" si="248">SUM(R233,U233)</f>
        <v>-24</v>
      </c>
    </row>
    <row r="234" spans="1:22" x14ac:dyDescent="0.2">
      <c r="A234" s="4" t="s">
        <v>281</v>
      </c>
      <c r="B234" s="9">
        <f t="shared" si="237"/>
        <v>300</v>
      </c>
      <c r="C234" s="9">
        <f t="shared" si="238"/>
        <v>377</v>
      </c>
      <c r="D234" s="12">
        <f t="shared" si="239"/>
        <v>-77</v>
      </c>
      <c r="E234" s="9">
        <f t="shared" si="236"/>
        <v>1412</v>
      </c>
      <c r="F234" s="9">
        <f t="shared" si="240"/>
        <v>1163</v>
      </c>
      <c r="G234" s="12">
        <f t="shared" si="241"/>
        <v>249</v>
      </c>
      <c r="H234" s="12">
        <f t="shared" si="242"/>
        <v>172</v>
      </c>
      <c r="I234" s="20">
        <v>293</v>
      </c>
      <c r="J234" s="20">
        <v>374</v>
      </c>
      <c r="K234" s="12">
        <f t="shared" si="243"/>
        <v>-81</v>
      </c>
      <c r="L234" s="20">
        <v>913</v>
      </c>
      <c r="M234" s="20">
        <v>944</v>
      </c>
      <c r="N234" s="9">
        <f t="shared" si="244"/>
        <v>-31</v>
      </c>
      <c r="O234" s="12">
        <f t="shared" si="245"/>
        <v>-112</v>
      </c>
      <c r="P234" s="20">
        <v>7</v>
      </c>
      <c r="Q234" s="20">
        <v>3</v>
      </c>
      <c r="R234" s="9">
        <f t="shared" si="246"/>
        <v>4</v>
      </c>
      <c r="S234" s="20">
        <v>499</v>
      </c>
      <c r="T234" s="20">
        <v>219</v>
      </c>
      <c r="U234" s="18">
        <f t="shared" si="247"/>
        <v>280</v>
      </c>
      <c r="V234" s="12">
        <f t="shared" si="248"/>
        <v>284</v>
      </c>
    </row>
    <row r="235" spans="1:22" x14ac:dyDescent="0.2">
      <c r="A235" s="4" t="s">
        <v>282</v>
      </c>
      <c r="B235" s="9">
        <f t="shared" si="237"/>
        <v>223</v>
      </c>
      <c r="C235" s="9">
        <f t="shared" si="238"/>
        <v>265</v>
      </c>
      <c r="D235" s="12">
        <f t="shared" si="239"/>
        <v>-42</v>
      </c>
      <c r="E235" s="9">
        <f t="shared" si="236"/>
        <v>1405</v>
      </c>
      <c r="F235" s="9">
        <f t="shared" si="240"/>
        <v>1167</v>
      </c>
      <c r="G235" s="12">
        <f t="shared" si="241"/>
        <v>238</v>
      </c>
      <c r="H235" s="12">
        <f t="shared" si="242"/>
        <v>196</v>
      </c>
      <c r="I235" s="20">
        <v>219</v>
      </c>
      <c r="J235" s="20">
        <v>259</v>
      </c>
      <c r="K235" s="12">
        <f t="shared" si="243"/>
        <v>-40</v>
      </c>
      <c r="L235" s="20">
        <v>993</v>
      </c>
      <c r="M235" s="20">
        <v>887</v>
      </c>
      <c r="N235" s="9">
        <f t="shared" si="244"/>
        <v>106</v>
      </c>
      <c r="O235" s="12">
        <f t="shared" si="245"/>
        <v>66</v>
      </c>
      <c r="P235" s="20">
        <v>4</v>
      </c>
      <c r="Q235" s="20">
        <v>6</v>
      </c>
      <c r="R235" s="9">
        <f t="shared" si="246"/>
        <v>-2</v>
      </c>
      <c r="S235" s="20">
        <v>412</v>
      </c>
      <c r="T235" s="20">
        <v>280</v>
      </c>
      <c r="U235" s="18">
        <f t="shared" si="247"/>
        <v>132</v>
      </c>
      <c r="V235" s="12">
        <f t="shared" si="248"/>
        <v>130</v>
      </c>
    </row>
    <row r="236" spans="1:22" x14ac:dyDescent="0.2">
      <c r="A236" s="4" t="s">
        <v>283</v>
      </c>
      <c r="B236" s="9">
        <f t="shared" si="237"/>
        <v>246</v>
      </c>
      <c r="C236" s="9">
        <f t="shared" si="238"/>
        <v>250</v>
      </c>
      <c r="D236" s="12">
        <f t="shared" si="239"/>
        <v>-4</v>
      </c>
      <c r="E236" s="9">
        <f t="shared" si="236"/>
        <v>2404</v>
      </c>
      <c r="F236" s="9">
        <f t="shared" si="240"/>
        <v>2723</v>
      </c>
      <c r="G236" s="12">
        <f t="shared" si="241"/>
        <v>-319</v>
      </c>
      <c r="H236" s="12">
        <f t="shared" si="242"/>
        <v>-323</v>
      </c>
      <c r="I236" s="20">
        <v>242</v>
      </c>
      <c r="J236" s="20">
        <v>248</v>
      </c>
      <c r="K236" s="12">
        <f t="shared" si="243"/>
        <v>-6</v>
      </c>
      <c r="L236" s="20">
        <v>2007</v>
      </c>
      <c r="M236" s="20">
        <v>2404</v>
      </c>
      <c r="N236" s="9">
        <f t="shared" si="244"/>
        <v>-397</v>
      </c>
      <c r="O236" s="12">
        <f t="shared" si="245"/>
        <v>-403</v>
      </c>
      <c r="P236" s="20">
        <v>4</v>
      </c>
      <c r="Q236" s="20">
        <v>2</v>
      </c>
      <c r="R236" s="9">
        <f t="shared" si="246"/>
        <v>2</v>
      </c>
      <c r="S236" s="20">
        <v>397</v>
      </c>
      <c r="T236" s="20">
        <v>319</v>
      </c>
      <c r="U236" s="18">
        <f t="shared" si="247"/>
        <v>78</v>
      </c>
      <c r="V236" s="12">
        <f t="shared" si="248"/>
        <v>80</v>
      </c>
    </row>
    <row r="237" spans="1:22" x14ac:dyDescent="0.2">
      <c r="A237" s="4" t="s">
        <v>284</v>
      </c>
      <c r="B237" s="9">
        <f t="shared" si="237"/>
        <v>255</v>
      </c>
      <c r="C237" s="9">
        <f t="shared" si="238"/>
        <v>228</v>
      </c>
      <c r="D237" s="12">
        <f t="shared" si="239"/>
        <v>27</v>
      </c>
      <c r="E237" s="9">
        <f t="shared" si="236"/>
        <v>1965</v>
      </c>
      <c r="F237" s="9">
        <f t="shared" si="240"/>
        <v>1761</v>
      </c>
      <c r="G237" s="12">
        <f t="shared" si="241"/>
        <v>204</v>
      </c>
      <c r="H237" s="12">
        <f t="shared" si="242"/>
        <v>231</v>
      </c>
      <c r="I237" s="20">
        <v>241</v>
      </c>
      <c r="J237" s="20">
        <v>222</v>
      </c>
      <c r="K237" s="12">
        <f t="shared" si="243"/>
        <v>19</v>
      </c>
      <c r="L237" s="20">
        <v>1536</v>
      </c>
      <c r="M237" s="20">
        <v>1492</v>
      </c>
      <c r="N237" s="9">
        <f t="shared" si="244"/>
        <v>44</v>
      </c>
      <c r="O237" s="12">
        <f t="shared" si="245"/>
        <v>63</v>
      </c>
      <c r="P237" s="20">
        <v>14</v>
      </c>
      <c r="Q237" s="20">
        <v>6</v>
      </c>
      <c r="R237" s="9">
        <f t="shared" si="246"/>
        <v>8</v>
      </c>
      <c r="S237" s="20">
        <v>429</v>
      </c>
      <c r="T237" s="20">
        <v>269</v>
      </c>
      <c r="U237" s="18">
        <f t="shared" si="247"/>
        <v>160</v>
      </c>
      <c r="V237" s="12">
        <f t="shared" si="248"/>
        <v>168</v>
      </c>
    </row>
    <row r="238" spans="1:22" x14ac:dyDescent="0.2">
      <c r="A238" s="4" t="s">
        <v>285</v>
      </c>
      <c r="B238" s="9">
        <f t="shared" si="237"/>
        <v>287</v>
      </c>
      <c r="C238" s="9">
        <f t="shared" si="238"/>
        <v>298</v>
      </c>
      <c r="D238" s="12">
        <f t="shared" si="239"/>
        <v>-11</v>
      </c>
      <c r="E238" s="9">
        <f t="shared" ref="E238:E243" si="249">SUM(L238,S238)</f>
        <v>1354</v>
      </c>
      <c r="F238" s="9">
        <f t="shared" si="240"/>
        <v>1287</v>
      </c>
      <c r="G238" s="12">
        <f t="shared" si="241"/>
        <v>67</v>
      </c>
      <c r="H238" s="12">
        <f t="shared" si="242"/>
        <v>56</v>
      </c>
      <c r="I238" s="20">
        <v>282</v>
      </c>
      <c r="J238" s="20">
        <v>296</v>
      </c>
      <c r="K238" s="12">
        <f t="shared" si="243"/>
        <v>-14</v>
      </c>
      <c r="L238" s="20">
        <v>1053</v>
      </c>
      <c r="M238" s="20">
        <v>1006</v>
      </c>
      <c r="N238" s="9">
        <f t="shared" si="244"/>
        <v>47</v>
      </c>
      <c r="O238" s="12">
        <f t="shared" si="245"/>
        <v>33</v>
      </c>
      <c r="P238" s="20">
        <v>5</v>
      </c>
      <c r="Q238" s="20">
        <v>2</v>
      </c>
      <c r="R238" s="9">
        <f t="shared" si="246"/>
        <v>3</v>
      </c>
      <c r="S238" s="20">
        <v>301</v>
      </c>
      <c r="T238" s="20">
        <v>281</v>
      </c>
      <c r="U238" s="18">
        <f t="shared" si="247"/>
        <v>20</v>
      </c>
      <c r="V238" s="12">
        <f t="shared" si="248"/>
        <v>23</v>
      </c>
    </row>
    <row r="239" spans="1:22" x14ac:dyDescent="0.2">
      <c r="A239" s="4" t="s">
        <v>286</v>
      </c>
      <c r="B239" s="9">
        <f t="shared" ref="B239:B244" si="250">SUM(I239,P239)</f>
        <v>240</v>
      </c>
      <c r="C239" s="9">
        <f t="shared" ref="C239:C244" si="251">SUM(Q239,J239)</f>
        <v>234</v>
      </c>
      <c r="D239" s="12">
        <f t="shared" ref="D239:D244" si="252">B239-C239</f>
        <v>6</v>
      </c>
      <c r="E239" s="9">
        <f t="shared" si="249"/>
        <v>1155</v>
      </c>
      <c r="F239" s="9">
        <f t="shared" ref="F239:F244" si="253">SUM(M239,T239)</f>
        <v>1218</v>
      </c>
      <c r="G239" s="12">
        <f t="shared" ref="G239:G244" si="254">E239-F239</f>
        <v>-63</v>
      </c>
      <c r="H239" s="12">
        <f t="shared" ref="H239:H244" si="255">SUM(D239,G239)</f>
        <v>-57</v>
      </c>
      <c r="I239" s="20">
        <v>230</v>
      </c>
      <c r="J239" s="20">
        <v>229</v>
      </c>
      <c r="K239" s="12">
        <f t="shared" ref="K239:K244" si="256">I239-J239</f>
        <v>1</v>
      </c>
      <c r="L239" s="20">
        <v>867</v>
      </c>
      <c r="M239" s="20">
        <v>941</v>
      </c>
      <c r="N239" s="9">
        <f t="shared" ref="N239:N244" si="257">L239-M239</f>
        <v>-74</v>
      </c>
      <c r="O239" s="12">
        <f t="shared" ref="O239:O244" si="258">SUM(K239,N239)</f>
        <v>-73</v>
      </c>
      <c r="P239" s="20">
        <v>10</v>
      </c>
      <c r="Q239" s="20">
        <v>5</v>
      </c>
      <c r="R239" s="9">
        <f t="shared" ref="R239:R244" si="259">P239-Q239</f>
        <v>5</v>
      </c>
      <c r="S239" s="20">
        <v>288</v>
      </c>
      <c r="T239" s="20">
        <v>277</v>
      </c>
      <c r="U239" s="18">
        <f t="shared" ref="U239:U244" si="260">S239-T239</f>
        <v>11</v>
      </c>
      <c r="V239" s="12">
        <f t="shared" ref="V239:V244" si="261">SUM(R239,U239)</f>
        <v>16</v>
      </c>
    </row>
    <row r="240" spans="1:22" x14ac:dyDescent="0.2">
      <c r="A240" s="4" t="s">
        <v>287</v>
      </c>
      <c r="B240" s="9">
        <f t="shared" si="250"/>
        <v>289</v>
      </c>
      <c r="C240" s="9">
        <f t="shared" si="251"/>
        <v>260</v>
      </c>
      <c r="D240" s="12">
        <f t="shared" si="252"/>
        <v>29</v>
      </c>
      <c r="E240" s="9">
        <f t="shared" si="249"/>
        <v>1329</v>
      </c>
      <c r="F240" s="9">
        <f t="shared" si="253"/>
        <v>1310</v>
      </c>
      <c r="G240" s="12">
        <f t="shared" si="254"/>
        <v>19</v>
      </c>
      <c r="H240" s="12">
        <f t="shared" si="255"/>
        <v>48</v>
      </c>
      <c r="I240" s="20">
        <v>275</v>
      </c>
      <c r="J240" s="20">
        <v>260</v>
      </c>
      <c r="K240" s="12">
        <f t="shared" si="256"/>
        <v>15</v>
      </c>
      <c r="L240" s="20">
        <v>960</v>
      </c>
      <c r="M240" s="20">
        <v>977</v>
      </c>
      <c r="N240" s="9">
        <f t="shared" si="257"/>
        <v>-17</v>
      </c>
      <c r="O240" s="12">
        <f t="shared" si="258"/>
        <v>-2</v>
      </c>
      <c r="P240" s="20">
        <v>14</v>
      </c>
      <c r="Q240" s="20">
        <v>0</v>
      </c>
      <c r="R240" s="9">
        <f t="shared" si="259"/>
        <v>14</v>
      </c>
      <c r="S240" s="20">
        <v>369</v>
      </c>
      <c r="T240" s="20">
        <v>333</v>
      </c>
      <c r="U240" s="18">
        <f t="shared" si="260"/>
        <v>36</v>
      </c>
      <c r="V240" s="12">
        <f t="shared" si="261"/>
        <v>50</v>
      </c>
    </row>
    <row r="241" spans="1:22" x14ac:dyDescent="0.2">
      <c r="A241" s="4" t="s">
        <v>288</v>
      </c>
      <c r="B241" s="9">
        <f t="shared" si="250"/>
        <v>266</v>
      </c>
      <c r="C241" s="9">
        <f t="shared" si="251"/>
        <v>237</v>
      </c>
      <c r="D241" s="12">
        <f t="shared" si="252"/>
        <v>29</v>
      </c>
      <c r="E241" s="9">
        <f t="shared" si="249"/>
        <v>1152</v>
      </c>
      <c r="F241" s="9">
        <f t="shared" si="253"/>
        <v>1394</v>
      </c>
      <c r="G241" s="12">
        <f t="shared" si="254"/>
        <v>-242</v>
      </c>
      <c r="H241" s="12">
        <f t="shared" si="255"/>
        <v>-213</v>
      </c>
      <c r="I241" s="20">
        <v>259</v>
      </c>
      <c r="J241" s="20">
        <v>237</v>
      </c>
      <c r="K241" s="12">
        <f t="shared" si="256"/>
        <v>22</v>
      </c>
      <c r="L241" s="20">
        <v>888</v>
      </c>
      <c r="M241" s="20">
        <v>1092</v>
      </c>
      <c r="N241" s="9">
        <f t="shared" si="257"/>
        <v>-204</v>
      </c>
      <c r="O241" s="12">
        <f t="shared" si="258"/>
        <v>-182</v>
      </c>
      <c r="P241" s="20">
        <v>7</v>
      </c>
      <c r="Q241" s="20">
        <v>0</v>
      </c>
      <c r="R241" s="9">
        <f t="shared" si="259"/>
        <v>7</v>
      </c>
      <c r="S241" s="20">
        <v>264</v>
      </c>
      <c r="T241" s="20">
        <v>302</v>
      </c>
      <c r="U241" s="18">
        <f t="shared" si="260"/>
        <v>-38</v>
      </c>
      <c r="V241" s="12">
        <f t="shared" si="261"/>
        <v>-31</v>
      </c>
    </row>
    <row r="242" spans="1:22" x14ac:dyDescent="0.2">
      <c r="A242" s="4" t="s">
        <v>289</v>
      </c>
      <c r="B242" s="9">
        <f t="shared" si="250"/>
        <v>252</v>
      </c>
      <c r="C242" s="9">
        <f t="shared" si="251"/>
        <v>244</v>
      </c>
      <c r="D242" s="12">
        <f t="shared" si="252"/>
        <v>8</v>
      </c>
      <c r="E242" s="9">
        <f t="shared" si="249"/>
        <v>1176</v>
      </c>
      <c r="F242" s="9">
        <f t="shared" si="253"/>
        <v>1257</v>
      </c>
      <c r="G242" s="12">
        <f t="shared" si="254"/>
        <v>-81</v>
      </c>
      <c r="H242" s="12">
        <f t="shared" si="255"/>
        <v>-73</v>
      </c>
      <c r="I242" s="20">
        <v>241</v>
      </c>
      <c r="J242" s="20">
        <v>241</v>
      </c>
      <c r="K242" s="12">
        <f t="shared" si="256"/>
        <v>0</v>
      </c>
      <c r="L242" s="20">
        <v>852</v>
      </c>
      <c r="M242" s="20">
        <v>955</v>
      </c>
      <c r="N242" s="9">
        <f t="shared" si="257"/>
        <v>-103</v>
      </c>
      <c r="O242" s="12">
        <f t="shared" si="258"/>
        <v>-103</v>
      </c>
      <c r="P242" s="20">
        <v>11</v>
      </c>
      <c r="Q242" s="20">
        <v>3</v>
      </c>
      <c r="R242" s="9">
        <f t="shared" si="259"/>
        <v>8</v>
      </c>
      <c r="S242" s="20">
        <v>324</v>
      </c>
      <c r="T242" s="20">
        <v>302</v>
      </c>
      <c r="U242" s="18">
        <f t="shared" si="260"/>
        <v>22</v>
      </c>
      <c r="V242" s="12">
        <f t="shared" si="261"/>
        <v>30</v>
      </c>
    </row>
    <row r="243" spans="1:22" x14ac:dyDescent="0.2">
      <c r="A243" s="4" t="s">
        <v>290</v>
      </c>
      <c r="B243" s="9">
        <f t="shared" si="250"/>
        <v>286</v>
      </c>
      <c r="C243" s="9">
        <f t="shared" si="251"/>
        <v>221</v>
      </c>
      <c r="D243" s="12">
        <f t="shared" si="252"/>
        <v>65</v>
      </c>
      <c r="E243" s="9">
        <f t="shared" si="249"/>
        <v>1237</v>
      </c>
      <c r="F243" s="9">
        <f t="shared" si="253"/>
        <v>1169</v>
      </c>
      <c r="G243" s="12">
        <f t="shared" si="254"/>
        <v>68</v>
      </c>
      <c r="H243" s="12">
        <f t="shared" si="255"/>
        <v>133</v>
      </c>
      <c r="I243" s="20">
        <v>276</v>
      </c>
      <c r="J243" s="20">
        <v>215</v>
      </c>
      <c r="K243" s="12">
        <f t="shared" si="256"/>
        <v>61</v>
      </c>
      <c r="L243" s="20">
        <v>883</v>
      </c>
      <c r="M243" s="20">
        <v>921</v>
      </c>
      <c r="N243" s="9">
        <f t="shared" si="257"/>
        <v>-38</v>
      </c>
      <c r="O243" s="12">
        <f t="shared" si="258"/>
        <v>23</v>
      </c>
      <c r="P243" s="20">
        <v>10</v>
      </c>
      <c r="Q243" s="20">
        <v>6</v>
      </c>
      <c r="R243" s="9">
        <f t="shared" si="259"/>
        <v>4</v>
      </c>
      <c r="S243" s="20">
        <v>354</v>
      </c>
      <c r="T243" s="20">
        <v>248</v>
      </c>
      <c r="U243" s="18">
        <f t="shared" si="260"/>
        <v>106</v>
      </c>
      <c r="V243" s="12">
        <f t="shared" si="261"/>
        <v>110</v>
      </c>
    </row>
    <row r="244" spans="1:22" x14ac:dyDescent="0.2">
      <c r="A244" s="4" t="s">
        <v>291</v>
      </c>
      <c r="B244" s="9">
        <f t="shared" si="250"/>
        <v>263</v>
      </c>
      <c r="C244" s="9">
        <f t="shared" si="251"/>
        <v>292</v>
      </c>
      <c r="D244" s="12">
        <f t="shared" si="252"/>
        <v>-29</v>
      </c>
      <c r="E244" s="9">
        <f t="shared" ref="E244:E249" si="262">SUM(L244,S244)</f>
        <v>960</v>
      </c>
      <c r="F244" s="9">
        <f t="shared" si="253"/>
        <v>1108</v>
      </c>
      <c r="G244" s="12">
        <f t="shared" si="254"/>
        <v>-148</v>
      </c>
      <c r="H244" s="12">
        <f t="shared" si="255"/>
        <v>-177</v>
      </c>
      <c r="I244" s="20">
        <v>255</v>
      </c>
      <c r="J244" s="20">
        <v>288</v>
      </c>
      <c r="K244" s="12">
        <f t="shared" si="256"/>
        <v>-33</v>
      </c>
      <c r="L244" s="20">
        <v>690</v>
      </c>
      <c r="M244" s="20">
        <v>816</v>
      </c>
      <c r="N244" s="9">
        <f t="shared" si="257"/>
        <v>-126</v>
      </c>
      <c r="O244" s="12">
        <f t="shared" si="258"/>
        <v>-159</v>
      </c>
      <c r="P244" s="20">
        <v>8</v>
      </c>
      <c r="Q244" s="20">
        <v>4</v>
      </c>
      <c r="R244" s="9">
        <f t="shared" si="259"/>
        <v>4</v>
      </c>
      <c r="S244" s="20">
        <v>270</v>
      </c>
      <c r="T244" s="20">
        <v>292</v>
      </c>
      <c r="U244" s="18">
        <f t="shared" si="260"/>
        <v>-22</v>
      </c>
      <c r="V244" s="12">
        <f t="shared" si="261"/>
        <v>-18</v>
      </c>
    </row>
    <row r="245" spans="1:22" x14ac:dyDescent="0.2">
      <c r="A245" s="4" t="s">
        <v>292</v>
      </c>
      <c r="B245" s="9">
        <f t="shared" ref="B245:B250" si="263">SUM(I245,P245)</f>
        <v>274</v>
      </c>
      <c r="C245" s="9">
        <f t="shared" ref="C245:C250" si="264">SUM(Q245,J245)</f>
        <v>252</v>
      </c>
      <c r="D245" s="12">
        <f t="shared" ref="D245:D250" si="265">B245-C245</f>
        <v>22</v>
      </c>
      <c r="E245" s="9">
        <f t="shared" si="262"/>
        <v>1203</v>
      </c>
      <c r="F245" s="9">
        <f t="shared" ref="F245:F250" si="266">SUM(M245,T245)</f>
        <v>1269</v>
      </c>
      <c r="G245" s="12">
        <f t="shared" ref="G245:G250" si="267">E245-F245</f>
        <v>-66</v>
      </c>
      <c r="H245" s="12">
        <f t="shared" ref="H245:H250" si="268">SUM(D245,G245)</f>
        <v>-44</v>
      </c>
      <c r="I245" s="20">
        <v>262</v>
      </c>
      <c r="J245" s="20">
        <v>250</v>
      </c>
      <c r="K245" s="12">
        <f t="shared" ref="K245:K250" si="269">I245-J245</f>
        <v>12</v>
      </c>
      <c r="L245" s="20">
        <v>962</v>
      </c>
      <c r="M245" s="20">
        <v>957</v>
      </c>
      <c r="N245" s="9">
        <f t="shared" ref="N245:N250" si="270">L245-M245</f>
        <v>5</v>
      </c>
      <c r="O245" s="12">
        <f t="shared" ref="O245:O250" si="271">SUM(K245,N245)</f>
        <v>17</v>
      </c>
      <c r="P245" s="20">
        <v>12</v>
      </c>
      <c r="Q245" s="20">
        <v>2</v>
      </c>
      <c r="R245" s="9">
        <f t="shared" ref="R245:R250" si="272">P245-Q245</f>
        <v>10</v>
      </c>
      <c r="S245" s="20">
        <v>241</v>
      </c>
      <c r="T245" s="20">
        <v>312</v>
      </c>
      <c r="U245" s="18">
        <f t="shared" ref="U245:U250" si="273">S245-T245</f>
        <v>-71</v>
      </c>
      <c r="V245" s="12">
        <f t="shared" ref="V245:V250" si="274">SUM(R245,U245)</f>
        <v>-61</v>
      </c>
    </row>
    <row r="246" spans="1:22" x14ac:dyDescent="0.2">
      <c r="A246" s="4" t="s">
        <v>293</v>
      </c>
      <c r="B246" s="9">
        <f t="shared" si="263"/>
        <v>256</v>
      </c>
      <c r="C246" s="9">
        <f t="shared" si="264"/>
        <v>355</v>
      </c>
      <c r="D246" s="12">
        <f t="shared" si="265"/>
        <v>-99</v>
      </c>
      <c r="E246" s="9">
        <f t="shared" si="262"/>
        <v>1127</v>
      </c>
      <c r="F246" s="9">
        <f t="shared" si="266"/>
        <v>1126</v>
      </c>
      <c r="G246" s="12">
        <f t="shared" si="267"/>
        <v>1</v>
      </c>
      <c r="H246" s="12">
        <f t="shared" si="268"/>
        <v>-98</v>
      </c>
      <c r="I246" s="20">
        <v>250</v>
      </c>
      <c r="J246" s="20">
        <v>353</v>
      </c>
      <c r="K246" s="12">
        <f t="shared" si="269"/>
        <v>-103</v>
      </c>
      <c r="L246" s="20">
        <v>858</v>
      </c>
      <c r="M246" s="20">
        <v>893</v>
      </c>
      <c r="N246" s="9">
        <f t="shared" si="270"/>
        <v>-35</v>
      </c>
      <c r="O246" s="12">
        <f t="shared" si="271"/>
        <v>-138</v>
      </c>
      <c r="P246" s="20">
        <v>6</v>
      </c>
      <c r="Q246" s="20">
        <v>2</v>
      </c>
      <c r="R246" s="9">
        <f t="shared" si="272"/>
        <v>4</v>
      </c>
      <c r="S246" s="20">
        <v>269</v>
      </c>
      <c r="T246" s="20">
        <v>233</v>
      </c>
      <c r="U246" s="18">
        <f t="shared" si="273"/>
        <v>36</v>
      </c>
      <c r="V246" s="12">
        <f t="shared" si="274"/>
        <v>40</v>
      </c>
    </row>
    <row r="247" spans="1:22" x14ac:dyDescent="0.2">
      <c r="A247" s="4" t="s">
        <v>294</v>
      </c>
      <c r="B247" s="9">
        <f t="shared" si="263"/>
        <v>195</v>
      </c>
      <c r="C247" s="9">
        <f t="shared" si="264"/>
        <v>271</v>
      </c>
      <c r="D247" s="12">
        <f t="shared" si="265"/>
        <v>-76</v>
      </c>
      <c r="E247" s="9">
        <f t="shared" si="262"/>
        <v>1153</v>
      </c>
      <c r="F247" s="9">
        <f t="shared" si="266"/>
        <v>1169</v>
      </c>
      <c r="G247" s="12">
        <f t="shared" si="267"/>
        <v>-16</v>
      </c>
      <c r="H247" s="12">
        <f t="shared" si="268"/>
        <v>-92</v>
      </c>
      <c r="I247" s="20">
        <v>190</v>
      </c>
      <c r="J247" s="20">
        <v>270</v>
      </c>
      <c r="K247" s="12">
        <f t="shared" si="269"/>
        <v>-80</v>
      </c>
      <c r="L247" s="20">
        <v>829</v>
      </c>
      <c r="M247" s="20">
        <v>912</v>
      </c>
      <c r="N247" s="9">
        <f t="shared" si="270"/>
        <v>-83</v>
      </c>
      <c r="O247" s="12">
        <f t="shared" si="271"/>
        <v>-163</v>
      </c>
      <c r="P247" s="20">
        <v>5</v>
      </c>
      <c r="Q247" s="20">
        <v>1</v>
      </c>
      <c r="R247" s="9">
        <f t="shared" si="272"/>
        <v>4</v>
      </c>
      <c r="S247" s="20">
        <v>324</v>
      </c>
      <c r="T247" s="20">
        <v>257</v>
      </c>
      <c r="U247" s="18">
        <f t="shared" si="273"/>
        <v>67</v>
      </c>
      <c r="V247" s="12">
        <f t="shared" si="274"/>
        <v>71</v>
      </c>
    </row>
    <row r="248" spans="1:22" x14ac:dyDescent="0.2">
      <c r="A248" s="4" t="s">
        <v>295</v>
      </c>
      <c r="B248" s="9">
        <f t="shared" si="263"/>
        <v>270</v>
      </c>
      <c r="C248" s="9">
        <f t="shared" si="264"/>
        <v>250</v>
      </c>
      <c r="D248" s="12">
        <f t="shared" si="265"/>
        <v>20</v>
      </c>
      <c r="E248" s="9">
        <f t="shared" si="262"/>
        <v>2419</v>
      </c>
      <c r="F248" s="9">
        <f t="shared" si="266"/>
        <v>2934</v>
      </c>
      <c r="G248" s="12">
        <f t="shared" si="267"/>
        <v>-515</v>
      </c>
      <c r="H248" s="12">
        <f t="shared" si="268"/>
        <v>-495</v>
      </c>
      <c r="I248" s="20">
        <v>264</v>
      </c>
      <c r="J248" s="20">
        <v>249</v>
      </c>
      <c r="K248" s="12">
        <f t="shared" si="269"/>
        <v>15</v>
      </c>
      <c r="L248" s="20">
        <v>2150</v>
      </c>
      <c r="M248" s="20">
        <v>2489</v>
      </c>
      <c r="N248" s="9">
        <f t="shared" si="270"/>
        <v>-339</v>
      </c>
      <c r="O248" s="12">
        <f t="shared" si="271"/>
        <v>-324</v>
      </c>
      <c r="P248" s="20">
        <v>6</v>
      </c>
      <c r="Q248" s="20">
        <v>1</v>
      </c>
      <c r="R248" s="9">
        <f t="shared" si="272"/>
        <v>5</v>
      </c>
      <c r="S248" s="20">
        <v>269</v>
      </c>
      <c r="T248" s="20">
        <v>445</v>
      </c>
      <c r="U248" s="18">
        <f t="shared" si="273"/>
        <v>-176</v>
      </c>
      <c r="V248" s="12">
        <f t="shared" si="274"/>
        <v>-171</v>
      </c>
    </row>
    <row r="249" spans="1:22" x14ac:dyDescent="0.2">
      <c r="A249" s="4" t="s">
        <v>296</v>
      </c>
      <c r="B249" s="9">
        <f t="shared" si="263"/>
        <v>258</v>
      </c>
      <c r="C249" s="9">
        <f t="shared" si="264"/>
        <v>268</v>
      </c>
      <c r="D249" s="12">
        <f t="shared" si="265"/>
        <v>-10</v>
      </c>
      <c r="E249" s="9">
        <f t="shared" si="262"/>
        <v>1643</v>
      </c>
      <c r="F249" s="9">
        <f t="shared" si="266"/>
        <v>1633</v>
      </c>
      <c r="G249" s="12">
        <f t="shared" si="267"/>
        <v>10</v>
      </c>
      <c r="H249" s="12">
        <f t="shared" si="268"/>
        <v>0</v>
      </c>
      <c r="I249" s="20">
        <v>250</v>
      </c>
      <c r="J249" s="20">
        <v>265</v>
      </c>
      <c r="K249" s="12">
        <f t="shared" si="269"/>
        <v>-15</v>
      </c>
      <c r="L249" s="20">
        <v>1449</v>
      </c>
      <c r="M249" s="20">
        <v>1410</v>
      </c>
      <c r="N249" s="9">
        <f t="shared" si="270"/>
        <v>39</v>
      </c>
      <c r="O249" s="12">
        <f t="shared" si="271"/>
        <v>24</v>
      </c>
      <c r="P249" s="20">
        <v>8</v>
      </c>
      <c r="Q249" s="20">
        <v>3</v>
      </c>
      <c r="R249" s="9">
        <f t="shared" si="272"/>
        <v>5</v>
      </c>
      <c r="S249" s="20">
        <v>194</v>
      </c>
      <c r="T249" s="20">
        <v>223</v>
      </c>
      <c r="U249" s="18">
        <f t="shared" si="273"/>
        <v>-29</v>
      </c>
      <c r="V249" s="12">
        <f t="shared" si="274"/>
        <v>-24</v>
      </c>
    </row>
    <row r="250" spans="1:22" x14ac:dyDescent="0.2">
      <c r="A250" s="4" t="s">
        <v>297</v>
      </c>
      <c r="B250" s="9">
        <f t="shared" si="263"/>
        <v>227</v>
      </c>
      <c r="C250" s="9">
        <f t="shared" si="264"/>
        <v>255</v>
      </c>
      <c r="D250" s="12">
        <f t="shared" si="265"/>
        <v>-28</v>
      </c>
      <c r="E250" s="9">
        <f t="shared" ref="E250:E255" si="275">SUM(L250,S250)</f>
        <v>840</v>
      </c>
      <c r="F250" s="9">
        <f t="shared" si="266"/>
        <v>910</v>
      </c>
      <c r="G250" s="12">
        <f t="shared" si="267"/>
        <v>-70</v>
      </c>
      <c r="H250" s="12">
        <f t="shared" si="268"/>
        <v>-98</v>
      </c>
      <c r="I250" s="20">
        <v>217</v>
      </c>
      <c r="J250" s="20">
        <v>253</v>
      </c>
      <c r="K250" s="12">
        <f t="shared" si="269"/>
        <v>-36</v>
      </c>
      <c r="L250" s="20">
        <v>772</v>
      </c>
      <c r="M250" s="20">
        <v>741</v>
      </c>
      <c r="N250" s="9">
        <f t="shared" si="270"/>
        <v>31</v>
      </c>
      <c r="O250" s="12">
        <f t="shared" si="271"/>
        <v>-5</v>
      </c>
      <c r="P250" s="20">
        <v>10</v>
      </c>
      <c r="Q250" s="20">
        <v>2</v>
      </c>
      <c r="R250" s="9">
        <f t="shared" si="272"/>
        <v>8</v>
      </c>
      <c r="S250" s="20">
        <v>68</v>
      </c>
      <c r="T250" s="20">
        <v>169</v>
      </c>
      <c r="U250" s="18">
        <f t="shared" si="273"/>
        <v>-101</v>
      </c>
      <c r="V250" s="12">
        <f t="shared" si="274"/>
        <v>-93</v>
      </c>
    </row>
    <row r="251" spans="1:22" x14ac:dyDescent="0.2">
      <c r="A251" s="4" t="s">
        <v>298</v>
      </c>
      <c r="B251" s="9">
        <f t="shared" ref="B251:B256" si="276">SUM(I251,P251)</f>
        <v>243</v>
      </c>
      <c r="C251" s="9">
        <f t="shared" ref="C251:C256" si="277">SUM(Q251,J251)</f>
        <v>240</v>
      </c>
      <c r="D251" s="12">
        <f t="shared" ref="D251:D256" si="278">B251-C251</f>
        <v>3</v>
      </c>
      <c r="E251" s="9">
        <f t="shared" si="275"/>
        <v>927</v>
      </c>
      <c r="F251" s="9">
        <f t="shared" ref="F251:F256" si="279">SUM(M251,T251)</f>
        <v>948</v>
      </c>
      <c r="G251" s="12">
        <f t="shared" ref="G251:G256" si="280">E251-F251</f>
        <v>-21</v>
      </c>
      <c r="H251" s="12">
        <f t="shared" ref="H251:H256" si="281">SUM(D251,G251)</f>
        <v>-18</v>
      </c>
      <c r="I251" s="20">
        <v>235</v>
      </c>
      <c r="J251" s="20">
        <v>237</v>
      </c>
      <c r="K251" s="12">
        <f t="shared" ref="K251:K256" si="282">I251-J251</f>
        <v>-2</v>
      </c>
      <c r="L251" s="20">
        <v>829</v>
      </c>
      <c r="M251" s="20">
        <v>788</v>
      </c>
      <c r="N251" s="9">
        <f t="shared" ref="N251:N256" si="283">L251-M251</f>
        <v>41</v>
      </c>
      <c r="O251" s="12">
        <f t="shared" ref="O251:O256" si="284">SUM(K251,N251)</f>
        <v>39</v>
      </c>
      <c r="P251" s="20">
        <v>8</v>
      </c>
      <c r="Q251" s="20">
        <v>3</v>
      </c>
      <c r="R251" s="9">
        <f t="shared" ref="R251:R256" si="285">P251-Q251</f>
        <v>5</v>
      </c>
      <c r="S251" s="20">
        <v>98</v>
      </c>
      <c r="T251" s="20">
        <v>160</v>
      </c>
      <c r="U251" s="18">
        <f t="shared" ref="U251:U256" si="286">S251-T251</f>
        <v>-62</v>
      </c>
      <c r="V251" s="12">
        <f t="shared" ref="V251:V256" si="287">SUM(R251,U251)</f>
        <v>-57</v>
      </c>
    </row>
    <row r="252" spans="1:22" x14ac:dyDescent="0.2">
      <c r="A252" s="4" t="s">
        <v>299</v>
      </c>
      <c r="B252" s="9">
        <f t="shared" si="276"/>
        <v>241</v>
      </c>
      <c r="C252" s="9">
        <f t="shared" si="277"/>
        <v>201</v>
      </c>
      <c r="D252" s="12">
        <f t="shared" si="278"/>
        <v>40</v>
      </c>
      <c r="E252" s="9">
        <f t="shared" si="275"/>
        <v>890</v>
      </c>
      <c r="F252" s="9">
        <f t="shared" si="279"/>
        <v>1028</v>
      </c>
      <c r="G252" s="12">
        <f t="shared" si="280"/>
        <v>-138</v>
      </c>
      <c r="H252" s="12">
        <f t="shared" si="281"/>
        <v>-98</v>
      </c>
      <c r="I252" s="20">
        <v>234</v>
      </c>
      <c r="J252" s="20">
        <v>200</v>
      </c>
      <c r="K252" s="12">
        <f t="shared" si="282"/>
        <v>34</v>
      </c>
      <c r="L252" s="20">
        <v>803</v>
      </c>
      <c r="M252" s="20">
        <v>866</v>
      </c>
      <c r="N252" s="9">
        <f t="shared" si="283"/>
        <v>-63</v>
      </c>
      <c r="O252" s="12">
        <f t="shared" si="284"/>
        <v>-29</v>
      </c>
      <c r="P252" s="20">
        <v>7</v>
      </c>
      <c r="Q252" s="20">
        <v>1</v>
      </c>
      <c r="R252" s="9">
        <f t="shared" si="285"/>
        <v>6</v>
      </c>
      <c r="S252" s="20">
        <v>87</v>
      </c>
      <c r="T252" s="20">
        <v>162</v>
      </c>
      <c r="U252" s="18">
        <f t="shared" si="286"/>
        <v>-75</v>
      </c>
      <c r="V252" s="12">
        <f t="shared" si="287"/>
        <v>-69</v>
      </c>
    </row>
    <row r="253" spans="1:22" x14ac:dyDescent="0.2">
      <c r="A253" s="4" t="s">
        <v>300</v>
      </c>
      <c r="B253" s="9">
        <f t="shared" si="276"/>
        <v>250</v>
      </c>
      <c r="C253" s="9">
        <f t="shared" si="277"/>
        <v>259</v>
      </c>
      <c r="D253" s="12">
        <f t="shared" si="278"/>
        <v>-9</v>
      </c>
      <c r="E253" s="9">
        <f t="shared" si="275"/>
        <v>947</v>
      </c>
      <c r="F253" s="9">
        <f t="shared" si="279"/>
        <v>1177</v>
      </c>
      <c r="G253" s="12">
        <f t="shared" si="280"/>
        <v>-230</v>
      </c>
      <c r="H253" s="12">
        <f t="shared" si="281"/>
        <v>-239</v>
      </c>
      <c r="I253" s="20">
        <v>242</v>
      </c>
      <c r="J253" s="20">
        <v>256</v>
      </c>
      <c r="K253" s="12">
        <f t="shared" si="282"/>
        <v>-14</v>
      </c>
      <c r="L253" s="20">
        <v>841</v>
      </c>
      <c r="M253" s="20">
        <v>941</v>
      </c>
      <c r="N253" s="9">
        <f t="shared" si="283"/>
        <v>-100</v>
      </c>
      <c r="O253" s="12">
        <f t="shared" si="284"/>
        <v>-114</v>
      </c>
      <c r="P253" s="20">
        <v>8</v>
      </c>
      <c r="Q253" s="20">
        <v>3</v>
      </c>
      <c r="R253" s="9">
        <f t="shared" si="285"/>
        <v>5</v>
      </c>
      <c r="S253" s="20">
        <v>106</v>
      </c>
      <c r="T253" s="20">
        <v>236</v>
      </c>
      <c r="U253" s="18">
        <f t="shared" si="286"/>
        <v>-130</v>
      </c>
      <c r="V253" s="12">
        <f t="shared" si="287"/>
        <v>-125</v>
      </c>
    </row>
    <row r="254" spans="1:22" x14ac:dyDescent="0.2">
      <c r="A254" s="4" t="s">
        <v>301</v>
      </c>
      <c r="B254" s="9">
        <f t="shared" si="276"/>
        <v>263</v>
      </c>
      <c r="C254" s="9">
        <f t="shared" si="277"/>
        <v>249</v>
      </c>
      <c r="D254" s="12">
        <f t="shared" si="278"/>
        <v>14</v>
      </c>
      <c r="E254" s="9">
        <f t="shared" si="275"/>
        <v>896</v>
      </c>
      <c r="F254" s="9">
        <f t="shared" si="279"/>
        <v>1156</v>
      </c>
      <c r="G254" s="12">
        <f t="shared" si="280"/>
        <v>-260</v>
      </c>
      <c r="H254" s="12">
        <f t="shared" si="281"/>
        <v>-246</v>
      </c>
      <c r="I254" s="20">
        <v>250</v>
      </c>
      <c r="J254" s="20">
        <v>247</v>
      </c>
      <c r="K254" s="12">
        <f t="shared" si="282"/>
        <v>3</v>
      </c>
      <c r="L254" s="20">
        <v>759</v>
      </c>
      <c r="M254" s="20">
        <v>964</v>
      </c>
      <c r="N254" s="9">
        <f t="shared" si="283"/>
        <v>-205</v>
      </c>
      <c r="O254" s="12">
        <f t="shared" si="284"/>
        <v>-202</v>
      </c>
      <c r="P254" s="20">
        <v>13</v>
      </c>
      <c r="Q254" s="20">
        <v>2</v>
      </c>
      <c r="R254" s="9">
        <f t="shared" si="285"/>
        <v>11</v>
      </c>
      <c r="S254" s="20">
        <v>137</v>
      </c>
      <c r="T254" s="20">
        <v>192</v>
      </c>
      <c r="U254" s="18">
        <f t="shared" si="286"/>
        <v>-55</v>
      </c>
      <c r="V254" s="12">
        <f t="shared" si="287"/>
        <v>-44</v>
      </c>
    </row>
    <row r="255" spans="1:22" x14ac:dyDescent="0.2">
      <c r="A255" s="4" t="s">
        <v>302</v>
      </c>
      <c r="B255" s="9">
        <f t="shared" si="276"/>
        <v>262</v>
      </c>
      <c r="C255" s="9">
        <f t="shared" si="277"/>
        <v>254</v>
      </c>
      <c r="D255" s="12">
        <f t="shared" si="278"/>
        <v>8</v>
      </c>
      <c r="E255" s="9">
        <f t="shared" si="275"/>
        <v>1004</v>
      </c>
      <c r="F255" s="9">
        <f t="shared" si="279"/>
        <v>1168</v>
      </c>
      <c r="G255" s="12">
        <f t="shared" si="280"/>
        <v>-164</v>
      </c>
      <c r="H255" s="12">
        <f t="shared" si="281"/>
        <v>-156</v>
      </c>
      <c r="I255" s="20">
        <v>252</v>
      </c>
      <c r="J255" s="20">
        <v>254</v>
      </c>
      <c r="K255" s="12">
        <f t="shared" si="282"/>
        <v>-2</v>
      </c>
      <c r="L255" s="20">
        <v>840</v>
      </c>
      <c r="M255" s="20">
        <v>871</v>
      </c>
      <c r="N255" s="9">
        <f t="shared" si="283"/>
        <v>-31</v>
      </c>
      <c r="O255" s="12">
        <f t="shared" si="284"/>
        <v>-33</v>
      </c>
      <c r="P255" s="20">
        <v>10</v>
      </c>
      <c r="Q255" s="20">
        <v>0</v>
      </c>
      <c r="R255" s="9">
        <f t="shared" si="285"/>
        <v>10</v>
      </c>
      <c r="S255" s="20">
        <v>164</v>
      </c>
      <c r="T255" s="20">
        <v>297</v>
      </c>
      <c r="U255" s="18">
        <f t="shared" si="286"/>
        <v>-133</v>
      </c>
      <c r="V255" s="12">
        <f t="shared" si="287"/>
        <v>-123</v>
      </c>
    </row>
    <row r="256" spans="1:22" x14ac:dyDescent="0.2">
      <c r="A256" s="4" t="s">
        <v>303</v>
      </c>
      <c r="B256" s="9">
        <f t="shared" si="276"/>
        <v>216</v>
      </c>
      <c r="C256" s="9">
        <f t="shared" si="277"/>
        <v>269</v>
      </c>
      <c r="D256" s="12">
        <f t="shared" si="278"/>
        <v>-53</v>
      </c>
      <c r="E256" s="9">
        <f>SUM(L256,S256)</f>
        <v>1053</v>
      </c>
      <c r="F256" s="9">
        <f t="shared" si="279"/>
        <v>922</v>
      </c>
      <c r="G256" s="12">
        <f t="shared" si="280"/>
        <v>131</v>
      </c>
      <c r="H256" s="12">
        <f t="shared" si="281"/>
        <v>78</v>
      </c>
      <c r="I256" s="20">
        <v>212</v>
      </c>
      <c r="J256" s="20">
        <v>267</v>
      </c>
      <c r="K256" s="12">
        <f t="shared" si="282"/>
        <v>-55</v>
      </c>
      <c r="L256" s="20">
        <v>826</v>
      </c>
      <c r="M256" s="20">
        <v>730</v>
      </c>
      <c r="N256" s="9">
        <f t="shared" si="283"/>
        <v>96</v>
      </c>
      <c r="O256" s="12">
        <f t="shared" si="284"/>
        <v>41</v>
      </c>
      <c r="P256" s="20">
        <v>4</v>
      </c>
      <c r="Q256" s="20">
        <v>2</v>
      </c>
      <c r="R256" s="9">
        <f t="shared" si="285"/>
        <v>2</v>
      </c>
      <c r="S256" s="20">
        <v>227</v>
      </c>
      <c r="T256" s="20">
        <v>192</v>
      </c>
      <c r="U256" s="18">
        <f t="shared" si="286"/>
        <v>35</v>
      </c>
      <c r="V256" s="12">
        <f t="shared" si="287"/>
        <v>37</v>
      </c>
    </row>
    <row r="257" spans="1:22" x14ac:dyDescent="0.2">
      <c r="A257" s="4" t="s">
        <v>304</v>
      </c>
      <c r="B257" s="9">
        <f>SUM(I257,P257)</f>
        <v>252</v>
      </c>
      <c r="C257" s="9">
        <f>SUM(Q257,J257)</f>
        <v>271</v>
      </c>
      <c r="D257" s="12">
        <f>B257-C257</f>
        <v>-19</v>
      </c>
      <c r="E257" s="9">
        <f>SUM(L257,S257)</f>
        <v>1004</v>
      </c>
      <c r="F257" s="9">
        <f>SUM(M257,T257)</f>
        <v>1062</v>
      </c>
      <c r="G257" s="12">
        <f>E257-F257</f>
        <v>-58</v>
      </c>
      <c r="H257" s="12">
        <f>SUM(D257,G257)</f>
        <v>-77</v>
      </c>
      <c r="I257" s="20">
        <v>240</v>
      </c>
      <c r="J257" s="20">
        <v>268</v>
      </c>
      <c r="K257" s="12">
        <f>I257-J257</f>
        <v>-28</v>
      </c>
      <c r="L257" s="20">
        <v>792</v>
      </c>
      <c r="M257" s="20">
        <v>830</v>
      </c>
      <c r="N257" s="9">
        <f>L257-M257</f>
        <v>-38</v>
      </c>
      <c r="O257" s="12">
        <f>SUM(K257,N257)</f>
        <v>-66</v>
      </c>
      <c r="P257" s="20">
        <v>12</v>
      </c>
      <c r="Q257" s="20">
        <v>3</v>
      </c>
      <c r="R257" s="9">
        <f>P257-Q257</f>
        <v>9</v>
      </c>
      <c r="S257" s="20">
        <v>212</v>
      </c>
      <c r="T257" s="20">
        <v>232</v>
      </c>
      <c r="U257" s="18">
        <f>S257-T257</f>
        <v>-20</v>
      </c>
      <c r="V257" s="12">
        <f>SUM(R257,U257)</f>
        <v>-11</v>
      </c>
    </row>
    <row r="258" spans="1:22" x14ac:dyDescent="0.2">
      <c r="A258" s="4" t="s">
        <v>305</v>
      </c>
      <c r="B258" s="9">
        <f>SUM(I258,P258)</f>
        <v>230</v>
      </c>
      <c r="C258" s="9">
        <f>SUM(Q258,J258)</f>
        <v>329</v>
      </c>
      <c r="D258" s="12">
        <f>B258-C258</f>
        <v>-99</v>
      </c>
      <c r="E258" s="9">
        <f>SUM(L258,S258)</f>
        <v>1146</v>
      </c>
      <c r="F258" s="9">
        <f>SUM(M258,T258)</f>
        <v>1043</v>
      </c>
      <c r="G258" s="12">
        <f>E258-F258</f>
        <v>103</v>
      </c>
      <c r="H258" s="12">
        <f>SUM(D258,G258)</f>
        <v>4</v>
      </c>
      <c r="I258" s="20">
        <v>222</v>
      </c>
      <c r="J258" s="20">
        <v>329</v>
      </c>
      <c r="K258" s="12">
        <f>I258-J258</f>
        <v>-107</v>
      </c>
      <c r="L258" s="20">
        <v>790</v>
      </c>
      <c r="M258" s="20">
        <v>817</v>
      </c>
      <c r="N258" s="9">
        <f>L258-M258</f>
        <v>-27</v>
      </c>
      <c r="O258" s="12">
        <f>SUM(K258,N258)</f>
        <v>-134</v>
      </c>
      <c r="P258" s="20">
        <v>8</v>
      </c>
      <c r="Q258" s="20">
        <v>0</v>
      </c>
      <c r="R258" s="9">
        <f>P258-Q258</f>
        <v>8</v>
      </c>
      <c r="S258" s="20">
        <v>356</v>
      </c>
      <c r="T258" s="20">
        <v>226</v>
      </c>
      <c r="U258" s="18">
        <f>S258-T258</f>
        <v>130</v>
      </c>
      <c r="V258" s="12">
        <f>SUM(R258,U258)</f>
        <v>138</v>
      </c>
    </row>
    <row r="259" spans="1:22" x14ac:dyDescent="0.2">
      <c r="A259" s="4" t="s">
        <v>306</v>
      </c>
      <c r="B259" s="9">
        <f>SUM(I259,P259)</f>
        <v>214</v>
      </c>
      <c r="C259" s="9">
        <f>SUM(Q259,J259)</f>
        <v>275</v>
      </c>
      <c r="D259" s="12">
        <f>B259-C259</f>
        <v>-61</v>
      </c>
      <c r="E259" s="9">
        <f>SUM(L259,S259)</f>
        <v>1057</v>
      </c>
      <c r="F259" s="9">
        <f>SUM(M259,T259)</f>
        <v>1129</v>
      </c>
      <c r="G259" s="12">
        <f>E259-F259</f>
        <v>-72</v>
      </c>
      <c r="H259" s="12">
        <f>SUM(D259,G259)</f>
        <v>-133</v>
      </c>
      <c r="I259" s="20">
        <v>207</v>
      </c>
      <c r="J259" s="20">
        <v>273</v>
      </c>
      <c r="K259" s="12">
        <f>I259-J259</f>
        <v>-66</v>
      </c>
      <c r="L259" s="20">
        <v>845</v>
      </c>
      <c r="M259" s="20">
        <v>894</v>
      </c>
      <c r="N259" s="9">
        <f>L259-M259</f>
        <v>-49</v>
      </c>
      <c r="O259" s="12">
        <f>SUM(K259,N259)</f>
        <v>-115</v>
      </c>
      <c r="P259" s="20">
        <v>7</v>
      </c>
      <c r="Q259" s="20">
        <v>2</v>
      </c>
      <c r="R259" s="9">
        <f>P259-Q259</f>
        <v>5</v>
      </c>
      <c r="S259" s="20">
        <v>212</v>
      </c>
      <c r="T259" s="20">
        <v>235</v>
      </c>
      <c r="U259" s="18">
        <f>S259-T259</f>
        <v>-23</v>
      </c>
      <c r="V259" s="12">
        <f>SUM(R259,U259)</f>
        <v>-18</v>
      </c>
    </row>
    <row r="260" spans="1:22" x14ac:dyDescent="0.2">
      <c r="A260" s="4" t="s">
        <v>307</v>
      </c>
      <c r="B260" s="9">
        <f>SUM(I260,P260)</f>
        <v>257</v>
      </c>
      <c r="C260" s="9">
        <f>SUM(Q260,J260)</f>
        <v>261</v>
      </c>
      <c r="D260" s="12">
        <f>B260-C260</f>
        <v>-4</v>
      </c>
      <c r="E260" s="9">
        <f>SUM(L260,S260)</f>
        <v>2387</v>
      </c>
      <c r="F260" s="9">
        <f>SUM(M260,T260)</f>
        <v>2683</v>
      </c>
      <c r="G260" s="12">
        <f>E260-F260</f>
        <v>-296</v>
      </c>
      <c r="H260" s="12">
        <f>SUM(D260,G260)</f>
        <v>-300</v>
      </c>
      <c r="I260" s="20">
        <v>254</v>
      </c>
      <c r="J260" s="20">
        <v>261</v>
      </c>
      <c r="K260" s="12">
        <f>I260-J260</f>
        <v>-7</v>
      </c>
      <c r="L260" s="20">
        <v>2189</v>
      </c>
      <c r="M260" s="20">
        <v>2439</v>
      </c>
      <c r="N260" s="9">
        <f>L260-M260</f>
        <v>-250</v>
      </c>
      <c r="O260" s="12">
        <f>SUM(K260,N260)</f>
        <v>-257</v>
      </c>
      <c r="P260" s="20">
        <v>3</v>
      </c>
      <c r="Q260" s="20">
        <v>0</v>
      </c>
      <c r="R260" s="9">
        <f>P260-Q260</f>
        <v>3</v>
      </c>
      <c r="S260" s="20">
        <v>198</v>
      </c>
      <c r="T260" s="20">
        <v>244</v>
      </c>
      <c r="U260" s="18">
        <f>S260-T260</f>
        <v>-46</v>
      </c>
      <c r="V260" s="12">
        <f>SUM(R260,U260)</f>
        <v>-43</v>
      </c>
    </row>
    <row r="261" spans="1:22" x14ac:dyDescent="0.2">
      <c r="A261" s="4" t="s">
        <v>308</v>
      </c>
      <c r="B261" s="9">
        <f>SUM(I261,P261)</f>
        <v>203</v>
      </c>
      <c r="C261" s="9">
        <f>SUM(Q261,J261)</f>
        <v>239</v>
      </c>
      <c r="D261" s="12">
        <f>B261-C261</f>
        <v>-36</v>
      </c>
      <c r="E261" s="9">
        <f t="shared" ref="E261:E268" si="288">SUM(L261,S261)</f>
        <v>1554</v>
      </c>
      <c r="F261" s="9">
        <f>SUM(M261,T261)</f>
        <v>1664</v>
      </c>
      <c r="G261" s="12">
        <f>E261-F261</f>
        <v>-110</v>
      </c>
      <c r="H261" s="12">
        <f>SUM(D261,G261)</f>
        <v>-146</v>
      </c>
      <c r="I261" s="20">
        <v>195</v>
      </c>
      <c r="J261" s="20">
        <v>236</v>
      </c>
      <c r="K261" s="12">
        <f>I261-J261</f>
        <v>-41</v>
      </c>
      <c r="L261" s="20">
        <v>1368</v>
      </c>
      <c r="M261" s="20">
        <v>1430</v>
      </c>
      <c r="N261" s="9">
        <f>L261-M261</f>
        <v>-62</v>
      </c>
      <c r="O261" s="12">
        <f>SUM(K261,N261)</f>
        <v>-103</v>
      </c>
      <c r="P261" s="20">
        <v>8</v>
      </c>
      <c r="Q261" s="20">
        <v>3</v>
      </c>
      <c r="R261" s="9">
        <f>P261-Q261</f>
        <v>5</v>
      </c>
      <c r="S261" s="20">
        <v>186</v>
      </c>
      <c r="T261" s="20">
        <v>234</v>
      </c>
      <c r="U261" s="18">
        <f>S261-T261</f>
        <v>-48</v>
      </c>
      <c r="V261" s="12">
        <f>SUM(R261,U261)</f>
        <v>-43</v>
      </c>
    </row>
    <row r="262" spans="1:22" x14ac:dyDescent="0.2">
      <c r="A262" s="4" t="s">
        <v>309</v>
      </c>
      <c r="B262" s="9">
        <f t="shared" ref="B262:B269" si="289">SUM(I262,P262)</f>
        <v>253</v>
      </c>
      <c r="C262" s="9">
        <f t="shared" ref="C262:C269" si="290">SUM(Q262,J262)</f>
        <v>251</v>
      </c>
      <c r="D262" s="12">
        <f t="shared" ref="D262:D269" si="291">B262-C262</f>
        <v>2</v>
      </c>
      <c r="E262" s="9">
        <f t="shared" si="288"/>
        <v>959</v>
      </c>
      <c r="F262" s="9">
        <f t="shared" ref="F262:F269" si="292">SUM(M262,T262)</f>
        <v>887</v>
      </c>
      <c r="G262" s="12">
        <f t="shared" ref="G262:G269" si="293">E262-F262</f>
        <v>72</v>
      </c>
      <c r="H262" s="12">
        <f t="shared" ref="H262:H269" si="294">SUM(D262,G262)</f>
        <v>74</v>
      </c>
      <c r="I262" s="20">
        <v>243</v>
      </c>
      <c r="J262" s="20">
        <v>249</v>
      </c>
      <c r="K262" s="12">
        <f t="shared" ref="K262:K268" si="295">I262-J262</f>
        <v>-6</v>
      </c>
      <c r="L262" s="20">
        <v>793</v>
      </c>
      <c r="M262" s="20">
        <v>773</v>
      </c>
      <c r="N262" s="9">
        <f t="shared" ref="N262:N269" si="296">L262-M262</f>
        <v>20</v>
      </c>
      <c r="O262" s="12">
        <f t="shared" ref="O262:O269" si="297">SUM(K262,N262)</f>
        <v>14</v>
      </c>
      <c r="P262" s="20">
        <v>10</v>
      </c>
      <c r="Q262" s="20">
        <v>2</v>
      </c>
      <c r="R262" s="9">
        <f t="shared" ref="R262:R269" si="298">P262-Q262</f>
        <v>8</v>
      </c>
      <c r="S262" s="20">
        <v>166</v>
      </c>
      <c r="T262" s="20">
        <v>114</v>
      </c>
      <c r="U262" s="18">
        <f t="shared" ref="U262:U269" si="299">S262-T262</f>
        <v>52</v>
      </c>
      <c r="V262" s="12">
        <f t="shared" ref="V262:V269" si="300">SUM(R262,U262)</f>
        <v>60</v>
      </c>
    </row>
    <row r="263" spans="1:22" x14ac:dyDescent="0.2">
      <c r="A263" s="4" t="s">
        <v>310</v>
      </c>
      <c r="B263" s="9">
        <f t="shared" si="289"/>
        <v>254</v>
      </c>
      <c r="C263" s="9">
        <f t="shared" si="290"/>
        <v>248</v>
      </c>
      <c r="D263" s="12">
        <f t="shared" si="291"/>
        <v>6</v>
      </c>
      <c r="E263" s="9">
        <f t="shared" si="288"/>
        <v>992</v>
      </c>
      <c r="F263" s="9">
        <f t="shared" si="292"/>
        <v>997</v>
      </c>
      <c r="G263" s="12">
        <f t="shared" si="293"/>
        <v>-5</v>
      </c>
      <c r="H263" s="12">
        <f t="shared" si="294"/>
        <v>1</v>
      </c>
      <c r="I263" s="20">
        <v>246</v>
      </c>
      <c r="J263" s="20">
        <v>244</v>
      </c>
      <c r="K263" s="12">
        <f t="shared" si="295"/>
        <v>2</v>
      </c>
      <c r="L263" s="20">
        <v>843</v>
      </c>
      <c r="M263" s="20">
        <v>834</v>
      </c>
      <c r="N263" s="9">
        <f t="shared" si="296"/>
        <v>9</v>
      </c>
      <c r="O263" s="12">
        <f t="shared" si="297"/>
        <v>11</v>
      </c>
      <c r="P263" s="20">
        <v>8</v>
      </c>
      <c r="Q263" s="20">
        <v>4</v>
      </c>
      <c r="R263" s="9">
        <f t="shared" si="298"/>
        <v>4</v>
      </c>
      <c r="S263" s="20">
        <v>149</v>
      </c>
      <c r="T263" s="20">
        <v>163</v>
      </c>
      <c r="U263" s="18">
        <f t="shared" si="299"/>
        <v>-14</v>
      </c>
      <c r="V263" s="12">
        <f t="shared" si="300"/>
        <v>-10</v>
      </c>
    </row>
    <row r="264" spans="1:22" x14ac:dyDescent="0.2">
      <c r="A264" s="4" t="s">
        <v>311</v>
      </c>
      <c r="B264" s="9">
        <f t="shared" si="289"/>
        <v>257</v>
      </c>
      <c r="C264" s="9">
        <f t="shared" si="290"/>
        <v>252</v>
      </c>
      <c r="D264" s="12">
        <f t="shared" si="291"/>
        <v>5</v>
      </c>
      <c r="E264" s="9">
        <f t="shared" si="288"/>
        <v>982</v>
      </c>
      <c r="F264" s="9">
        <f t="shared" si="292"/>
        <v>1044</v>
      </c>
      <c r="G264" s="12">
        <f t="shared" si="293"/>
        <v>-62</v>
      </c>
      <c r="H264" s="12">
        <f t="shared" si="294"/>
        <v>-57</v>
      </c>
      <c r="I264" s="20">
        <v>246</v>
      </c>
      <c r="J264" s="20">
        <v>250</v>
      </c>
      <c r="K264" s="12">
        <f t="shared" si="295"/>
        <v>-4</v>
      </c>
      <c r="L264" s="20">
        <v>818</v>
      </c>
      <c r="M264" s="20">
        <v>840</v>
      </c>
      <c r="N264" s="9">
        <f t="shared" si="296"/>
        <v>-22</v>
      </c>
      <c r="O264" s="12">
        <f t="shared" si="297"/>
        <v>-26</v>
      </c>
      <c r="P264" s="20">
        <v>11</v>
      </c>
      <c r="Q264" s="20">
        <v>2</v>
      </c>
      <c r="R264" s="9">
        <f t="shared" si="298"/>
        <v>9</v>
      </c>
      <c r="S264" s="20">
        <v>164</v>
      </c>
      <c r="T264" s="20">
        <v>204</v>
      </c>
      <c r="U264" s="18">
        <f t="shared" si="299"/>
        <v>-40</v>
      </c>
      <c r="V264" s="12">
        <f t="shared" si="300"/>
        <v>-31</v>
      </c>
    </row>
    <row r="265" spans="1:22" x14ac:dyDescent="0.2">
      <c r="A265" s="4" t="s">
        <v>312</v>
      </c>
      <c r="B265" s="9">
        <f t="shared" si="289"/>
        <v>273</v>
      </c>
      <c r="C265" s="9">
        <f t="shared" si="290"/>
        <v>280</v>
      </c>
      <c r="D265" s="12">
        <f t="shared" si="291"/>
        <v>-7</v>
      </c>
      <c r="E265" s="9">
        <f t="shared" si="288"/>
        <v>1163</v>
      </c>
      <c r="F265" s="9">
        <f t="shared" si="292"/>
        <v>1175</v>
      </c>
      <c r="G265" s="12">
        <f t="shared" si="293"/>
        <v>-12</v>
      </c>
      <c r="H265" s="12">
        <f t="shared" si="294"/>
        <v>-19</v>
      </c>
      <c r="I265" s="20">
        <v>265</v>
      </c>
      <c r="J265" s="20">
        <v>278</v>
      </c>
      <c r="K265" s="12">
        <f t="shared" si="295"/>
        <v>-13</v>
      </c>
      <c r="L265" s="20">
        <v>1001</v>
      </c>
      <c r="M265" s="20">
        <v>953</v>
      </c>
      <c r="N265" s="9">
        <f t="shared" si="296"/>
        <v>48</v>
      </c>
      <c r="O265" s="12">
        <f t="shared" si="297"/>
        <v>35</v>
      </c>
      <c r="P265" s="20">
        <v>8</v>
      </c>
      <c r="Q265" s="20">
        <v>2</v>
      </c>
      <c r="R265" s="9">
        <f t="shared" si="298"/>
        <v>6</v>
      </c>
      <c r="S265" s="20">
        <v>162</v>
      </c>
      <c r="T265" s="20">
        <v>222</v>
      </c>
      <c r="U265" s="18">
        <f t="shared" si="299"/>
        <v>-60</v>
      </c>
      <c r="V265" s="12">
        <f t="shared" si="300"/>
        <v>-54</v>
      </c>
    </row>
    <row r="266" spans="1:22" x14ac:dyDescent="0.2">
      <c r="A266" s="4" t="s">
        <v>313</v>
      </c>
      <c r="B266" s="9">
        <f t="shared" si="289"/>
        <v>266</v>
      </c>
      <c r="C266" s="9">
        <f t="shared" si="290"/>
        <v>252</v>
      </c>
      <c r="D266" s="12">
        <f t="shared" si="291"/>
        <v>14</v>
      </c>
      <c r="E266" s="9">
        <f t="shared" si="288"/>
        <v>983</v>
      </c>
      <c r="F266" s="9">
        <f t="shared" si="292"/>
        <v>1044</v>
      </c>
      <c r="G266" s="12">
        <f t="shared" si="293"/>
        <v>-61</v>
      </c>
      <c r="H266" s="12">
        <f t="shared" si="294"/>
        <v>-47</v>
      </c>
      <c r="I266" s="20">
        <v>256</v>
      </c>
      <c r="J266" s="20">
        <v>248</v>
      </c>
      <c r="K266" s="12">
        <f t="shared" si="295"/>
        <v>8</v>
      </c>
      <c r="L266" s="20">
        <v>774</v>
      </c>
      <c r="M266" s="20">
        <v>860</v>
      </c>
      <c r="N266" s="9">
        <f t="shared" si="296"/>
        <v>-86</v>
      </c>
      <c r="O266" s="12">
        <f t="shared" si="297"/>
        <v>-78</v>
      </c>
      <c r="P266" s="20">
        <v>10</v>
      </c>
      <c r="Q266" s="20">
        <v>4</v>
      </c>
      <c r="R266" s="9">
        <f t="shared" si="298"/>
        <v>6</v>
      </c>
      <c r="S266" s="20">
        <v>209</v>
      </c>
      <c r="T266" s="20">
        <v>184</v>
      </c>
      <c r="U266" s="18">
        <f t="shared" si="299"/>
        <v>25</v>
      </c>
      <c r="V266" s="12">
        <f t="shared" si="300"/>
        <v>31</v>
      </c>
    </row>
    <row r="267" spans="1:22" x14ac:dyDescent="0.2">
      <c r="A267" s="4" t="s">
        <v>314</v>
      </c>
      <c r="B267" s="9">
        <f t="shared" si="289"/>
        <v>263</v>
      </c>
      <c r="C267" s="9">
        <f t="shared" si="290"/>
        <v>282</v>
      </c>
      <c r="D267" s="12">
        <f t="shared" si="291"/>
        <v>-19</v>
      </c>
      <c r="E267" s="9">
        <f t="shared" si="288"/>
        <v>1077</v>
      </c>
      <c r="F267" s="9">
        <f t="shared" si="292"/>
        <v>1054</v>
      </c>
      <c r="G267" s="12">
        <f t="shared" si="293"/>
        <v>23</v>
      </c>
      <c r="H267" s="12">
        <f t="shared" si="294"/>
        <v>4</v>
      </c>
      <c r="I267" s="20">
        <v>253</v>
      </c>
      <c r="J267" s="20">
        <v>280</v>
      </c>
      <c r="K267" s="12">
        <f t="shared" si="295"/>
        <v>-27</v>
      </c>
      <c r="L267" s="20">
        <v>867</v>
      </c>
      <c r="M267" s="20">
        <v>872</v>
      </c>
      <c r="N267" s="9">
        <f t="shared" si="296"/>
        <v>-5</v>
      </c>
      <c r="O267" s="12">
        <f t="shared" si="297"/>
        <v>-32</v>
      </c>
      <c r="P267" s="20">
        <v>10</v>
      </c>
      <c r="Q267" s="20">
        <v>2</v>
      </c>
      <c r="R267" s="9">
        <f t="shared" si="298"/>
        <v>8</v>
      </c>
      <c r="S267" s="20">
        <v>210</v>
      </c>
      <c r="T267" s="20">
        <v>182</v>
      </c>
      <c r="U267" s="18">
        <f t="shared" si="299"/>
        <v>28</v>
      </c>
      <c r="V267" s="12">
        <f t="shared" si="300"/>
        <v>36</v>
      </c>
    </row>
    <row r="268" spans="1:22" x14ac:dyDescent="0.2">
      <c r="A268" s="4" t="s">
        <v>315</v>
      </c>
      <c r="B268" s="9">
        <f t="shared" si="289"/>
        <v>276</v>
      </c>
      <c r="C268" s="9">
        <f t="shared" si="290"/>
        <v>297</v>
      </c>
      <c r="D268" s="12">
        <f t="shared" si="291"/>
        <v>-21</v>
      </c>
      <c r="E268" s="9">
        <f t="shared" si="288"/>
        <v>1039</v>
      </c>
      <c r="F268" s="9">
        <f t="shared" si="292"/>
        <v>1039</v>
      </c>
      <c r="G268" s="12">
        <f t="shared" si="293"/>
        <v>0</v>
      </c>
      <c r="H268" s="12">
        <f t="shared" si="294"/>
        <v>-21</v>
      </c>
      <c r="I268" s="20">
        <v>267</v>
      </c>
      <c r="J268" s="20">
        <v>293</v>
      </c>
      <c r="K268" s="12">
        <f t="shared" si="295"/>
        <v>-26</v>
      </c>
      <c r="L268" s="20">
        <v>855</v>
      </c>
      <c r="M268" s="20">
        <v>795</v>
      </c>
      <c r="N268" s="9">
        <f t="shared" si="296"/>
        <v>60</v>
      </c>
      <c r="O268" s="12">
        <f t="shared" si="297"/>
        <v>34</v>
      </c>
      <c r="P268" s="20">
        <v>9</v>
      </c>
      <c r="Q268" s="20">
        <v>4</v>
      </c>
      <c r="R268" s="9">
        <f t="shared" si="298"/>
        <v>5</v>
      </c>
      <c r="S268" s="20">
        <v>184</v>
      </c>
      <c r="T268" s="20">
        <v>244</v>
      </c>
      <c r="U268" s="18">
        <f t="shared" si="299"/>
        <v>-60</v>
      </c>
      <c r="V268" s="12">
        <f t="shared" si="300"/>
        <v>-55</v>
      </c>
    </row>
    <row r="269" spans="1:22" x14ac:dyDescent="0.2">
      <c r="A269" s="4" t="s">
        <v>316</v>
      </c>
      <c r="B269" s="9">
        <f t="shared" si="289"/>
        <v>234</v>
      </c>
      <c r="C269" s="9">
        <f t="shared" si="290"/>
        <v>281</v>
      </c>
      <c r="D269" s="12">
        <f t="shared" si="291"/>
        <v>-47</v>
      </c>
      <c r="E269" s="9">
        <f t="shared" ref="E269:E274" si="301">SUM(L269,S269)</f>
        <v>957</v>
      </c>
      <c r="F269" s="9">
        <f t="shared" si="292"/>
        <v>1167</v>
      </c>
      <c r="G269" s="12">
        <f t="shared" si="293"/>
        <v>-210</v>
      </c>
      <c r="H269" s="12">
        <f t="shared" si="294"/>
        <v>-257</v>
      </c>
      <c r="I269" s="20">
        <v>221</v>
      </c>
      <c r="J269" s="20">
        <v>277</v>
      </c>
      <c r="K269" s="12">
        <f t="shared" ref="K269:K274" si="302">I269-J269</f>
        <v>-56</v>
      </c>
      <c r="L269" s="20">
        <v>773</v>
      </c>
      <c r="M269" s="20">
        <v>952</v>
      </c>
      <c r="N269" s="9">
        <f t="shared" si="296"/>
        <v>-179</v>
      </c>
      <c r="O269" s="12">
        <f t="shared" si="297"/>
        <v>-235</v>
      </c>
      <c r="P269" s="20">
        <v>13</v>
      </c>
      <c r="Q269" s="20">
        <v>4</v>
      </c>
      <c r="R269" s="9">
        <f t="shared" si="298"/>
        <v>9</v>
      </c>
      <c r="S269" s="20">
        <v>184</v>
      </c>
      <c r="T269" s="20">
        <v>215</v>
      </c>
      <c r="U269" s="18">
        <f t="shared" si="299"/>
        <v>-31</v>
      </c>
      <c r="V269" s="12">
        <f t="shared" si="300"/>
        <v>-22</v>
      </c>
    </row>
    <row r="270" spans="1:22" x14ac:dyDescent="0.2">
      <c r="A270" s="4" t="s">
        <v>317</v>
      </c>
      <c r="B270" s="9">
        <f t="shared" ref="B270:B275" si="303">SUM(I270,P270)</f>
        <v>283</v>
      </c>
      <c r="C270" s="9">
        <f t="shared" ref="C270:C275" si="304">SUM(Q270,J270)</f>
        <v>355</v>
      </c>
      <c r="D270" s="12">
        <f t="shared" ref="D270:D275" si="305">B270-C270</f>
        <v>-72</v>
      </c>
      <c r="E270" s="9">
        <f t="shared" si="301"/>
        <v>1123</v>
      </c>
      <c r="F270" s="9">
        <f t="shared" ref="F270:F275" si="306">SUM(M270,T270)</f>
        <v>1055</v>
      </c>
      <c r="G270" s="12">
        <f t="shared" ref="G270:G275" si="307">E270-F270</f>
        <v>68</v>
      </c>
      <c r="H270" s="12">
        <f t="shared" ref="H270:H275" si="308">SUM(D270,G270)</f>
        <v>-4</v>
      </c>
      <c r="I270" s="20">
        <v>277</v>
      </c>
      <c r="J270" s="20">
        <v>352</v>
      </c>
      <c r="K270" s="12">
        <f t="shared" si="302"/>
        <v>-75</v>
      </c>
      <c r="L270" s="20">
        <v>933</v>
      </c>
      <c r="M270" s="20">
        <v>835</v>
      </c>
      <c r="N270" s="9">
        <f t="shared" ref="N270:N275" si="309">L270-M270</f>
        <v>98</v>
      </c>
      <c r="O270" s="12">
        <f t="shared" ref="O270:O275" si="310">SUM(K270,N270)</f>
        <v>23</v>
      </c>
      <c r="P270" s="20">
        <v>6</v>
      </c>
      <c r="Q270" s="20">
        <v>3</v>
      </c>
      <c r="R270" s="9">
        <f t="shared" ref="R270:R275" si="311">P270-Q270</f>
        <v>3</v>
      </c>
      <c r="S270" s="20">
        <v>190</v>
      </c>
      <c r="T270" s="20">
        <v>220</v>
      </c>
      <c r="U270" s="18">
        <f t="shared" ref="U270:U275" si="312">S270-T270</f>
        <v>-30</v>
      </c>
      <c r="V270" s="12">
        <f t="shared" ref="V270:V275" si="313">SUM(R270,U270)</f>
        <v>-27</v>
      </c>
    </row>
    <row r="271" spans="1:22" x14ac:dyDescent="0.2">
      <c r="A271" s="4" t="s">
        <v>318</v>
      </c>
      <c r="B271" s="9">
        <f t="shared" si="303"/>
        <v>196</v>
      </c>
      <c r="C271" s="9">
        <f t="shared" si="304"/>
        <v>344</v>
      </c>
      <c r="D271" s="12">
        <f t="shared" si="305"/>
        <v>-148</v>
      </c>
      <c r="E271" s="9">
        <f t="shared" si="301"/>
        <v>1054</v>
      </c>
      <c r="F271" s="9">
        <f t="shared" si="306"/>
        <v>1024</v>
      </c>
      <c r="G271" s="12">
        <f t="shared" si="307"/>
        <v>30</v>
      </c>
      <c r="H271" s="12">
        <f t="shared" si="308"/>
        <v>-118</v>
      </c>
      <c r="I271" s="20">
        <v>191</v>
      </c>
      <c r="J271" s="20">
        <v>339</v>
      </c>
      <c r="K271" s="12">
        <f t="shared" si="302"/>
        <v>-148</v>
      </c>
      <c r="L271" s="20">
        <v>866</v>
      </c>
      <c r="M271" s="20">
        <v>828</v>
      </c>
      <c r="N271" s="9">
        <f t="shared" si="309"/>
        <v>38</v>
      </c>
      <c r="O271" s="12">
        <f t="shared" si="310"/>
        <v>-110</v>
      </c>
      <c r="P271" s="20">
        <v>5</v>
      </c>
      <c r="Q271" s="20">
        <v>5</v>
      </c>
      <c r="R271" s="9">
        <f t="shared" si="311"/>
        <v>0</v>
      </c>
      <c r="S271" s="20">
        <v>188</v>
      </c>
      <c r="T271" s="20">
        <v>196</v>
      </c>
      <c r="U271" s="18">
        <f t="shared" si="312"/>
        <v>-8</v>
      </c>
      <c r="V271" s="12">
        <f t="shared" si="313"/>
        <v>-8</v>
      </c>
    </row>
    <row r="272" spans="1:22" ht="12" customHeight="1" x14ac:dyDescent="0.2">
      <c r="A272" s="4" t="s">
        <v>319</v>
      </c>
      <c r="B272" s="9">
        <f t="shared" si="303"/>
        <v>217</v>
      </c>
      <c r="C272" s="9">
        <f t="shared" si="304"/>
        <v>328</v>
      </c>
      <c r="D272" s="12">
        <f t="shared" si="305"/>
        <v>-111</v>
      </c>
      <c r="E272" s="9">
        <f t="shared" si="301"/>
        <v>2469</v>
      </c>
      <c r="F272" s="9">
        <f t="shared" si="306"/>
        <v>2595</v>
      </c>
      <c r="G272" s="12">
        <f>E272-F272</f>
        <v>-126</v>
      </c>
      <c r="H272" s="12">
        <f t="shared" si="308"/>
        <v>-237</v>
      </c>
      <c r="I272" s="20">
        <v>211</v>
      </c>
      <c r="J272" s="20">
        <v>324</v>
      </c>
      <c r="K272" s="12">
        <f t="shared" si="302"/>
        <v>-113</v>
      </c>
      <c r="L272" s="20">
        <v>2133</v>
      </c>
      <c r="M272" s="20">
        <v>2279</v>
      </c>
      <c r="N272" s="9">
        <f t="shared" si="309"/>
        <v>-146</v>
      </c>
      <c r="O272" s="12">
        <f t="shared" si="310"/>
        <v>-259</v>
      </c>
      <c r="P272" s="20">
        <v>6</v>
      </c>
      <c r="Q272" s="20">
        <v>4</v>
      </c>
      <c r="R272" s="9">
        <f t="shared" si="311"/>
        <v>2</v>
      </c>
      <c r="S272" s="20">
        <v>336</v>
      </c>
      <c r="T272" s="20">
        <v>316</v>
      </c>
      <c r="U272" s="18">
        <f t="shared" si="312"/>
        <v>20</v>
      </c>
      <c r="V272" s="12">
        <f t="shared" si="313"/>
        <v>22</v>
      </c>
    </row>
    <row r="273" spans="1:22" ht="12" customHeight="1" x14ac:dyDescent="0.2">
      <c r="A273" s="4" t="s">
        <v>320</v>
      </c>
      <c r="B273" s="9">
        <f t="shared" si="303"/>
        <v>211</v>
      </c>
      <c r="C273" s="9">
        <f t="shared" si="304"/>
        <v>261</v>
      </c>
      <c r="D273" s="12">
        <f t="shared" si="305"/>
        <v>-50</v>
      </c>
      <c r="E273" s="9">
        <f t="shared" si="301"/>
        <v>1760</v>
      </c>
      <c r="F273" s="9">
        <f t="shared" si="306"/>
        <v>1683</v>
      </c>
      <c r="G273" s="12">
        <f t="shared" si="307"/>
        <v>77</v>
      </c>
      <c r="H273" s="12">
        <f t="shared" si="308"/>
        <v>27</v>
      </c>
      <c r="I273" s="20">
        <v>203</v>
      </c>
      <c r="J273" s="20">
        <v>259</v>
      </c>
      <c r="K273" s="12">
        <f t="shared" si="302"/>
        <v>-56</v>
      </c>
      <c r="L273" s="20">
        <v>1226</v>
      </c>
      <c r="M273" s="20">
        <v>1429</v>
      </c>
      <c r="N273" s="9">
        <f t="shared" si="309"/>
        <v>-203</v>
      </c>
      <c r="O273" s="12">
        <f t="shared" si="310"/>
        <v>-259</v>
      </c>
      <c r="P273" s="20">
        <v>8</v>
      </c>
      <c r="Q273" s="20">
        <v>2</v>
      </c>
      <c r="R273" s="9">
        <f t="shared" si="311"/>
        <v>6</v>
      </c>
      <c r="S273" s="20">
        <v>534</v>
      </c>
      <c r="T273" s="20">
        <v>254</v>
      </c>
      <c r="U273" s="18">
        <f t="shared" si="312"/>
        <v>280</v>
      </c>
      <c r="V273" s="12">
        <f t="shared" si="313"/>
        <v>286</v>
      </c>
    </row>
    <row r="274" spans="1:22" ht="12" customHeight="1" x14ac:dyDescent="0.2">
      <c r="A274" s="4" t="s">
        <v>321</v>
      </c>
      <c r="B274" s="9">
        <f t="shared" si="303"/>
        <v>231</v>
      </c>
      <c r="C274" s="9">
        <f t="shared" si="304"/>
        <v>265</v>
      </c>
      <c r="D274" s="12">
        <f t="shared" si="305"/>
        <v>-34</v>
      </c>
      <c r="E274" s="9">
        <f t="shared" si="301"/>
        <v>1599</v>
      </c>
      <c r="F274" s="9">
        <f t="shared" si="306"/>
        <v>1290</v>
      </c>
      <c r="G274" s="12">
        <f t="shared" si="307"/>
        <v>309</v>
      </c>
      <c r="H274" s="12">
        <f t="shared" si="308"/>
        <v>275</v>
      </c>
      <c r="I274" s="20">
        <v>224</v>
      </c>
      <c r="J274" s="20">
        <v>264</v>
      </c>
      <c r="K274" s="12">
        <f t="shared" si="302"/>
        <v>-40</v>
      </c>
      <c r="L274" s="20">
        <v>983</v>
      </c>
      <c r="M274" s="20">
        <v>894</v>
      </c>
      <c r="N274" s="9">
        <f t="shared" si="309"/>
        <v>89</v>
      </c>
      <c r="O274" s="12">
        <f t="shared" si="310"/>
        <v>49</v>
      </c>
      <c r="P274" s="20">
        <v>7</v>
      </c>
      <c r="Q274" s="20">
        <v>1</v>
      </c>
      <c r="R274" s="9">
        <f t="shared" si="311"/>
        <v>6</v>
      </c>
      <c r="S274" s="20">
        <v>616</v>
      </c>
      <c r="T274" s="20">
        <v>396</v>
      </c>
      <c r="U274" s="18">
        <f t="shared" si="312"/>
        <v>220</v>
      </c>
      <c r="V274" s="12">
        <f t="shared" si="313"/>
        <v>226</v>
      </c>
    </row>
    <row r="275" spans="1:22" ht="12" customHeight="1" x14ac:dyDescent="0.2">
      <c r="A275" s="4" t="s">
        <v>322</v>
      </c>
      <c r="B275" s="9">
        <f t="shared" si="303"/>
        <v>228</v>
      </c>
      <c r="C275" s="9">
        <f t="shared" si="304"/>
        <v>256</v>
      </c>
      <c r="D275" s="12">
        <f t="shared" si="305"/>
        <v>-28</v>
      </c>
      <c r="E275" s="9">
        <f t="shared" ref="E275:E280" si="314">SUM(L275,S275)</f>
        <v>1279</v>
      </c>
      <c r="F275" s="9">
        <f t="shared" si="306"/>
        <v>1299</v>
      </c>
      <c r="G275" s="12">
        <f t="shared" si="307"/>
        <v>-20</v>
      </c>
      <c r="H275" s="12">
        <f t="shared" si="308"/>
        <v>-48</v>
      </c>
      <c r="I275" s="20">
        <v>222</v>
      </c>
      <c r="J275" s="20">
        <v>255</v>
      </c>
      <c r="K275" s="12">
        <f t="shared" ref="K275:K280" si="315">I275-J275</f>
        <v>-33</v>
      </c>
      <c r="L275" s="20">
        <v>785</v>
      </c>
      <c r="M275" s="20">
        <v>894</v>
      </c>
      <c r="N275" s="9">
        <f t="shared" si="309"/>
        <v>-109</v>
      </c>
      <c r="O275" s="12">
        <f t="shared" si="310"/>
        <v>-142</v>
      </c>
      <c r="P275" s="20">
        <v>6</v>
      </c>
      <c r="Q275" s="20">
        <v>1</v>
      </c>
      <c r="R275" s="9">
        <f t="shared" si="311"/>
        <v>5</v>
      </c>
      <c r="S275" s="20">
        <v>494</v>
      </c>
      <c r="T275" s="20">
        <v>405</v>
      </c>
      <c r="U275" s="18">
        <f t="shared" si="312"/>
        <v>89</v>
      </c>
      <c r="V275" s="12">
        <f t="shared" si="313"/>
        <v>94</v>
      </c>
    </row>
    <row r="276" spans="1:22" ht="12" customHeight="1" x14ac:dyDescent="0.2">
      <c r="A276" s="4" t="s">
        <v>323</v>
      </c>
      <c r="B276" s="9">
        <f t="shared" ref="B276:B282" si="316">SUM(I276,P276)</f>
        <v>235</v>
      </c>
      <c r="C276" s="9">
        <f t="shared" ref="C276:C282" si="317">SUM(Q276,J276)</f>
        <v>258</v>
      </c>
      <c r="D276" s="12">
        <f t="shared" ref="D276:D282" si="318">B276-C276</f>
        <v>-23</v>
      </c>
      <c r="E276" s="9">
        <f t="shared" si="314"/>
        <v>1149</v>
      </c>
      <c r="F276" s="9">
        <f t="shared" ref="F276:F282" si="319">SUM(M276,T276)</f>
        <v>1262</v>
      </c>
      <c r="G276" s="12">
        <f t="shared" ref="G276:G282" si="320">E276-F276</f>
        <v>-113</v>
      </c>
      <c r="H276" s="12">
        <f t="shared" ref="H276:H282" si="321">SUM(D276,G276)</f>
        <v>-136</v>
      </c>
      <c r="I276" s="20">
        <v>224</v>
      </c>
      <c r="J276" s="20">
        <v>256</v>
      </c>
      <c r="K276" s="12">
        <f t="shared" si="315"/>
        <v>-32</v>
      </c>
      <c r="L276" s="20">
        <v>818</v>
      </c>
      <c r="M276" s="20">
        <v>983</v>
      </c>
      <c r="N276" s="9">
        <f t="shared" ref="N276:N282" si="322">L276-M276</f>
        <v>-165</v>
      </c>
      <c r="O276" s="12">
        <f t="shared" ref="O276:O282" si="323">SUM(K276,N276)</f>
        <v>-197</v>
      </c>
      <c r="P276" s="20">
        <v>11</v>
      </c>
      <c r="Q276" s="20">
        <v>2</v>
      </c>
      <c r="R276" s="9">
        <f t="shared" ref="R276:R282" si="324">P276-Q276</f>
        <v>9</v>
      </c>
      <c r="S276" s="20">
        <v>331</v>
      </c>
      <c r="T276" s="20">
        <v>279</v>
      </c>
      <c r="U276" s="18">
        <f t="shared" ref="U276:U282" si="325">S276-T276</f>
        <v>52</v>
      </c>
      <c r="V276" s="12">
        <f t="shared" ref="V276:V282" si="326">SUM(R276,U276)</f>
        <v>61</v>
      </c>
    </row>
    <row r="277" spans="1:22" ht="12" customHeight="1" x14ac:dyDescent="0.2">
      <c r="A277" s="4" t="s">
        <v>324</v>
      </c>
      <c r="B277" s="9">
        <f t="shared" si="316"/>
        <v>257</v>
      </c>
      <c r="C277" s="9">
        <f t="shared" si="317"/>
        <v>291</v>
      </c>
      <c r="D277" s="12">
        <f t="shared" si="318"/>
        <v>-34</v>
      </c>
      <c r="E277" s="9">
        <f t="shared" si="314"/>
        <v>1266</v>
      </c>
      <c r="F277" s="9">
        <f t="shared" si="319"/>
        <v>1330</v>
      </c>
      <c r="G277" s="12">
        <f t="shared" si="320"/>
        <v>-64</v>
      </c>
      <c r="H277" s="12">
        <f t="shared" si="321"/>
        <v>-98</v>
      </c>
      <c r="I277" s="20">
        <v>253</v>
      </c>
      <c r="J277" s="20">
        <v>288</v>
      </c>
      <c r="K277" s="12">
        <f t="shared" si="315"/>
        <v>-35</v>
      </c>
      <c r="L277" s="20">
        <v>960</v>
      </c>
      <c r="M277" s="20">
        <v>1040</v>
      </c>
      <c r="N277" s="9">
        <f t="shared" si="322"/>
        <v>-80</v>
      </c>
      <c r="O277" s="12">
        <f t="shared" si="323"/>
        <v>-115</v>
      </c>
      <c r="P277" s="20">
        <v>4</v>
      </c>
      <c r="Q277" s="20">
        <v>3</v>
      </c>
      <c r="R277" s="9">
        <f t="shared" si="324"/>
        <v>1</v>
      </c>
      <c r="S277" s="20">
        <v>306</v>
      </c>
      <c r="T277" s="20">
        <v>290</v>
      </c>
      <c r="U277" s="18">
        <f t="shared" si="325"/>
        <v>16</v>
      </c>
      <c r="V277" s="12">
        <f t="shared" si="326"/>
        <v>17</v>
      </c>
    </row>
    <row r="278" spans="1:22" ht="12" customHeight="1" x14ac:dyDescent="0.2">
      <c r="A278" s="4" t="s">
        <v>325</v>
      </c>
      <c r="B278" s="9">
        <f t="shared" si="316"/>
        <v>268</v>
      </c>
      <c r="C278" s="9">
        <f t="shared" si="317"/>
        <v>285</v>
      </c>
      <c r="D278" s="12">
        <f t="shared" si="318"/>
        <v>-17</v>
      </c>
      <c r="E278" s="9">
        <f t="shared" si="314"/>
        <v>1043</v>
      </c>
      <c r="F278" s="9">
        <f t="shared" si="319"/>
        <v>1189</v>
      </c>
      <c r="G278" s="12">
        <f t="shared" si="320"/>
        <v>-146</v>
      </c>
      <c r="H278" s="12">
        <f t="shared" si="321"/>
        <v>-163</v>
      </c>
      <c r="I278" s="20">
        <v>260</v>
      </c>
      <c r="J278" s="20">
        <v>281</v>
      </c>
      <c r="K278" s="12">
        <f t="shared" si="315"/>
        <v>-21</v>
      </c>
      <c r="L278" s="20">
        <v>713</v>
      </c>
      <c r="M278" s="20">
        <v>846</v>
      </c>
      <c r="N278" s="9">
        <f t="shared" si="322"/>
        <v>-133</v>
      </c>
      <c r="O278" s="12">
        <f t="shared" si="323"/>
        <v>-154</v>
      </c>
      <c r="P278" s="20">
        <v>8</v>
      </c>
      <c r="Q278" s="20">
        <v>4</v>
      </c>
      <c r="R278" s="9">
        <f t="shared" si="324"/>
        <v>4</v>
      </c>
      <c r="S278" s="20">
        <v>330</v>
      </c>
      <c r="T278" s="20">
        <v>343</v>
      </c>
      <c r="U278" s="18">
        <f t="shared" si="325"/>
        <v>-13</v>
      </c>
      <c r="V278" s="12">
        <f t="shared" si="326"/>
        <v>-9</v>
      </c>
    </row>
    <row r="279" spans="1:22" ht="12" customHeight="1" x14ac:dyDescent="0.2">
      <c r="A279" s="4" t="s">
        <v>326</v>
      </c>
      <c r="B279" s="9">
        <f t="shared" si="316"/>
        <v>279</v>
      </c>
      <c r="C279" s="9">
        <f t="shared" si="317"/>
        <v>278</v>
      </c>
      <c r="D279" s="12">
        <f t="shared" si="318"/>
        <v>1</v>
      </c>
      <c r="E279" s="9">
        <f t="shared" si="314"/>
        <v>1074</v>
      </c>
      <c r="F279" s="9">
        <f t="shared" si="319"/>
        <v>1171</v>
      </c>
      <c r="G279" s="12">
        <f t="shared" si="320"/>
        <v>-97</v>
      </c>
      <c r="H279" s="12">
        <f t="shared" si="321"/>
        <v>-96</v>
      </c>
      <c r="I279" s="20">
        <v>268</v>
      </c>
      <c r="J279" s="20">
        <v>277</v>
      </c>
      <c r="K279" s="12">
        <f t="shared" si="315"/>
        <v>-9</v>
      </c>
      <c r="L279" s="20">
        <v>756</v>
      </c>
      <c r="M279" s="20">
        <v>878</v>
      </c>
      <c r="N279" s="9">
        <f t="shared" si="322"/>
        <v>-122</v>
      </c>
      <c r="O279" s="12">
        <f t="shared" si="323"/>
        <v>-131</v>
      </c>
      <c r="P279" s="20">
        <v>11</v>
      </c>
      <c r="Q279" s="20">
        <v>1</v>
      </c>
      <c r="R279" s="9">
        <f t="shared" si="324"/>
        <v>10</v>
      </c>
      <c r="S279" s="20">
        <v>318</v>
      </c>
      <c r="T279" s="20">
        <v>293</v>
      </c>
      <c r="U279" s="18">
        <f t="shared" si="325"/>
        <v>25</v>
      </c>
      <c r="V279" s="12">
        <f t="shared" si="326"/>
        <v>35</v>
      </c>
    </row>
    <row r="280" spans="1:22" ht="12" customHeight="1" x14ac:dyDescent="0.2">
      <c r="A280" s="4" t="s">
        <v>327</v>
      </c>
      <c r="B280" s="9">
        <f t="shared" si="316"/>
        <v>232</v>
      </c>
      <c r="C280" s="9">
        <f t="shared" si="317"/>
        <v>281</v>
      </c>
      <c r="D280" s="12">
        <f t="shared" si="318"/>
        <v>-49</v>
      </c>
      <c r="E280" s="9">
        <f t="shared" si="314"/>
        <v>1030</v>
      </c>
      <c r="F280" s="9">
        <f t="shared" si="319"/>
        <v>1091</v>
      </c>
      <c r="G280" s="12">
        <f t="shared" si="320"/>
        <v>-61</v>
      </c>
      <c r="H280" s="12">
        <f t="shared" si="321"/>
        <v>-110</v>
      </c>
      <c r="I280" s="20">
        <v>221</v>
      </c>
      <c r="J280" s="20">
        <v>275</v>
      </c>
      <c r="K280" s="12">
        <f t="shared" si="315"/>
        <v>-54</v>
      </c>
      <c r="L280" s="20">
        <v>723</v>
      </c>
      <c r="M280" s="20">
        <v>782</v>
      </c>
      <c r="N280" s="9">
        <f t="shared" si="322"/>
        <v>-59</v>
      </c>
      <c r="O280" s="12">
        <f t="shared" si="323"/>
        <v>-113</v>
      </c>
      <c r="P280" s="20">
        <v>11</v>
      </c>
      <c r="Q280" s="20">
        <v>6</v>
      </c>
      <c r="R280" s="9">
        <f t="shared" si="324"/>
        <v>5</v>
      </c>
      <c r="S280" s="20">
        <v>307</v>
      </c>
      <c r="T280" s="20">
        <v>309</v>
      </c>
      <c r="U280" s="18">
        <f t="shared" si="325"/>
        <v>-2</v>
      </c>
      <c r="V280" s="12">
        <f t="shared" si="326"/>
        <v>3</v>
      </c>
    </row>
    <row r="281" spans="1:22" ht="12" customHeight="1" x14ac:dyDescent="0.2">
      <c r="A281" s="4" t="s">
        <v>328</v>
      </c>
      <c r="B281" s="9">
        <f t="shared" si="316"/>
        <v>221</v>
      </c>
      <c r="C281" s="9">
        <f t="shared" si="317"/>
        <v>285</v>
      </c>
      <c r="D281" s="12">
        <f t="shared" si="318"/>
        <v>-64</v>
      </c>
      <c r="E281" s="9">
        <f t="shared" ref="E281:E287" si="327">SUM(L281,S281)</f>
        <v>1048</v>
      </c>
      <c r="F281" s="9">
        <f t="shared" si="319"/>
        <v>1209</v>
      </c>
      <c r="G281" s="12">
        <f t="shared" si="320"/>
        <v>-161</v>
      </c>
      <c r="H281" s="12">
        <f t="shared" si="321"/>
        <v>-225</v>
      </c>
      <c r="I281" s="20">
        <v>212</v>
      </c>
      <c r="J281" s="20">
        <v>285</v>
      </c>
      <c r="K281" s="12">
        <f t="shared" ref="K281:K293" si="328">I281-J281</f>
        <v>-73</v>
      </c>
      <c r="L281" s="20">
        <v>840</v>
      </c>
      <c r="M281" s="20">
        <v>902</v>
      </c>
      <c r="N281" s="9">
        <f t="shared" si="322"/>
        <v>-62</v>
      </c>
      <c r="O281" s="12">
        <f t="shared" si="323"/>
        <v>-135</v>
      </c>
      <c r="P281" s="20">
        <v>9</v>
      </c>
      <c r="Q281" s="20">
        <v>0</v>
      </c>
      <c r="R281" s="9">
        <f t="shared" si="324"/>
        <v>9</v>
      </c>
      <c r="S281" s="20">
        <v>208</v>
      </c>
      <c r="T281" s="20">
        <v>307</v>
      </c>
      <c r="U281" s="18">
        <f t="shared" si="325"/>
        <v>-99</v>
      </c>
      <c r="V281" s="12">
        <f t="shared" si="326"/>
        <v>-90</v>
      </c>
    </row>
    <row r="282" spans="1:22" x14ac:dyDescent="0.2">
      <c r="A282" s="4" t="s">
        <v>329</v>
      </c>
      <c r="B282" s="9">
        <f t="shared" si="316"/>
        <v>217</v>
      </c>
      <c r="C282" s="9">
        <f t="shared" si="317"/>
        <v>403</v>
      </c>
      <c r="D282" s="12">
        <f t="shared" si="318"/>
        <v>-186</v>
      </c>
      <c r="E282" s="9">
        <v>1200</v>
      </c>
      <c r="F282" s="9">
        <f t="shared" si="319"/>
        <v>1047</v>
      </c>
      <c r="G282" s="12">
        <f t="shared" si="320"/>
        <v>153</v>
      </c>
      <c r="H282" s="12">
        <f t="shared" si="321"/>
        <v>-33</v>
      </c>
      <c r="I282" s="20">
        <v>207</v>
      </c>
      <c r="J282" s="20">
        <v>400</v>
      </c>
      <c r="K282" s="12">
        <f t="shared" si="328"/>
        <v>-193</v>
      </c>
      <c r="L282" s="20">
        <v>875</v>
      </c>
      <c r="M282" s="20">
        <v>808</v>
      </c>
      <c r="N282" s="9">
        <f t="shared" si="322"/>
        <v>67</v>
      </c>
      <c r="O282" s="12">
        <f t="shared" si="323"/>
        <v>-126</v>
      </c>
      <c r="P282" s="20">
        <v>10</v>
      </c>
      <c r="Q282" s="20">
        <v>3</v>
      </c>
      <c r="R282" s="9">
        <f t="shared" si="324"/>
        <v>7</v>
      </c>
      <c r="S282" s="20">
        <v>325</v>
      </c>
      <c r="T282" s="20">
        <v>239</v>
      </c>
      <c r="U282" s="18">
        <f t="shared" si="325"/>
        <v>86</v>
      </c>
      <c r="V282" s="12">
        <f t="shared" si="326"/>
        <v>93</v>
      </c>
    </row>
    <row r="283" spans="1:22" x14ac:dyDescent="0.2">
      <c r="A283" s="4" t="s">
        <v>330</v>
      </c>
      <c r="B283" s="9">
        <f>SUM(I283,P283)</f>
        <v>208</v>
      </c>
      <c r="C283" s="9">
        <f>SUM(Q283,J283)</f>
        <v>298</v>
      </c>
      <c r="D283" s="12">
        <f t="shared" ref="D283:D290" si="329">B283-C283</f>
        <v>-90</v>
      </c>
      <c r="E283" s="9">
        <f t="shared" si="327"/>
        <v>1196</v>
      </c>
      <c r="F283" s="9">
        <f>SUM(M283,T283)</f>
        <v>1227</v>
      </c>
      <c r="G283" s="12">
        <f t="shared" ref="G283:G294" si="330">E283-F283</f>
        <v>-31</v>
      </c>
      <c r="H283" s="12">
        <f t="shared" ref="H283:H294" si="331">SUM(D283,G283)</f>
        <v>-121</v>
      </c>
      <c r="I283" s="20">
        <v>197</v>
      </c>
      <c r="J283" s="20">
        <v>296</v>
      </c>
      <c r="K283" s="12">
        <f t="shared" si="328"/>
        <v>-99</v>
      </c>
      <c r="L283" s="20">
        <v>848</v>
      </c>
      <c r="M283" s="20">
        <v>962</v>
      </c>
      <c r="N283" s="9">
        <f t="shared" ref="N283:N294" si="332">L283-M283</f>
        <v>-114</v>
      </c>
      <c r="O283" s="12">
        <f t="shared" ref="O283:O294" si="333">SUM(K283,N283)</f>
        <v>-213</v>
      </c>
      <c r="P283" s="20">
        <v>11</v>
      </c>
      <c r="Q283" s="20">
        <v>2</v>
      </c>
      <c r="R283" s="9">
        <f>P283-Q283</f>
        <v>9</v>
      </c>
      <c r="S283" s="20">
        <v>348</v>
      </c>
      <c r="T283" s="20">
        <v>265</v>
      </c>
      <c r="U283" s="18">
        <f t="shared" ref="U283:U294" si="334">S283-T283</f>
        <v>83</v>
      </c>
      <c r="V283" s="12">
        <f>SUM(R283,U283)</f>
        <v>92</v>
      </c>
    </row>
    <row r="284" spans="1:22" x14ac:dyDescent="0.2">
      <c r="A284" s="4" t="s">
        <v>331</v>
      </c>
      <c r="B284" s="9">
        <f>SUM(I284,P284)</f>
        <v>222</v>
      </c>
      <c r="C284" s="9">
        <f>SUM(Q284,J284)</f>
        <v>315</v>
      </c>
      <c r="D284" s="12">
        <f t="shared" si="329"/>
        <v>-93</v>
      </c>
      <c r="E284" s="9">
        <f t="shared" si="327"/>
        <v>2287</v>
      </c>
      <c r="F284" s="9">
        <f>SUM(M284,T284)</f>
        <v>2673</v>
      </c>
      <c r="G284" s="12">
        <f t="shared" si="330"/>
        <v>-386</v>
      </c>
      <c r="H284" s="12">
        <f t="shared" si="331"/>
        <v>-479</v>
      </c>
      <c r="I284" s="20">
        <v>217</v>
      </c>
      <c r="J284" s="20">
        <v>310</v>
      </c>
      <c r="K284" s="12">
        <f t="shared" si="328"/>
        <v>-93</v>
      </c>
      <c r="L284" s="20">
        <v>1893</v>
      </c>
      <c r="M284" s="20">
        <v>2393</v>
      </c>
      <c r="N284" s="9">
        <f t="shared" si="332"/>
        <v>-500</v>
      </c>
      <c r="O284" s="12">
        <f t="shared" si="333"/>
        <v>-593</v>
      </c>
      <c r="P284" s="20">
        <v>5</v>
      </c>
      <c r="Q284" s="20">
        <v>5</v>
      </c>
      <c r="R284" s="9">
        <f>P284-Q284</f>
        <v>0</v>
      </c>
      <c r="S284" s="20">
        <v>394</v>
      </c>
      <c r="T284" s="20">
        <v>280</v>
      </c>
      <c r="U284" s="18">
        <f t="shared" si="334"/>
        <v>114</v>
      </c>
      <c r="V284" s="12">
        <f>SUM(R284,U284)</f>
        <v>114</v>
      </c>
    </row>
    <row r="285" spans="1:22" x14ac:dyDescent="0.2">
      <c r="A285" s="4" t="s">
        <v>332</v>
      </c>
      <c r="B285" s="9">
        <f>SUM(I285,P285)</f>
        <v>203</v>
      </c>
      <c r="C285" s="9">
        <f>SUM(Q285,J285)</f>
        <v>249</v>
      </c>
      <c r="D285" s="12">
        <f t="shared" si="329"/>
        <v>-46</v>
      </c>
      <c r="E285" s="9">
        <f t="shared" si="327"/>
        <v>1681</v>
      </c>
      <c r="F285" s="9">
        <f>SUM(M285,T285)</f>
        <v>1597</v>
      </c>
      <c r="G285" s="12">
        <f t="shared" si="330"/>
        <v>84</v>
      </c>
      <c r="H285" s="12">
        <f t="shared" si="331"/>
        <v>38</v>
      </c>
      <c r="I285" s="20">
        <v>198</v>
      </c>
      <c r="J285" s="20">
        <v>247</v>
      </c>
      <c r="K285" s="12">
        <f t="shared" si="328"/>
        <v>-49</v>
      </c>
      <c r="L285" s="20">
        <v>1279</v>
      </c>
      <c r="M285" s="20">
        <v>1285</v>
      </c>
      <c r="N285" s="9">
        <f t="shared" si="332"/>
        <v>-6</v>
      </c>
      <c r="O285" s="12">
        <f t="shared" si="333"/>
        <v>-55</v>
      </c>
      <c r="P285" s="20">
        <v>5</v>
      </c>
      <c r="Q285" s="20">
        <v>2</v>
      </c>
      <c r="R285" s="9">
        <f>P285-Q285</f>
        <v>3</v>
      </c>
      <c r="S285" s="20">
        <v>402</v>
      </c>
      <c r="T285" s="20">
        <v>312</v>
      </c>
      <c r="U285" s="18">
        <f t="shared" si="334"/>
        <v>90</v>
      </c>
      <c r="V285" s="12">
        <f>SUM(R285,U285)</f>
        <v>93</v>
      </c>
    </row>
    <row r="286" spans="1:22" x14ac:dyDescent="0.2">
      <c r="A286" s="4" t="s">
        <v>333</v>
      </c>
      <c r="B286" s="9">
        <f>SUM(I286,P286)</f>
        <v>226</v>
      </c>
      <c r="C286" s="9">
        <f>SUM(Q286,J286)</f>
        <v>304</v>
      </c>
      <c r="D286" s="12">
        <f t="shared" si="329"/>
        <v>-78</v>
      </c>
      <c r="E286" s="9">
        <f t="shared" si="327"/>
        <v>1191</v>
      </c>
      <c r="F286" s="9">
        <f>SUM(M286,T286)</f>
        <v>1216</v>
      </c>
      <c r="G286" s="12">
        <f t="shared" si="330"/>
        <v>-25</v>
      </c>
      <c r="H286" s="12">
        <f t="shared" si="331"/>
        <v>-103</v>
      </c>
      <c r="I286" s="20">
        <v>216</v>
      </c>
      <c r="J286" s="20">
        <v>303</v>
      </c>
      <c r="K286" s="12">
        <f t="shared" si="328"/>
        <v>-87</v>
      </c>
      <c r="L286" s="20">
        <v>886</v>
      </c>
      <c r="M286" s="20">
        <v>901</v>
      </c>
      <c r="N286" s="9">
        <f t="shared" si="332"/>
        <v>-15</v>
      </c>
      <c r="O286" s="12">
        <f t="shared" si="333"/>
        <v>-102</v>
      </c>
      <c r="P286" s="20">
        <v>10</v>
      </c>
      <c r="Q286" s="20">
        <v>1</v>
      </c>
      <c r="R286" s="9">
        <f>P286-Q286</f>
        <v>9</v>
      </c>
      <c r="S286" s="20">
        <v>305</v>
      </c>
      <c r="T286" s="20">
        <v>315</v>
      </c>
      <c r="U286" s="18">
        <f t="shared" si="334"/>
        <v>-10</v>
      </c>
      <c r="V286" s="12">
        <f>SUM(R286,U286)</f>
        <v>-1</v>
      </c>
    </row>
    <row r="287" spans="1:22" x14ac:dyDescent="0.2">
      <c r="A287" s="4" t="s">
        <v>334</v>
      </c>
      <c r="B287" s="9">
        <f>SUM(I287,P287)</f>
        <v>221</v>
      </c>
      <c r="C287" s="9">
        <f>SUM(Q287,J287)</f>
        <v>262</v>
      </c>
      <c r="D287" s="12">
        <f t="shared" si="329"/>
        <v>-41</v>
      </c>
      <c r="E287" s="9">
        <f t="shared" si="327"/>
        <v>1254</v>
      </c>
      <c r="F287" s="9">
        <f>SUM(M287,T287)</f>
        <v>1038</v>
      </c>
      <c r="G287" s="12">
        <f t="shared" si="330"/>
        <v>216</v>
      </c>
      <c r="H287" s="12">
        <f t="shared" si="331"/>
        <v>175</v>
      </c>
      <c r="I287" s="20">
        <v>215</v>
      </c>
      <c r="J287" s="20">
        <v>261</v>
      </c>
      <c r="K287" s="12">
        <f t="shared" si="328"/>
        <v>-46</v>
      </c>
      <c r="L287" s="20">
        <v>849</v>
      </c>
      <c r="M287" s="20">
        <v>790</v>
      </c>
      <c r="N287" s="9">
        <f t="shared" si="332"/>
        <v>59</v>
      </c>
      <c r="O287" s="12">
        <f t="shared" si="333"/>
        <v>13</v>
      </c>
      <c r="P287" s="20">
        <v>6</v>
      </c>
      <c r="Q287" s="20">
        <v>1</v>
      </c>
      <c r="R287" s="9">
        <f t="shared" ref="R287:R294" si="335">P287-Q287</f>
        <v>5</v>
      </c>
      <c r="S287" s="20">
        <v>405</v>
      </c>
      <c r="T287" s="20">
        <v>248</v>
      </c>
      <c r="U287" s="18">
        <f t="shared" si="334"/>
        <v>157</v>
      </c>
      <c r="V287" s="12">
        <f t="shared" ref="V287:V294" si="336">SUM(R287,U287)</f>
        <v>162</v>
      </c>
    </row>
    <row r="288" spans="1:22" x14ac:dyDescent="0.2">
      <c r="A288" s="4" t="s">
        <v>335</v>
      </c>
      <c r="B288" s="9">
        <v>209</v>
      </c>
      <c r="C288" s="9">
        <v>254</v>
      </c>
      <c r="D288" s="12">
        <f t="shared" si="329"/>
        <v>-45</v>
      </c>
      <c r="E288" s="9">
        <v>1151</v>
      </c>
      <c r="F288" s="9">
        <v>1207</v>
      </c>
      <c r="G288" s="12">
        <f t="shared" si="330"/>
        <v>-56</v>
      </c>
      <c r="H288" s="12">
        <f t="shared" si="331"/>
        <v>-101</v>
      </c>
      <c r="I288" s="20">
        <v>198</v>
      </c>
      <c r="J288" s="20">
        <v>253</v>
      </c>
      <c r="K288" s="12">
        <f t="shared" si="328"/>
        <v>-55</v>
      </c>
      <c r="L288" s="20">
        <v>813</v>
      </c>
      <c r="M288" s="20">
        <v>932</v>
      </c>
      <c r="N288" s="9">
        <f t="shared" si="332"/>
        <v>-119</v>
      </c>
      <c r="O288" s="12">
        <f t="shared" si="333"/>
        <v>-174</v>
      </c>
      <c r="P288" s="20">
        <v>11</v>
      </c>
      <c r="Q288" s="20">
        <v>1</v>
      </c>
      <c r="R288" s="9">
        <f t="shared" si="335"/>
        <v>10</v>
      </c>
      <c r="S288" s="20">
        <v>338</v>
      </c>
      <c r="T288" s="20">
        <v>275</v>
      </c>
      <c r="U288" s="18">
        <f t="shared" si="334"/>
        <v>63</v>
      </c>
      <c r="V288" s="12">
        <f t="shared" si="336"/>
        <v>73</v>
      </c>
    </row>
    <row r="289" spans="1:22" x14ac:dyDescent="0.2">
      <c r="A289" s="4" t="s">
        <v>336</v>
      </c>
      <c r="B289" s="9">
        <v>235</v>
      </c>
      <c r="C289" s="9">
        <v>281</v>
      </c>
      <c r="D289" s="12">
        <f t="shared" si="329"/>
        <v>-46</v>
      </c>
      <c r="E289" s="9">
        <v>1301</v>
      </c>
      <c r="F289" s="9">
        <v>1214</v>
      </c>
      <c r="G289" s="12">
        <f t="shared" si="330"/>
        <v>87</v>
      </c>
      <c r="H289" s="12">
        <f t="shared" si="331"/>
        <v>41</v>
      </c>
      <c r="I289" s="20">
        <v>228</v>
      </c>
      <c r="J289" s="20">
        <v>280</v>
      </c>
      <c r="K289" s="12">
        <f t="shared" si="328"/>
        <v>-52</v>
      </c>
      <c r="L289" s="20">
        <v>952</v>
      </c>
      <c r="M289" s="20">
        <v>956</v>
      </c>
      <c r="N289" s="9">
        <f t="shared" si="332"/>
        <v>-4</v>
      </c>
      <c r="O289" s="12">
        <f t="shared" si="333"/>
        <v>-56</v>
      </c>
      <c r="P289" s="20">
        <v>7</v>
      </c>
      <c r="Q289" s="20">
        <v>1</v>
      </c>
      <c r="R289" s="9">
        <f t="shared" si="335"/>
        <v>6</v>
      </c>
      <c r="S289" s="20">
        <v>349</v>
      </c>
      <c r="T289" s="20">
        <v>258</v>
      </c>
      <c r="U289" s="18">
        <f t="shared" si="334"/>
        <v>91</v>
      </c>
      <c r="V289" s="12">
        <f t="shared" si="336"/>
        <v>97</v>
      </c>
    </row>
    <row r="290" spans="1:22" x14ac:dyDescent="0.2">
      <c r="A290" s="4" t="s">
        <v>337</v>
      </c>
      <c r="B290" s="9">
        <v>201</v>
      </c>
      <c r="C290" s="9">
        <v>313</v>
      </c>
      <c r="D290" s="12">
        <f t="shared" si="329"/>
        <v>-112</v>
      </c>
      <c r="E290" s="9">
        <v>1087</v>
      </c>
      <c r="F290" s="9">
        <v>1168</v>
      </c>
      <c r="G290" s="12">
        <f t="shared" si="330"/>
        <v>-81</v>
      </c>
      <c r="H290" s="12">
        <f t="shared" si="331"/>
        <v>-193</v>
      </c>
      <c r="I290" s="20">
        <v>192</v>
      </c>
      <c r="J290" s="20">
        <v>312</v>
      </c>
      <c r="K290" s="12">
        <f t="shared" si="328"/>
        <v>-120</v>
      </c>
      <c r="L290" s="20">
        <v>712</v>
      </c>
      <c r="M290" s="20">
        <v>861</v>
      </c>
      <c r="N290" s="9">
        <f t="shared" si="332"/>
        <v>-149</v>
      </c>
      <c r="O290" s="12">
        <f t="shared" si="333"/>
        <v>-269</v>
      </c>
      <c r="P290" s="20">
        <v>9</v>
      </c>
      <c r="Q290" s="20">
        <v>1</v>
      </c>
      <c r="R290" s="9">
        <f t="shared" si="335"/>
        <v>8</v>
      </c>
      <c r="S290" s="20">
        <v>375</v>
      </c>
      <c r="T290" s="20">
        <v>307</v>
      </c>
      <c r="U290" s="18">
        <f t="shared" si="334"/>
        <v>68</v>
      </c>
      <c r="V290" s="12">
        <f t="shared" si="336"/>
        <v>76</v>
      </c>
    </row>
    <row r="291" spans="1:22" x14ac:dyDescent="0.2">
      <c r="A291" s="4" t="s">
        <v>338</v>
      </c>
      <c r="B291" s="9">
        <v>204</v>
      </c>
      <c r="C291" s="9">
        <v>314</v>
      </c>
      <c r="D291" s="12">
        <f t="shared" ref="D291:D297" si="337">B291-C291</f>
        <v>-110</v>
      </c>
      <c r="E291" s="9">
        <v>1395</v>
      </c>
      <c r="F291" s="9">
        <v>1129</v>
      </c>
      <c r="G291" s="12">
        <f t="shared" si="330"/>
        <v>266</v>
      </c>
      <c r="H291" s="12">
        <f t="shared" si="331"/>
        <v>156</v>
      </c>
      <c r="I291" s="20">
        <v>196</v>
      </c>
      <c r="J291" s="20">
        <v>311</v>
      </c>
      <c r="K291" s="12">
        <f t="shared" si="328"/>
        <v>-115</v>
      </c>
      <c r="L291" s="20">
        <v>883</v>
      </c>
      <c r="M291" s="20">
        <v>878</v>
      </c>
      <c r="N291" s="9">
        <f t="shared" si="332"/>
        <v>5</v>
      </c>
      <c r="O291" s="12">
        <f t="shared" si="333"/>
        <v>-110</v>
      </c>
      <c r="P291" s="20">
        <v>8</v>
      </c>
      <c r="Q291" s="20">
        <v>3</v>
      </c>
      <c r="R291" s="9">
        <f t="shared" si="335"/>
        <v>5</v>
      </c>
      <c r="S291" s="20">
        <v>512</v>
      </c>
      <c r="T291" s="20">
        <v>251</v>
      </c>
      <c r="U291" s="18">
        <f t="shared" si="334"/>
        <v>261</v>
      </c>
      <c r="V291" s="12">
        <f t="shared" si="336"/>
        <v>266</v>
      </c>
    </row>
    <row r="292" spans="1:22" x14ac:dyDescent="0.2">
      <c r="A292" s="4" t="s">
        <v>339</v>
      </c>
      <c r="B292" s="9">
        <v>244</v>
      </c>
      <c r="C292" s="9">
        <v>294</v>
      </c>
      <c r="D292" s="12">
        <f t="shared" si="337"/>
        <v>-50</v>
      </c>
      <c r="E292" s="9">
        <v>1138</v>
      </c>
      <c r="F292" s="9">
        <v>1005</v>
      </c>
      <c r="G292" s="12">
        <f t="shared" si="330"/>
        <v>133</v>
      </c>
      <c r="H292" s="12">
        <f t="shared" si="331"/>
        <v>83</v>
      </c>
      <c r="I292" s="20">
        <v>235</v>
      </c>
      <c r="J292" s="20">
        <v>290</v>
      </c>
      <c r="K292" s="12">
        <f t="shared" si="328"/>
        <v>-55</v>
      </c>
      <c r="L292" s="20">
        <v>772</v>
      </c>
      <c r="M292" s="20">
        <v>717</v>
      </c>
      <c r="N292" s="9">
        <f t="shared" si="332"/>
        <v>55</v>
      </c>
      <c r="O292" s="12">
        <f t="shared" si="333"/>
        <v>0</v>
      </c>
      <c r="P292" s="20">
        <v>9</v>
      </c>
      <c r="Q292" s="20">
        <v>4</v>
      </c>
      <c r="R292" s="9">
        <f t="shared" si="335"/>
        <v>5</v>
      </c>
      <c r="S292" s="20">
        <v>366</v>
      </c>
      <c r="T292" s="20">
        <v>288</v>
      </c>
      <c r="U292" s="18">
        <f t="shared" si="334"/>
        <v>78</v>
      </c>
      <c r="V292" s="12">
        <f t="shared" si="336"/>
        <v>83</v>
      </c>
    </row>
    <row r="293" spans="1:22" x14ac:dyDescent="0.2">
      <c r="A293" s="4" t="s">
        <v>340</v>
      </c>
      <c r="B293" s="9">
        <v>213</v>
      </c>
      <c r="C293" s="9">
        <v>283</v>
      </c>
      <c r="D293" s="12">
        <f t="shared" si="337"/>
        <v>-70</v>
      </c>
      <c r="E293" s="9">
        <v>1255</v>
      </c>
      <c r="F293" s="9">
        <v>1155</v>
      </c>
      <c r="G293" s="12">
        <f t="shared" si="330"/>
        <v>100</v>
      </c>
      <c r="H293" s="12">
        <f t="shared" si="331"/>
        <v>30</v>
      </c>
      <c r="I293" s="20">
        <v>204</v>
      </c>
      <c r="J293" s="20">
        <v>282</v>
      </c>
      <c r="K293" s="12">
        <f t="shared" si="328"/>
        <v>-78</v>
      </c>
      <c r="L293" s="20">
        <v>919</v>
      </c>
      <c r="M293" s="20">
        <v>879</v>
      </c>
      <c r="N293" s="9">
        <f t="shared" si="332"/>
        <v>40</v>
      </c>
      <c r="O293" s="12">
        <f t="shared" si="333"/>
        <v>-38</v>
      </c>
      <c r="P293" s="20">
        <v>9</v>
      </c>
      <c r="Q293" s="20">
        <v>1</v>
      </c>
      <c r="R293" s="9">
        <f t="shared" si="335"/>
        <v>8</v>
      </c>
      <c r="S293" s="20">
        <v>336</v>
      </c>
      <c r="T293" s="20">
        <v>276</v>
      </c>
      <c r="U293" s="18">
        <f t="shared" si="334"/>
        <v>60</v>
      </c>
      <c r="V293" s="12">
        <f t="shared" si="336"/>
        <v>68</v>
      </c>
    </row>
    <row r="294" spans="1:22" x14ac:dyDescent="0.2">
      <c r="A294" s="4" t="s">
        <v>341</v>
      </c>
      <c r="B294" s="9">
        <v>240</v>
      </c>
      <c r="C294" s="9">
        <v>407</v>
      </c>
      <c r="D294" s="12">
        <f t="shared" si="337"/>
        <v>-167</v>
      </c>
      <c r="E294" s="9">
        <v>1270</v>
      </c>
      <c r="F294" s="9">
        <v>1128</v>
      </c>
      <c r="G294" s="12">
        <f t="shared" si="330"/>
        <v>142</v>
      </c>
      <c r="H294" s="12">
        <f t="shared" si="331"/>
        <v>-25</v>
      </c>
      <c r="I294" s="20">
        <v>230</v>
      </c>
      <c r="J294" s="20">
        <v>405</v>
      </c>
      <c r="K294" s="12">
        <f>I294-J294</f>
        <v>-175</v>
      </c>
      <c r="L294" s="20">
        <v>932</v>
      </c>
      <c r="M294" s="20">
        <v>847</v>
      </c>
      <c r="N294" s="9">
        <f t="shared" si="332"/>
        <v>85</v>
      </c>
      <c r="O294" s="12">
        <f t="shared" si="333"/>
        <v>-90</v>
      </c>
      <c r="P294" s="20">
        <v>10</v>
      </c>
      <c r="Q294" s="20">
        <v>2</v>
      </c>
      <c r="R294" s="9">
        <f t="shared" si="335"/>
        <v>8</v>
      </c>
      <c r="S294" s="20">
        <v>338</v>
      </c>
      <c r="T294" s="20">
        <v>281</v>
      </c>
      <c r="U294" s="18">
        <f t="shared" si="334"/>
        <v>57</v>
      </c>
      <c r="V294" s="12">
        <f t="shared" si="336"/>
        <v>65</v>
      </c>
    </row>
    <row r="295" spans="1:22" x14ac:dyDescent="0.2">
      <c r="A295" s="4" t="s">
        <v>342</v>
      </c>
      <c r="B295" s="9">
        <v>194</v>
      </c>
      <c r="C295" s="9">
        <v>305</v>
      </c>
      <c r="D295" s="12">
        <f t="shared" si="337"/>
        <v>-111</v>
      </c>
      <c r="E295" s="9">
        <v>1090</v>
      </c>
      <c r="F295" s="9">
        <v>1194</v>
      </c>
      <c r="G295" s="12">
        <f t="shared" ref="G295:G305" si="338">E295-F295</f>
        <v>-104</v>
      </c>
      <c r="H295" s="12">
        <f t="shared" ref="H295:H305" si="339">SUM(D295,G295)</f>
        <v>-215</v>
      </c>
      <c r="I295" s="20">
        <v>185</v>
      </c>
      <c r="J295" s="20">
        <v>298</v>
      </c>
      <c r="K295" s="12">
        <f>I295-J295</f>
        <v>-113</v>
      </c>
      <c r="L295" s="20">
        <v>797</v>
      </c>
      <c r="M295" s="20">
        <v>893</v>
      </c>
      <c r="N295" s="9">
        <f t="shared" ref="N295:N305" si="340">L295-M295</f>
        <v>-96</v>
      </c>
      <c r="O295" s="12">
        <f t="shared" ref="O295:O305" si="341">SUM(K295,N295)</f>
        <v>-209</v>
      </c>
      <c r="P295" s="20">
        <v>9</v>
      </c>
      <c r="Q295" s="20">
        <v>7</v>
      </c>
      <c r="R295" s="9">
        <f t="shared" ref="R295:R308" si="342">P295-Q295</f>
        <v>2</v>
      </c>
      <c r="S295" s="20">
        <v>293</v>
      </c>
      <c r="T295" s="20">
        <v>301</v>
      </c>
      <c r="U295" s="18">
        <f t="shared" ref="U295:U305" si="343">S295-T295</f>
        <v>-8</v>
      </c>
      <c r="V295" s="12">
        <f>SUM(R295,U295)</f>
        <v>-6</v>
      </c>
    </row>
    <row r="296" spans="1:22" x14ac:dyDescent="0.2">
      <c r="A296" s="4" t="s">
        <v>343</v>
      </c>
      <c r="B296" s="9">
        <v>174</v>
      </c>
      <c r="C296" s="9">
        <v>321</v>
      </c>
      <c r="D296" s="12">
        <f t="shared" si="337"/>
        <v>-147</v>
      </c>
      <c r="E296" s="9">
        <v>2387</v>
      </c>
      <c r="F296" s="9">
        <v>2774</v>
      </c>
      <c r="G296" s="12">
        <f t="shared" si="338"/>
        <v>-387</v>
      </c>
      <c r="H296" s="12">
        <f t="shared" si="339"/>
        <v>-534</v>
      </c>
      <c r="I296" s="20">
        <v>167</v>
      </c>
      <c r="J296" s="20">
        <v>317</v>
      </c>
      <c r="K296" s="12">
        <f>I296-J296</f>
        <v>-150</v>
      </c>
      <c r="L296" s="20">
        <v>1965</v>
      </c>
      <c r="M296" s="20">
        <v>2327</v>
      </c>
      <c r="N296" s="9">
        <f t="shared" si="340"/>
        <v>-362</v>
      </c>
      <c r="O296" s="12">
        <f t="shared" si="341"/>
        <v>-512</v>
      </c>
      <c r="P296" s="20">
        <v>7</v>
      </c>
      <c r="Q296" s="20">
        <v>4</v>
      </c>
      <c r="R296" s="9">
        <f t="shared" si="342"/>
        <v>3</v>
      </c>
      <c r="S296" s="20">
        <v>422</v>
      </c>
      <c r="T296" s="20">
        <v>447</v>
      </c>
      <c r="U296" s="18">
        <f t="shared" si="343"/>
        <v>-25</v>
      </c>
      <c r="V296" s="12">
        <f>SUM(R296,U296)</f>
        <v>-22</v>
      </c>
    </row>
    <row r="297" spans="1:22" x14ac:dyDescent="0.2">
      <c r="A297" s="4" t="s">
        <v>344</v>
      </c>
      <c r="B297" s="9">
        <v>220</v>
      </c>
      <c r="C297" s="9">
        <v>275</v>
      </c>
      <c r="D297" s="12">
        <f t="shared" si="337"/>
        <v>-55</v>
      </c>
      <c r="E297" s="9">
        <v>1790</v>
      </c>
      <c r="F297" s="9">
        <v>1582</v>
      </c>
      <c r="G297" s="12">
        <f t="shared" si="338"/>
        <v>208</v>
      </c>
      <c r="H297" s="12">
        <f t="shared" si="339"/>
        <v>153</v>
      </c>
      <c r="I297" s="20">
        <v>210</v>
      </c>
      <c r="J297" s="20">
        <v>274</v>
      </c>
      <c r="K297" s="12">
        <f>I297-J297</f>
        <v>-64</v>
      </c>
      <c r="L297" s="20">
        <v>1253</v>
      </c>
      <c r="M297" s="20">
        <v>1253</v>
      </c>
      <c r="N297" s="9">
        <f t="shared" si="340"/>
        <v>0</v>
      </c>
      <c r="O297" s="12">
        <f t="shared" si="341"/>
        <v>-64</v>
      </c>
      <c r="P297" s="20">
        <v>10</v>
      </c>
      <c r="Q297" s="20">
        <v>1</v>
      </c>
      <c r="R297" s="9">
        <f t="shared" si="342"/>
        <v>9</v>
      </c>
      <c r="S297" s="20">
        <v>537</v>
      </c>
      <c r="T297" s="20">
        <v>329</v>
      </c>
      <c r="U297" s="18">
        <f t="shared" si="343"/>
        <v>208</v>
      </c>
      <c r="V297" s="12">
        <f>SUM(R297,U297)</f>
        <v>217</v>
      </c>
    </row>
    <row r="298" spans="1:22" x14ac:dyDescent="0.2">
      <c r="A298" s="4" t="s">
        <v>345</v>
      </c>
      <c r="B298" s="9">
        <v>197</v>
      </c>
      <c r="C298" s="9">
        <v>298</v>
      </c>
      <c r="D298" s="12">
        <f t="shared" ref="D298:D308" si="344">B298-C298</f>
        <v>-101</v>
      </c>
      <c r="E298" s="9">
        <v>1189</v>
      </c>
      <c r="F298" s="9">
        <v>1166</v>
      </c>
      <c r="G298" s="12">
        <f t="shared" si="338"/>
        <v>23</v>
      </c>
      <c r="H298" s="12">
        <f t="shared" si="339"/>
        <v>-78</v>
      </c>
      <c r="I298" s="20">
        <v>185</v>
      </c>
      <c r="J298" s="20">
        <v>296</v>
      </c>
      <c r="K298" s="12">
        <f>I298-J298</f>
        <v>-111</v>
      </c>
      <c r="L298" s="20">
        <v>854</v>
      </c>
      <c r="M298" s="20">
        <v>855</v>
      </c>
      <c r="N298" s="9">
        <f t="shared" si="340"/>
        <v>-1</v>
      </c>
      <c r="O298" s="12">
        <f t="shared" si="341"/>
        <v>-112</v>
      </c>
      <c r="P298" s="20">
        <v>12</v>
      </c>
      <c r="Q298" s="20">
        <v>2</v>
      </c>
      <c r="R298" s="9">
        <f t="shared" si="342"/>
        <v>10</v>
      </c>
      <c r="S298" s="20">
        <v>335</v>
      </c>
      <c r="T298" s="20">
        <v>311</v>
      </c>
      <c r="U298" s="18">
        <f t="shared" si="343"/>
        <v>24</v>
      </c>
      <c r="V298" s="12">
        <f>SUM(R298,U298)</f>
        <v>34</v>
      </c>
    </row>
    <row r="299" spans="1:22" x14ac:dyDescent="0.2">
      <c r="A299" s="4" t="s">
        <v>346</v>
      </c>
      <c r="B299" s="9">
        <v>189</v>
      </c>
      <c r="C299" s="9">
        <v>267</v>
      </c>
      <c r="D299" s="12">
        <f t="shared" si="344"/>
        <v>-78</v>
      </c>
      <c r="E299" s="9">
        <v>1053</v>
      </c>
      <c r="F299" s="9">
        <v>1051</v>
      </c>
      <c r="G299" s="12">
        <f t="shared" si="338"/>
        <v>2</v>
      </c>
      <c r="H299" s="12">
        <f t="shared" si="339"/>
        <v>-76</v>
      </c>
      <c r="I299" s="20">
        <v>185</v>
      </c>
      <c r="J299" s="20">
        <v>267</v>
      </c>
      <c r="K299" s="12">
        <f t="shared" ref="K299:K306" si="345">I299-J299</f>
        <v>-82</v>
      </c>
      <c r="L299" s="20">
        <v>726</v>
      </c>
      <c r="M299" s="20">
        <v>779</v>
      </c>
      <c r="N299" s="9">
        <f t="shared" si="340"/>
        <v>-53</v>
      </c>
      <c r="O299" s="12">
        <f t="shared" si="341"/>
        <v>-135</v>
      </c>
      <c r="P299" s="20">
        <v>4</v>
      </c>
      <c r="Q299" s="20">
        <v>0</v>
      </c>
      <c r="R299" s="9">
        <f t="shared" si="342"/>
        <v>4</v>
      </c>
      <c r="S299" s="20">
        <v>327</v>
      </c>
      <c r="T299" s="20">
        <v>272</v>
      </c>
      <c r="U299" s="18">
        <f t="shared" si="343"/>
        <v>55</v>
      </c>
      <c r="V299" s="12">
        <f t="shared" ref="V299:V305" si="346">SUM(R299,U299)</f>
        <v>59</v>
      </c>
    </row>
    <row r="300" spans="1:22" x14ac:dyDescent="0.2">
      <c r="A300" s="4" t="s">
        <v>347</v>
      </c>
      <c r="B300" s="9">
        <v>235</v>
      </c>
      <c r="C300" s="9">
        <v>274</v>
      </c>
      <c r="D300" s="12">
        <f t="shared" si="344"/>
        <v>-39</v>
      </c>
      <c r="E300" s="9">
        <v>1359</v>
      </c>
      <c r="F300" s="9">
        <v>1142</v>
      </c>
      <c r="G300" s="12">
        <f t="shared" si="338"/>
        <v>217</v>
      </c>
      <c r="H300" s="12">
        <f t="shared" si="339"/>
        <v>178</v>
      </c>
      <c r="I300" s="20">
        <v>218</v>
      </c>
      <c r="J300" s="20">
        <v>270</v>
      </c>
      <c r="K300" s="12">
        <f t="shared" si="345"/>
        <v>-52</v>
      </c>
      <c r="L300" s="20">
        <v>923</v>
      </c>
      <c r="M300" s="20">
        <v>876</v>
      </c>
      <c r="N300" s="9">
        <f t="shared" si="340"/>
        <v>47</v>
      </c>
      <c r="O300" s="12">
        <f t="shared" si="341"/>
        <v>-5</v>
      </c>
      <c r="P300" s="20">
        <v>17</v>
      </c>
      <c r="Q300" s="20">
        <v>4</v>
      </c>
      <c r="R300" s="9">
        <f t="shared" si="342"/>
        <v>13</v>
      </c>
      <c r="S300" s="20">
        <v>436</v>
      </c>
      <c r="T300" s="20">
        <v>266</v>
      </c>
      <c r="U300" s="18">
        <f t="shared" si="343"/>
        <v>170</v>
      </c>
      <c r="V300" s="12">
        <f t="shared" si="346"/>
        <v>183</v>
      </c>
    </row>
    <row r="301" spans="1:22" x14ac:dyDescent="0.2">
      <c r="A301" s="4" t="s">
        <v>348</v>
      </c>
      <c r="B301" s="9">
        <v>216</v>
      </c>
      <c r="C301" s="9">
        <v>294</v>
      </c>
      <c r="D301" s="12">
        <f t="shared" si="344"/>
        <v>-78</v>
      </c>
      <c r="E301" s="9">
        <v>1132</v>
      </c>
      <c r="F301" s="9">
        <v>1240</v>
      </c>
      <c r="G301" s="12">
        <f t="shared" si="338"/>
        <v>-108</v>
      </c>
      <c r="H301" s="12">
        <f t="shared" si="339"/>
        <v>-186</v>
      </c>
      <c r="I301" s="20">
        <v>205</v>
      </c>
      <c r="J301" s="20">
        <v>293</v>
      </c>
      <c r="K301" s="12">
        <f t="shared" si="345"/>
        <v>-88</v>
      </c>
      <c r="L301" s="20">
        <v>881</v>
      </c>
      <c r="M301" s="20">
        <v>941</v>
      </c>
      <c r="N301" s="9">
        <f t="shared" si="340"/>
        <v>-60</v>
      </c>
      <c r="O301" s="12">
        <f t="shared" si="341"/>
        <v>-148</v>
      </c>
      <c r="P301" s="20">
        <v>11</v>
      </c>
      <c r="Q301" s="20">
        <v>1</v>
      </c>
      <c r="R301" s="9">
        <f t="shared" si="342"/>
        <v>10</v>
      </c>
      <c r="S301" s="20">
        <v>251</v>
      </c>
      <c r="T301" s="20">
        <v>299</v>
      </c>
      <c r="U301" s="18">
        <f t="shared" si="343"/>
        <v>-48</v>
      </c>
      <c r="V301" s="12">
        <f t="shared" si="346"/>
        <v>-38</v>
      </c>
    </row>
    <row r="302" spans="1:22" x14ac:dyDescent="0.2">
      <c r="A302" s="4" t="s">
        <v>349</v>
      </c>
      <c r="B302" s="9">
        <v>208</v>
      </c>
      <c r="C302" s="9">
        <v>282</v>
      </c>
      <c r="D302" s="12">
        <f t="shared" si="344"/>
        <v>-74</v>
      </c>
      <c r="E302" s="9">
        <v>1043</v>
      </c>
      <c r="F302" s="9">
        <v>1080</v>
      </c>
      <c r="G302" s="12">
        <f t="shared" si="338"/>
        <v>-37</v>
      </c>
      <c r="H302" s="12">
        <f t="shared" si="339"/>
        <v>-111</v>
      </c>
      <c r="I302" s="20">
        <v>199</v>
      </c>
      <c r="J302" s="20">
        <v>279</v>
      </c>
      <c r="K302" s="12">
        <f t="shared" si="345"/>
        <v>-80</v>
      </c>
      <c r="L302" s="20">
        <v>726</v>
      </c>
      <c r="M302" s="20">
        <v>800</v>
      </c>
      <c r="N302" s="9">
        <f t="shared" si="340"/>
        <v>-74</v>
      </c>
      <c r="O302" s="12">
        <f t="shared" si="341"/>
        <v>-154</v>
      </c>
      <c r="P302" s="20">
        <v>9</v>
      </c>
      <c r="Q302" s="20">
        <v>3</v>
      </c>
      <c r="R302" s="9">
        <f t="shared" ref="R302:R307" si="347">P302-Q302</f>
        <v>6</v>
      </c>
      <c r="S302" s="20">
        <v>317</v>
      </c>
      <c r="T302" s="20">
        <v>280</v>
      </c>
      <c r="U302" s="18">
        <f t="shared" si="343"/>
        <v>37</v>
      </c>
      <c r="V302" s="12">
        <f t="shared" si="346"/>
        <v>43</v>
      </c>
    </row>
    <row r="303" spans="1:22" x14ac:dyDescent="0.2">
      <c r="A303" s="4" t="s">
        <v>350</v>
      </c>
      <c r="B303" s="9">
        <v>249</v>
      </c>
      <c r="C303" s="9">
        <v>280</v>
      </c>
      <c r="D303" s="12">
        <f>B303-C303</f>
        <v>-31</v>
      </c>
      <c r="E303" s="9">
        <v>1253</v>
      </c>
      <c r="F303" s="9">
        <v>1099</v>
      </c>
      <c r="G303" s="12">
        <f t="shared" si="338"/>
        <v>154</v>
      </c>
      <c r="H303" s="12">
        <f t="shared" si="339"/>
        <v>123</v>
      </c>
      <c r="I303" s="20">
        <v>239</v>
      </c>
      <c r="J303" s="20">
        <v>278</v>
      </c>
      <c r="K303" s="12">
        <f t="shared" si="345"/>
        <v>-39</v>
      </c>
      <c r="L303" s="20">
        <v>797</v>
      </c>
      <c r="M303" s="20">
        <v>783</v>
      </c>
      <c r="N303" s="9">
        <f t="shared" si="340"/>
        <v>14</v>
      </c>
      <c r="O303" s="12">
        <f t="shared" si="341"/>
        <v>-25</v>
      </c>
      <c r="P303" s="20">
        <v>10</v>
      </c>
      <c r="Q303" s="20">
        <v>2</v>
      </c>
      <c r="R303" s="9">
        <f t="shared" si="347"/>
        <v>8</v>
      </c>
      <c r="S303" s="20">
        <v>456</v>
      </c>
      <c r="T303" s="20">
        <v>316</v>
      </c>
      <c r="U303" s="18">
        <f t="shared" si="343"/>
        <v>140</v>
      </c>
      <c r="V303" s="12">
        <f t="shared" si="346"/>
        <v>148</v>
      </c>
    </row>
    <row r="304" spans="1:22" x14ac:dyDescent="0.2">
      <c r="A304" s="4" t="s">
        <v>351</v>
      </c>
      <c r="B304" s="9">
        <v>194</v>
      </c>
      <c r="C304" s="9">
        <v>292</v>
      </c>
      <c r="D304" s="12">
        <f>B304-C304</f>
        <v>-98</v>
      </c>
      <c r="E304" s="9">
        <v>932</v>
      </c>
      <c r="F304" s="9">
        <v>1072</v>
      </c>
      <c r="G304" s="12">
        <f t="shared" si="338"/>
        <v>-140</v>
      </c>
      <c r="H304" s="12">
        <f t="shared" si="339"/>
        <v>-238</v>
      </c>
      <c r="I304" s="20">
        <v>189</v>
      </c>
      <c r="J304" s="20">
        <v>290</v>
      </c>
      <c r="K304" s="12">
        <f t="shared" si="345"/>
        <v>-101</v>
      </c>
      <c r="L304" s="20">
        <v>643</v>
      </c>
      <c r="M304" s="20">
        <v>773</v>
      </c>
      <c r="N304" s="9">
        <f t="shared" si="340"/>
        <v>-130</v>
      </c>
      <c r="O304" s="12">
        <f t="shared" si="341"/>
        <v>-231</v>
      </c>
      <c r="P304" s="20">
        <v>5</v>
      </c>
      <c r="Q304" s="20">
        <v>2</v>
      </c>
      <c r="R304" s="9">
        <f t="shared" si="347"/>
        <v>3</v>
      </c>
      <c r="S304" s="20">
        <v>289</v>
      </c>
      <c r="T304" s="20">
        <v>299</v>
      </c>
      <c r="U304" s="18">
        <f t="shared" si="343"/>
        <v>-10</v>
      </c>
      <c r="V304" s="12">
        <f t="shared" si="346"/>
        <v>-7</v>
      </c>
    </row>
    <row r="305" spans="1:22" x14ac:dyDescent="0.2">
      <c r="A305" s="4" t="s">
        <v>352</v>
      </c>
      <c r="B305" s="9">
        <v>204</v>
      </c>
      <c r="C305" s="9">
        <v>346</v>
      </c>
      <c r="D305" s="12">
        <f>B305-C305</f>
        <v>-142</v>
      </c>
      <c r="E305" s="9">
        <v>1134</v>
      </c>
      <c r="F305" s="9">
        <v>1242</v>
      </c>
      <c r="G305" s="12">
        <f t="shared" si="338"/>
        <v>-108</v>
      </c>
      <c r="H305" s="12">
        <f t="shared" si="339"/>
        <v>-250</v>
      </c>
      <c r="I305" s="20">
        <v>192</v>
      </c>
      <c r="J305" s="20">
        <v>343</v>
      </c>
      <c r="K305" s="12">
        <f t="shared" si="345"/>
        <v>-151</v>
      </c>
      <c r="L305" s="20">
        <v>840</v>
      </c>
      <c r="M305" s="20">
        <v>959</v>
      </c>
      <c r="N305" s="9">
        <f t="shared" si="340"/>
        <v>-119</v>
      </c>
      <c r="O305" s="12">
        <f t="shared" si="341"/>
        <v>-270</v>
      </c>
      <c r="P305" s="20">
        <v>12</v>
      </c>
      <c r="Q305" s="20">
        <v>3</v>
      </c>
      <c r="R305" s="9">
        <f t="shared" si="347"/>
        <v>9</v>
      </c>
      <c r="S305" s="20">
        <v>294</v>
      </c>
      <c r="T305" s="20">
        <v>283</v>
      </c>
      <c r="U305" s="18">
        <f t="shared" si="343"/>
        <v>11</v>
      </c>
      <c r="V305" s="12">
        <f t="shared" si="346"/>
        <v>20</v>
      </c>
    </row>
    <row r="306" spans="1:22" x14ac:dyDescent="0.2">
      <c r="A306" s="4" t="s">
        <v>353</v>
      </c>
      <c r="B306" s="9">
        <v>196</v>
      </c>
      <c r="C306" s="9">
        <v>510</v>
      </c>
      <c r="D306" s="12">
        <f>B306-C306</f>
        <v>-314</v>
      </c>
      <c r="E306" s="9">
        <v>1112</v>
      </c>
      <c r="F306" s="9">
        <v>1094</v>
      </c>
      <c r="G306" s="12">
        <f t="shared" ref="G306:G312" si="348">E306-F306</f>
        <v>18</v>
      </c>
      <c r="H306" s="12">
        <f t="shared" ref="H306:H311" si="349">SUM(D306,G306)</f>
        <v>-296</v>
      </c>
      <c r="I306" s="20">
        <v>184</v>
      </c>
      <c r="J306" s="20">
        <v>504</v>
      </c>
      <c r="K306" s="12">
        <f t="shared" si="345"/>
        <v>-320</v>
      </c>
      <c r="L306" s="20">
        <v>746</v>
      </c>
      <c r="M306" s="20">
        <v>810</v>
      </c>
      <c r="N306" s="9">
        <f t="shared" ref="N306:N311" si="350">L306-M306</f>
        <v>-64</v>
      </c>
      <c r="O306" s="12">
        <f t="shared" ref="O306:O311" si="351">SUM(K306,N306)</f>
        <v>-384</v>
      </c>
      <c r="P306" s="20">
        <v>12</v>
      </c>
      <c r="Q306" s="20">
        <v>6</v>
      </c>
      <c r="R306" s="9">
        <f t="shared" si="347"/>
        <v>6</v>
      </c>
      <c r="S306" s="20">
        <v>366</v>
      </c>
      <c r="T306" s="20">
        <v>284</v>
      </c>
      <c r="U306" s="18">
        <f t="shared" ref="U306:U311" si="352">S306-T306</f>
        <v>82</v>
      </c>
      <c r="V306" s="12">
        <f t="shared" ref="V306:V311" si="353">SUM(R306,U306)</f>
        <v>88</v>
      </c>
    </row>
    <row r="307" spans="1:22" x14ac:dyDescent="0.2">
      <c r="A307" s="4" t="s">
        <v>354</v>
      </c>
      <c r="B307" s="9">
        <v>179</v>
      </c>
      <c r="C307" s="9">
        <v>325</v>
      </c>
      <c r="D307" s="12">
        <f>B307-C307</f>
        <v>-146</v>
      </c>
      <c r="E307" s="9">
        <v>1090</v>
      </c>
      <c r="F307" s="9">
        <v>1068</v>
      </c>
      <c r="G307" s="12">
        <f t="shared" si="348"/>
        <v>22</v>
      </c>
      <c r="H307" s="12">
        <f t="shared" si="349"/>
        <v>-124</v>
      </c>
      <c r="I307" s="20">
        <v>174</v>
      </c>
      <c r="J307" s="20">
        <v>323</v>
      </c>
      <c r="K307" s="12">
        <f t="shared" ref="K307:K312" si="354">I307-J307</f>
        <v>-149</v>
      </c>
      <c r="L307" s="20">
        <v>817</v>
      </c>
      <c r="M307" s="20">
        <v>819</v>
      </c>
      <c r="N307" s="9">
        <f t="shared" si="350"/>
        <v>-2</v>
      </c>
      <c r="O307" s="12">
        <f t="shared" si="351"/>
        <v>-151</v>
      </c>
      <c r="P307" s="20">
        <v>5</v>
      </c>
      <c r="Q307" s="20">
        <v>2</v>
      </c>
      <c r="R307" s="9">
        <f t="shared" si="347"/>
        <v>3</v>
      </c>
      <c r="S307" s="20">
        <v>273</v>
      </c>
      <c r="T307" s="20">
        <v>249</v>
      </c>
      <c r="U307" s="18">
        <f t="shared" si="352"/>
        <v>24</v>
      </c>
      <c r="V307" s="12">
        <f t="shared" si="353"/>
        <v>27</v>
      </c>
    </row>
    <row r="308" spans="1:22" x14ac:dyDescent="0.2">
      <c r="A308" s="4" t="s">
        <v>355</v>
      </c>
      <c r="B308" s="9">
        <v>155</v>
      </c>
      <c r="C308" s="9">
        <v>348</v>
      </c>
      <c r="D308" s="12">
        <f t="shared" si="344"/>
        <v>-193</v>
      </c>
      <c r="E308" s="9">
        <v>2477</v>
      </c>
      <c r="F308" s="9">
        <v>2882</v>
      </c>
      <c r="G308" s="12">
        <f t="shared" si="348"/>
        <v>-405</v>
      </c>
      <c r="H308" s="12">
        <f t="shared" si="349"/>
        <v>-598</v>
      </c>
      <c r="I308" s="20">
        <v>147</v>
      </c>
      <c r="J308" s="20">
        <v>346</v>
      </c>
      <c r="K308" s="12">
        <f t="shared" si="354"/>
        <v>-199</v>
      </c>
      <c r="L308" s="20">
        <v>1996</v>
      </c>
      <c r="M308" s="20">
        <v>2438</v>
      </c>
      <c r="N308" s="9">
        <f t="shared" si="350"/>
        <v>-442</v>
      </c>
      <c r="O308" s="12">
        <f t="shared" si="351"/>
        <v>-641</v>
      </c>
      <c r="P308" s="20">
        <v>8</v>
      </c>
      <c r="Q308" s="20">
        <v>2</v>
      </c>
      <c r="R308" s="9">
        <f t="shared" si="342"/>
        <v>6</v>
      </c>
      <c r="S308" s="20">
        <v>481</v>
      </c>
      <c r="T308" s="20">
        <v>444</v>
      </c>
      <c r="U308" s="18">
        <f t="shared" si="352"/>
        <v>37</v>
      </c>
      <c r="V308" s="12">
        <f t="shared" si="353"/>
        <v>43</v>
      </c>
    </row>
    <row r="309" spans="1:22" x14ac:dyDescent="0.2">
      <c r="A309" s="4" t="s">
        <v>356</v>
      </c>
      <c r="B309" s="9">
        <v>194</v>
      </c>
      <c r="C309" s="9">
        <v>289</v>
      </c>
      <c r="D309" s="12">
        <f t="shared" ref="D309:D314" si="355">B309-C309</f>
        <v>-95</v>
      </c>
      <c r="E309" s="9">
        <v>1706</v>
      </c>
      <c r="F309" s="9">
        <v>1632</v>
      </c>
      <c r="G309" s="12">
        <f t="shared" si="348"/>
        <v>74</v>
      </c>
      <c r="H309" s="12">
        <f t="shared" si="349"/>
        <v>-21</v>
      </c>
      <c r="I309" s="20">
        <v>187</v>
      </c>
      <c r="J309" s="20">
        <v>284</v>
      </c>
      <c r="K309" s="12">
        <f t="shared" si="354"/>
        <v>-97</v>
      </c>
      <c r="L309" s="20">
        <f>1154+16</f>
        <v>1170</v>
      </c>
      <c r="M309" s="20">
        <f>1307</f>
        <v>1307</v>
      </c>
      <c r="N309" s="9">
        <f t="shared" si="350"/>
        <v>-137</v>
      </c>
      <c r="O309" s="12">
        <f t="shared" si="351"/>
        <v>-234</v>
      </c>
      <c r="P309" s="20">
        <v>7</v>
      </c>
      <c r="Q309" s="20">
        <v>5</v>
      </c>
      <c r="R309" s="9">
        <f t="shared" ref="R309:R314" si="356">P309-Q309</f>
        <v>2</v>
      </c>
      <c r="S309" s="20">
        <f>522+14</f>
        <v>536</v>
      </c>
      <c r="T309" s="20">
        <f>307+18</f>
        <v>325</v>
      </c>
      <c r="U309" s="18">
        <f t="shared" si="352"/>
        <v>211</v>
      </c>
      <c r="V309" s="12">
        <f t="shared" si="353"/>
        <v>213</v>
      </c>
    </row>
    <row r="310" spans="1:22" x14ac:dyDescent="0.2">
      <c r="A310" s="4" t="s">
        <v>357</v>
      </c>
      <c r="B310" s="9">
        <v>177</v>
      </c>
      <c r="C310" s="9">
        <v>311</v>
      </c>
      <c r="D310" s="12">
        <f t="shared" si="355"/>
        <v>-134</v>
      </c>
      <c r="E310" s="9">
        <v>1092</v>
      </c>
      <c r="F310" s="9">
        <v>1137</v>
      </c>
      <c r="G310" s="12">
        <f t="shared" si="348"/>
        <v>-45</v>
      </c>
      <c r="H310" s="12">
        <f t="shared" si="349"/>
        <v>-179</v>
      </c>
      <c r="I310" s="20">
        <v>174</v>
      </c>
      <c r="J310" s="20">
        <v>306</v>
      </c>
      <c r="K310" s="12">
        <f t="shared" si="354"/>
        <v>-132</v>
      </c>
      <c r="L310" s="20">
        <v>767</v>
      </c>
      <c r="M310" s="20">
        <v>819</v>
      </c>
      <c r="N310" s="9">
        <f t="shared" si="350"/>
        <v>-52</v>
      </c>
      <c r="O310" s="12">
        <f t="shared" si="351"/>
        <v>-184</v>
      </c>
      <c r="P310" s="20">
        <v>3</v>
      </c>
      <c r="Q310" s="20">
        <v>5</v>
      </c>
      <c r="R310" s="9">
        <f t="shared" si="356"/>
        <v>-2</v>
      </c>
      <c r="S310" s="20">
        <v>325</v>
      </c>
      <c r="T310" s="20">
        <v>318</v>
      </c>
      <c r="U310" s="18">
        <f t="shared" si="352"/>
        <v>7</v>
      </c>
      <c r="V310" s="12">
        <f t="shared" si="353"/>
        <v>5</v>
      </c>
    </row>
    <row r="311" spans="1:22" x14ac:dyDescent="0.2">
      <c r="A311" s="4" t="s">
        <v>358</v>
      </c>
      <c r="B311" s="9">
        <v>206</v>
      </c>
      <c r="C311" s="9">
        <v>266</v>
      </c>
      <c r="D311" s="12">
        <f t="shared" si="355"/>
        <v>-60</v>
      </c>
      <c r="E311" s="9">
        <v>1231</v>
      </c>
      <c r="F311" s="9">
        <v>1106</v>
      </c>
      <c r="G311" s="12">
        <f t="shared" si="348"/>
        <v>125</v>
      </c>
      <c r="H311" s="12">
        <f t="shared" si="349"/>
        <v>65</v>
      </c>
      <c r="I311" s="20">
        <v>198</v>
      </c>
      <c r="J311" s="20">
        <v>265</v>
      </c>
      <c r="K311" s="12">
        <f t="shared" si="354"/>
        <v>-67</v>
      </c>
      <c r="L311" s="20">
        <v>846</v>
      </c>
      <c r="M311" s="20">
        <v>800</v>
      </c>
      <c r="N311" s="9">
        <f t="shared" si="350"/>
        <v>46</v>
      </c>
      <c r="O311" s="12">
        <f t="shared" si="351"/>
        <v>-21</v>
      </c>
      <c r="P311" s="20">
        <v>8</v>
      </c>
      <c r="Q311" s="20">
        <v>1</v>
      </c>
      <c r="R311" s="9">
        <f t="shared" si="356"/>
        <v>7</v>
      </c>
      <c r="S311" s="20">
        <v>385</v>
      </c>
      <c r="T311" s="20">
        <v>306</v>
      </c>
      <c r="U311" s="18">
        <f t="shared" si="352"/>
        <v>79</v>
      </c>
      <c r="V311" s="12">
        <f t="shared" si="353"/>
        <v>86</v>
      </c>
    </row>
    <row r="312" spans="1:22" x14ac:dyDescent="0.2">
      <c r="A312" s="4" t="s">
        <v>359</v>
      </c>
      <c r="B312" s="9">
        <v>231</v>
      </c>
      <c r="C312" s="9">
        <v>284</v>
      </c>
      <c r="D312" s="12">
        <f t="shared" si="355"/>
        <v>-53</v>
      </c>
      <c r="E312" s="9">
        <v>1272</v>
      </c>
      <c r="F312" s="9">
        <v>1134</v>
      </c>
      <c r="G312" s="12">
        <f t="shared" si="348"/>
        <v>138</v>
      </c>
      <c r="H312" s="12">
        <f t="shared" ref="H312:H317" si="357">SUM(D312,G312)</f>
        <v>85</v>
      </c>
      <c r="I312" s="20">
        <v>222</v>
      </c>
      <c r="J312" s="20">
        <v>281</v>
      </c>
      <c r="K312" s="12">
        <f t="shared" si="354"/>
        <v>-59</v>
      </c>
      <c r="L312" s="20">
        <v>916</v>
      </c>
      <c r="M312" s="20">
        <v>911</v>
      </c>
      <c r="N312" s="9">
        <f t="shared" ref="N312:N317" si="358">L312-M312</f>
        <v>5</v>
      </c>
      <c r="O312" s="12">
        <f t="shared" ref="O312:O317" si="359">SUM(K312,N312)</f>
        <v>-54</v>
      </c>
      <c r="P312" s="20">
        <v>9</v>
      </c>
      <c r="Q312" s="20">
        <v>3</v>
      </c>
      <c r="R312" s="9">
        <f t="shared" si="356"/>
        <v>6</v>
      </c>
      <c r="S312" s="20">
        <v>356</v>
      </c>
      <c r="T312" s="20">
        <v>223</v>
      </c>
      <c r="U312" s="18">
        <f t="shared" ref="U312:U317" si="360">S312-T312</f>
        <v>133</v>
      </c>
      <c r="V312" s="12">
        <f t="shared" ref="V312:V317" si="361">SUM(R312,U312)</f>
        <v>139</v>
      </c>
    </row>
    <row r="313" spans="1:22" x14ac:dyDescent="0.2">
      <c r="A313" s="4" t="s">
        <v>360</v>
      </c>
      <c r="B313" s="9">
        <v>191</v>
      </c>
      <c r="C313" s="9">
        <v>288</v>
      </c>
      <c r="D313" s="12">
        <f t="shared" si="355"/>
        <v>-97</v>
      </c>
      <c r="E313" s="9">
        <v>1073</v>
      </c>
      <c r="F313" s="9">
        <v>1114</v>
      </c>
      <c r="G313" s="12">
        <f t="shared" ref="G313:G323" si="362">E313-F313</f>
        <v>-41</v>
      </c>
      <c r="H313" s="12">
        <f t="shared" si="357"/>
        <v>-138</v>
      </c>
      <c r="I313" s="20">
        <v>183</v>
      </c>
      <c r="J313" s="20">
        <v>283</v>
      </c>
      <c r="K313" s="12">
        <f t="shared" ref="K313:K318" si="363">I313-J313</f>
        <v>-100</v>
      </c>
      <c r="L313" s="20">
        <v>783</v>
      </c>
      <c r="M313" s="20">
        <v>852</v>
      </c>
      <c r="N313" s="9">
        <f t="shared" si="358"/>
        <v>-69</v>
      </c>
      <c r="O313" s="12">
        <f t="shared" si="359"/>
        <v>-169</v>
      </c>
      <c r="P313" s="20">
        <v>8</v>
      </c>
      <c r="Q313" s="20">
        <v>5</v>
      </c>
      <c r="R313" s="9">
        <f t="shared" si="356"/>
        <v>3</v>
      </c>
      <c r="S313" s="20">
        <v>290</v>
      </c>
      <c r="T313" s="20">
        <v>262</v>
      </c>
      <c r="U313" s="18">
        <f t="shared" si="360"/>
        <v>28</v>
      </c>
      <c r="V313" s="12">
        <f t="shared" si="361"/>
        <v>31</v>
      </c>
    </row>
    <row r="314" spans="1:22" x14ac:dyDescent="0.2">
      <c r="A314" s="4" t="s">
        <v>361</v>
      </c>
      <c r="B314" s="9">
        <v>210</v>
      </c>
      <c r="C314" s="9">
        <v>312</v>
      </c>
      <c r="D314" s="12">
        <f t="shared" si="355"/>
        <v>-102</v>
      </c>
      <c r="E314" s="9">
        <v>1245</v>
      </c>
      <c r="F314" s="9">
        <v>1089</v>
      </c>
      <c r="G314" s="12">
        <f t="shared" si="362"/>
        <v>156</v>
      </c>
      <c r="H314" s="12">
        <f t="shared" si="357"/>
        <v>54</v>
      </c>
      <c r="I314" s="20">
        <v>205</v>
      </c>
      <c r="J314" s="20">
        <v>311</v>
      </c>
      <c r="K314" s="12">
        <f t="shared" si="363"/>
        <v>-106</v>
      </c>
      <c r="L314" s="20">
        <v>823</v>
      </c>
      <c r="M314" s="20">
        <v>798</v>
      </c>
      <c r="N314" s="9">
        <f t="shared" si="358"/>
        <v>25</v>
      </c>
      <c r="O314" s="12">
        <f t="shared" si="359"/>
        <v>-81</v>
      </c>
      <c r="P314" s="20">
        <v>5</v>
      </c>
      <c r="Q314" s="20">
        <v>1</v>
      </c>
      <c r="R314" s="9">
        <f t="shared" si="356"/>
        <v>4</v>
      </c>
      <c r="S314" s="20">
        <v>422</v>
      </c>
      <c r="T314" s="20">
        <v>291</v>
      </c>
      <c r="U314" s="18">
        <f t="shared" si="360"/>
        <v>131</v>
      </c>
      <c r="V314" s="12">
        <f t="shared" si="361"/>
        <v>135</v>
      </c>
    </row>
    <row r="315" spans="1:22" x14ac:dyDescent="0.2">
      <c r="A315" s="4" t="s">
        <v>362</v>
      </c>
      <c r="B315" s="9">
        <v>209</v>
      </c>
      <c r="C315" s="9">
        <v>309</v>
      </c>
      <c r="D315" s="12">
        <f t="shared" ref="D315:D323" si="364">B315-C315</f>
        <v>-100</v>
      </c>
      <c r="E315" s="9">
        <v>1303</v>
      </c>
      <c r="F315" s="9">
        <v>1137</v>
      </c>
      <c r="G315" s="12">
        <f t="shared" si="362"/>
        <v>166</v>
      </c>
      <c r="H315" s="12">
        <f t="shared" si="357"/>
        <v>66</v>
      </c>
      <c r="I315" s="20">
        <v>202</v>
      </c>
      <c r="J315" s="20">
        <v>306</v>
      </c>
      <c r="K315" s="12">
        <f t="shared" si="363"/>
        <v>-104</v>
      </c>
      <c r="L315" s="20">
        <v>920</v>
      </c>
      <c r="M315" s="20">
        <v>792</v>
      </c>
      <c r="N315" s="9">
        <f t="shared" si="358"/>
        <v>128</v>
      </c>
      <c r="O315" s="12">
        <f t="shared" si="359"/>
        <v>24</v>
      </c>
      <c r="P315" s="20">
        <v>7</v>
      </c>
      <c r="Q315" s="20">
        <v>3</v>
      </c>
      <c r="R315" s="9">
        <f t="shared" ref="R315:R323" si="365">P315-Q315</f>
        <v>4</v>
      </c>
      <c r="S315" s="20">
        <v>383</v>
      </c>
      <c r="T315" s="20">
        <v>345</v>
      </c>
      <c r="U315" s="18">
        <f t="shared" si="360"/>
        <v>38</v>
      </c>
      <c r="V315" s="12">
        <f t="shared" si="361"/>
        <v>42</v>
      </c>
    </row>
    <row r="316" spans="1:22" x14ac:dyDescent="0.2">
      <c r="A316" s="4" t="s">
        <v>363</v>
      </c>
      <c r="B316" s="9">
        <v>169</v>
      </c>
      <c r="C316" s="9">
        <v>320</v>
      </c>
      <c r="D316" s="12">
        <f t="shared" si="364"/>
        <v>-151</v>
      </c>
      <c r="E316" s="9">
        <v>958</v>
      </c>
      <c r="F316" s="9">
        <v>1039</v>
      </c>
      <c r="G316" s="12">
        <f t="shared" si="362"/>
        <v>-81</v>
      </c>
      <c r="H316" s="12">
        <f t="shared" si="357"/>
        <v>-232</v>
      </c>
      <c r="I316" s="20">
        <v>162</v>
      </c>
      <c r="J316" s="20">
        <v>316</v>
      </c>
      <c r="K316" s="12">
        <f t="shared" si="363"/>
        <v>-154</v>
      </c>
      <c r="L316" s="20">
        <v>641</v>
      </c>
      <c r="M316" s="20">
        <v>769</v>
      </c>
      <c r="N316" s="9">
        <f t="shared" si="358"/>
        <v>-128</v>
      </c>
      <c r="O316" s="12">
        <f t="shared" si="359"/>
        <v>-282</v>
      </c>
      <c r="P316" s="20">
        <v>7</v>
      </c>
      <c r="Q316" s="20">
        <v>4</v>
      </c>
      <c r="R316" s="9">
        <f t="shared" si="365"/>
        <v>3</v>
      </c>
      <c r="S316" s="20">
        <v>317</v>
      </c>
      <c r="T316" s="20">
        <v>270</v>
      </c>
      <c r="U316" s="18">
        <f t="shared" si="360"/>
        <v>47</v>
      </c>
      <c r="V316" s="12">
        <f t="shared" si="361"/>
        <v>50</v>
      </c>
    </row>
    <row r="317" spans="1:22" x14ac:dyDescent="0.2">
      <c r="A317" s="4" t="s">
        <v>364</v>
      </c>
      <c r="B317" s="9">
        <v>168</v>
      </c>
      <c r="C317" s="9">
        <v>294</v>
      </c>
      <c r="D317" s="12">
        <f t="shared" si="364"/>
        <v>-126</v>
      </c>
      <c r="E317" s="9">
        <v>1192</v>
      </c>
      <c r="F317" s="9">
        <v>1225</v>
      </c>
      <c r="G317" s="12">
        <f t="shared" si="362"/>
        <v>-33</v>
      </c>
      <c r="H317" s="12">
        <f t="shared" si="357"/>
        <v>-159</v>
      </c>
      <c r="I317" s="20">
        <v>160</v>
      </c>
      <c r="J317" s="20">
        <v>292</v>
      </c>
      <c r="K317" s="12">
        <f t="shared" si="363"/>
        <v>-132</v>
      </c>
      <c r="L317" s="20">
        <v>894</v>
      </c>
      <c r="M317" s="20">
        <v>852</v>
      </c>
      <c r="N317" s="9">
        <f t="shared" si="358"/>
        <v>42</v>
      </c>
      <c r="O317" s="12">
        <f t="shared" si="359"/>
        <v>-90</v>
      </c>
      <c r="P317" s="20">
        <v>8</v>
      </c>
      <c r="Q317" s="20">
        <v>2</v>
      </c>
      <c r="R317" s="9">
        <f t="shared" si="365"/>
        <v>6</v>
      </c>
      <c r="S317" s="20">
        <v>298</v>
      </c>
      <c r="T317" s="20">
        <v>373</v>
      </c>
      <c r="U317" s="18">
        <f t="shared" si="360"/>
        <v>-75</v>
      </c>
      <c r="V317" s="12">
        <f t="shared" si="361"/>
        <v>-69</v>
      </c>
    </row>
    <row r="318" spans="1:22" x14ac:dyDescent="0.2">
      <c r="A318" s="4" t="s">
        <v>365</v>
      </c>
      <c r="B318" s="9">
        <v>216</v>
      </c>
      <c r="C318" s="9">
        <v>428</v>
      </c>
      <c r="D318" s="12">
        <f t="shared" si="364"/>
        <v>-212</v>
      </c>
      <c r="E318" s="9">
        <v>1259</v>
      </c>
      <c r="F318" s="9">
        <v>1123</v>
      </c>
      <c r="G318" s="12">
        <f t="shared" si="362"/>
        <v>136</v>
      </c>
      <c r="H318" s="12">
        <f t="shared" ref="H318:H323" si="366">SUM(D318,G318)</f>
        <v>-76</v>
      </c>
      <c r="I318" s="20">
        <v>210</v>
      </c>
      <c r="J318" s="20">
        <v>424</v>
      </c>
      <c r="K318" s="12">
        <f t="shared" si="363"/>
        <v>-214</v>
      </c>
      <c r="L318" s="20">
        <v>826</v>
      </c>
      <c r="M318" s="20">
        <v>842</v>
      </c>
      <c r="N318" s="9">
        <f t="shared" ref="N318:N323" si="367">L318-M318</f>
        <v>-16</v>
      </c>
      <c r="O318" s="12">
        <f t="shared" ref="O318:O323" si="368">SUM(K318,N318)</f>
        <v>-230</v>
      </c>
      <c r="P318" s="20">
        <v>6</v>
      </c>
      <c r="Q318" s="20">
        <v>4</v>
      </c>
      <c r="R318" s="9">
        <f t="shared" si="365"/>
        <v>2</v>
      </c>
      <c r="S318" s="20">
        <v>433</v>
      </c>
      <c r="T318" s="20">
        <v>281</v>
      </c>
      <c r="U318" s="18">
        <f t="shared" ref="U318:U323" si="369">S318-T318</f>
        <v>152</v>
      </c>
      <c r="V318" s="12">
        <f t="shared" ref="V318:V323" si="370">SUM(R318,U318)</f>
        <v>154</v>
      </c>
    </row>
    <row r="319" spans="1:22" x14ac:dyDescent="0.2">
      <c r="A319" s="4" t="s">
        <v>366</v>
      </c>
      <c r="B319" s="9">
        <v>169</v>
      </c>
      <c r="C319" s="9">
        <v>342</v>
      </c>
      <c r="D319" s="12">
        <f t="shared" si="364"/>
        <v>-173</v>
      </c>
      <c r="E319" s="9">
        <v>1144</v>
      </c>
      <c r="F319" s="9">
        <v>1144</v>
      </c>
      <c r="G319" s="12">
        <f t="shared" si="362"/>
        <v>0</v>
      </c>
      <c r="H319" s="12">
        <f t="shared" si="366"/>
        <v>-173</v>
      </c>
      <c r="I319" s="20">
        <v>161</v>
      </c>
      <c r="J319" s="20">
        <v>336</v>
      </c>
      <c r="K319" s="12">
        <f>I319-J319</f>
        <v>-175</v>
      </c>
      <c r="L319" s="20">
        <v>815</v>
      </c>
      <c r="M319" s="20">
        <v>852</v>
      </c>
      <c r="N319" s="9">
        <f t="shared" si="367"/>
        <v>-37</v>
      </c>
      <c r="O319" s="12">
        <f t="shared" si="368"/>
        <v>-212</v>
      </c>
      <c r="P319" s="20">
        <v>8</v>
      </c>
      <c r="Q319" s="20">
        <v>6</v>
      </c>
      <c r="R319" s="9">
        <f t="shared" si="365"/>
        <v>2</v>
      </c>
      <c r="S319" s="20">
        <v>329</v>
      </c>
      <c r="T319" s="20">
        <v>292</v>
      </c>
      <c r="U319" s="18">
        <f t="shared" si="369"/>
        <v>37</v>
      </c>
      <c r="V319" s="12">
        <f t="shared" si="370"/>
        <v>39</v>
      </c>
    </row>
    <row r="320" spans="1:22" x14ac:dyDescent="0.2">
      <c r="A320" s="4" t="s">
        <v>367</v>
      </c>
      <c r="B320" s="9">
        <v>182</v>
      </c>
      <c r="C320" s="9">
        <v>321</v>
      </c>
      <c r="D320" s="12">
        <f t="shared" si="364"/>
        <v>-139</v>
      </c>
      <c r="E320" s="9">
        <v>2450</v>
      </c>
      <c r="F320" s="9">
        <v>2850</v>
      </c>
      <c r="G320" s="12">
        <f t="shared" si="362"/>
        <v>-400</v>
      </c>
      <c r="H320" s="12">
        <f t="shared" si="366"/>
        <v>-539</v>
      </c>
      <c r="I320" s="20">
        <v>172</v>
      </c>
      <c r="J320" s="20">
        <v>316</v>
      </c>
      <c r="K320" s="12">
        <f>I320-J320</f>
        <v>-144</v>
      </c>
      <c r="L320" s="20">
        <v>1960</v>
      </c>
      <c r="M320" s="20">
        <v>2305</v>
      </c>
      <c r="N320" s="9">
        <f t="shared" si="367"/>
        <v>-345</v>
      </c>
      <c r="O320" s="12">
        <f t="shared" si="368"/>
        <v>-489</v>
      </c>
      <c r="P320" s="20">
        <v>10</v>
      </c>
      <c r="Q320" s="20">
        <v>5</v>
      </c>
      <c r="R320" s="9">
        <f t="shared" si="365"/>
        <v>5</v>
      </c>
      <c r="S320" s="20">
        <v>490</v>
      </c>
      <c r="T320" s="20">
        <v>545</v>
      </c>
      <c r="U320" s="18">
        <f t="shared" si="369"/>
        <v>-55</v>
      </c>
      <c r="V320" s="12">
        <f t="shared" si="370"/>
        <v>-50</v>
      </c>
    </row>
    <row r="321" spans="1:22" x14ac:dyDescent="0.2">
      <c r="A321" s="4" t="s">
        <v>368</v>
      </c>
      <c r="B321" s="9">
        <v>201</v>
      </c>
      <c r="C321" s="9">
        <v>263</v>
      </c>
      <c r="D321" s="12">
        <f t="shared" si="364"/>
        <v>-62</v>
      </c>
      <c r="E321" s="9">
        <v>1668</v>
      </c>
      <c r="F321" s="9">
        <v>1599</v>
      </c>
      <c r="G321" s="12">
        <f t="shared" si="362"/>
        <v>69</v>
      </c>
      <c r="H321" s="12">
        <f t="shared" si="366"/>
        <v>7</v>
      </c>
      <c r="I321" s="20">
        <v>189</v>
      </c>
      <c r="J321" s="20">
        <v>261</v>
      </c>
      <c r="K321" s="12">
        <f>I321-J321</f>
        <v>-72</v>
      </c>
      <c r="L321" s="20">
        <v>1143</v>
      </c>
      <c r="M321" s="20">
        <v>1289</v>
      </c>
      <c r="N321" s="9">
        <f t="shared" si="367"/>
        <v>-146</v>
      </c>
      <c r="O321" s="12">
        <f t="shared" si="368"/>
        <v>-218</v>
      </c>
      <c r="P321" s="20">
        <v>12</v>
      </c>
      <c r="Q321" s="20">
        <v>2</v>
      </c>
      <c r="R321" s="9">
        <f t="shared" si="365"/>
        <v>10</v>
      </c>
      <c r="S321" s="20">
        <v>525</v>
      </c>
      <c r="T321" s="20">
        <v>310</v>
      </c>
      <c r="U321" s="18">
        <f t="shared" si="369"/>
        <v>215</v>
      </c>
      <c r="V321" s="12">
        <f t="shared" si="370"/>
        <v>225</v>
      </c>
    </row>
    <row r="322" spans="1:22" x14ac:dyDescent="0.2">
      <c r="A322" s="4" t="s">
        <v>369</v>
      </c>
      <c r="B322" s="9">
        <v>204</v>
      </c>
      <c r="C322" s="9">
        <v>269</v>
      </c>
      <c r="D322" s="12">
        <f t="shared" si="364"/>
        <v>-65</v>
      </c>
      <c r="E322" s="9">
        <v>964</v>
      </c>
      <c r="F322" s="9">
        <v>1083</v>
      </c>
      <c r="G322" s="12">
        <f t="shared" si="362"/>
        <v>-119</v>
      </c>
      <c r="H322" s="12">
        <f t="shared" si="366"/>
        <v>-184</v>
      </c>
      <c r="I322" s="20">
        <v>194</v>
      </c>
      <c r="J322" s="20">
        <v>266</v>
      </c>
      <c r="K322" s="12">
        <f>I322-J322</f>
        <v>-72</v>
      </c>
      <c r="L322" s="20">
        <v>711</v>
      </c>
      <c r="M322" s="20">
        <v>811</v>
      </c>
      <c r="N322" s="9">
        <f t="shared" si="367"/>
        <v>-100</v>
      </c>
      <c r="O322" s="12">
        <f t="shared" si="368"/>
        <v>-172</v>
      </c>
      <c r="P322" s="20">
        <v>10</v>
      </c>
      <c r="Q322" s="20">
        <v>3</v>
      </c>
      <c r="R322" s="9">
        <f t="shared" si="365"/>
        <v>7</v>
      </c>
      <c r="S322" s="20">
        <v>253</v>
      </c>
      <c r="T322" s="20">
        <v>272</v>
      </c>
      <c r="U322" s="18">
        <f t="shared" si="369"/>
        <v>-19</v>
      </c>
      <c r="V322" s="12">
        <f t="shared" si="370"/>
        <v>-12</v>
      </c>
    </row>
    <row r="323" spans="1:22" x14ac:dyDescent="0.2">
      <c r="A323" s="4" t="s">
        <v>370</v>
      </c>
      <c r="B323" s="9">
        <v>215</v>
      </c>
      <c r="C323" s="9">
        <v>310</v>
      </c>
      <c r="D323" s="12">
        <f t="shared" si="364"/>
        <v>-95</v>
      </c>
      <c r="E323" s="9">
        <v>1181</v>
      </c>
      <c r="F323" s="9">
        <v>1171</v>
      </c>
      <c r="G323" s="12">
        <f t="shared" si="362"/>
        <v>10</v>
      </c>
      <c r="H323" s="12">
        <f t="shared" si="366"/>
        <v>-85</v>
      </c>
      <c r="I323" s="20">
        <v>207</v>
      </c>
      <c r="J323" s="20">
        <v>309</v>
      </c>
      <c r="K323" s="12">
        <f>I323-J323</f>
        <v>-102</v>
      </c>
      <c r="L323" s="20">
        <v>779</v>
      </c>
      <c r="M323" s="20">
        <v>841</v>
      </c>
      <c r="N323" s="9">
        <f t="shared" si="367"/>
        <v>-62</v>
      </c>
      <c r="O323" s="12">
        <f t="shared" si="368"/>
        <v>-164</v>
      </c>
      <c r="P323" s="20">
        <v>8</v>
      </c>
      <c r="Q323" s="20">
        <v>1</v>
      </c>
      <c r="R323" s="9">
        <f t="shared" si="365"/>
        <v>7</v>
      </c>
      <c r="S323" s="20">
        <v>402</v>
      </c>
      <c r="T323" s="20">
        <v>330</v>
      </c>
      <c r="U323" s="18">
        <f t="shared" si="369"/>
        <v>72</v>
      </c>
      <c r="V323" s="12">
        <f t="shared" si="370"/>
        <v>79</v>
      </c>
    </row>
    <row r="324" spans="1:22" x14ac:dyDescent="0.2">
      <c r="A324" s="17" t="s">
        <v>29</v>
      </c>
      <c r="L324" s="19"/>
    </row>
  </sheetData>
  <mergeCells count="13">
    <mergeCell ref="A3:A5"/>
    <mergeCell ref="O4:O5"/>
    <mergeCell ref="I4:K4"/>
    <mergeCell ref="L4:N4"/>
    <mergeCell ref="B4:D4"/>
    <mergeCell ref="E4:G4"/>
    <mergeCell ref="H4:H5"/>
    <mergeCell ref="I3:O3"/>
    <mergeCell ref="B3:H3"/>
    <mergeCell ref="P3:V3"/>
    <mergeCell ref="P4:R4"/>
    <mergeCell ref="S4:U4"/>
    <mergeCell ref="V4:V5"/>
  </mergeCells>
  <phoneticPr fontId="1"/>
  <printOptions horizontalCentered="1"/>
  <pageMargins left="0.39370078740157483" right="0.39370078740157483" top="0.59055118110236227" bottom="0.59055118110236227" header="0.51181102362204722" footer="0.11811023622047245"/>
  <pageSetup paperSize="9" orientation="landscape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１　人口・世帯数</vt:lpstr>
      <vt:lpstr>２　人口動態（出生・死亡・転入・転出）</vt:lpstr>
      <vt:lpstr>'１　人口・世帯数'!Print_Titles</vt:lpstr>
      <vt:lpstr>'２　人口動態（出生・死亡・転入・転出）'!Print_Titles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2026-07-06T03:04:27Z</dcterms:created>
  <dcterms:modified xsi:type="dcterms:W3CDTF">2026-07-06T03:04:46Z</dcterms:modified>
</cp:coreProperties>
</file>